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24226"/>
  <mc:AlternateContent xmlns:mc="http://schemas.openxmlformats.org/markup-compatibility/2006">
    <mc:Choice Requires="x15">
      <x15ac:absPath xmlns:x15ac="http://schemas.microsoft.com/office/spreadsheetml/2010/11/ac" url="C:\Users\Derrick\Documents\First Metro Sec\Jupyter Notebooks\datasets\"/>
    </mc:Choice>
  </mc:AlternateContent>
  <xr:revisionPtr revIDLastSave="0" documentId="13_ncr:1_{A3EFC646-E3CF-4555-966A-EDE9BC329713}" xr6:coauthVersionLast="47" xr6:coauthVersionMax="47" xr10:uidLastSave="{00000000-0000-0000-0000-000000000000}"/>
  <bookViews>
    <workbookView xWindow="-120" yWindow="-120" windowWidth="29040" windowHeight="15840" firstSheet="5" activeTab="13" xr2:uid="{00000000-000D-0000-FFFF-FFFF00000000}"/>
  </bookViews>
  <sheets>
    <sheet name="CEIC Series" sheetId="1" r:id="rId1"/>
    <sheet name="Quarterly" sheetId="17" r:id="rId2"/>
    <sheet name="Datastream Series" sheetId="9" r:id="rId3"/>
    <sheet name="Key Rates" sheetId="12" r:id="rId4"/>
    <sheet name="New Rates Qtr Ave" sheetId="13" r:id="rId5"/>
    <sheet name="Pivot All Bond" sheetId="14" r:id="rId6"/>
    <sheet name="Pivot All Bonds Ave" sheetId="10" r:id="rId7"/>
    <sheet name="New Bonds Qtr Ave" sheetId="11" r:id="rId8"/>
    <sheet name="Loans discont" sheetId="2" r:id="rId9"/>
    <sheet name="GDP" sheetId="3" r:id="rId10"/>
    <sheet name="Rates discont" sheetId="4" r:id="rId11"/>
    <sheet name="10yr daily" sheetId="5" r:id="rId12"/>
    <sheet name="10 yr daily 2" sheetId="6" r:id="rId13"/>
    <sheet name="Pivot 10yr" sheetId="8" r:id="rId14"/>
  </sheets>
  <calcPr calcId="191029"/>
  <pivotCaches>
    <pivotCache cacheId="5" r:id="rId15"/>
    <pivotCache cacheId="6" r:id="rId16"/>
    <pivotCache cacheId="7" r:id="rId17"/>
    <pivotCache cacheId="10" r:id="rId1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 i="9" l="1" a="1"/>
  <c r="O4" i="9" s="1"/>
  <c r="O5" i="9" a="1"/>
  <c r="O5" i="9"/>
  <c r="O6" i="9" a="1"/>
  <c r="O6" i="9" s="1"/>
  <c r="O7" i="9" a="1"/>
  <c r="O7" i="9"/>
  <c r="O8" i="9" a="1"/>
  <c r="O8" i="9" s="1"/>
  <c r="O9" i="9" a="1"/>
  <c r="O9" i="9"/>
  <c r="O10" i="9" a="1"/>
  <c r="O10" i="9" s="1"/>
  <c r="O11" i="9" a="1"/>
  <c r="O11" i="9"/>
  <c r="O12" i="9" a="1"/>
  <c r="O12" i="9" s="1"/>
  <c r="O13" i="9" a="1"/>
  <c r="O13" i="9"/>
  <c r="O14" i="9" a="1"/>
  <c r="O14" i="9" s="1"/>
  <c r="O15" i="9" a="1"/>
  <c r="O15" i="9"/>
  <c r="O16" i="9" a="1"/>
  <c r="O16" i="9" s="1"/>
  <c r="O17" i="9" a="1"/>
  <c r="O17" i="9"/>
  <c r="O18" i="9" a="1"/>
  <c r="O18" i="9" s="1"/>
  <c r="O19" i="9" a="1"/>
  <c r="O19" i="9"/>
  <c r="O20" i="9" a="1"/>
  <c r="O20" i="9" s="1"/>
  <c r="O21" i="9" a="1"/>
  <c r="O21" i="9"/>
  <c r="O22" i="9" a="1"/>
  <c r="O22" i="9" s="1"/>
  <c r="O23" i="9" a="1"/>
  <c r="O23" i="9"/>
  <c r="O24" i="9" a="1"/>
  <c r="O24" i="9" s="1"/>
  <c r="O25" i="9" a="1"/>
  <c r="O25" i="9"/>
  <c r="O26" i="9" a="1"/>
  <c r="O26" i="9" s="1"/>
  <c r="O27" i="9" a="1"/>
  <c r="O27" i="9"/>
  <c r="O28" i="9" a="1"/>
  <c r="O28" i="9" s="1"/>
  <c r="O29" i="9" a="1"/>
  <c r="O29" i="9"/>
  <c r="O30" i="9" a="1"/>
  <c r="O30" i="9" s="1"/>
  <c r="O31" i="9" a="1"/>
  <c r="O31" i="9"/>
  <c r="O32" i="9" a="1"/>
  <c r="O32" i="9" s="1"/>
  <c r="O33" i="9" a="1"/>
  <c r="O33" i="9"/>
  <c r="O34" i="9" a="1"/>
  <c r="O34" i="9" s="1"/>
  <c r="O35" i="9" a="1"/>
  <c r="O35" i="9"/>
  <c r="O36" i="9" a="1"/>
  <c r="O36" i="9" s="1"/>
  <c r="O37" i="9" a="1"/>
  <c r="O37" i="9"/>
  <c r="O38" i="9" a="1"/>
  <c r="O38" i="9" s="1"/>
  <c r="O39" i="9" a="1"/>
  <c r="O39" i="9"/>
  <c r="O40" i="9" a="1"/>
  <c r="O40" i="9" s="1"/>
  <c r="O41" i="9" a="1"/>
  <c r="O41" i="9"/>
  <c r="O42" i="9" a="1"/>
  <c r="O42" i="9" s="1"/>
  <c r="O43" i="9" a="1"/>
  <c r="O43" i="9"/>
  <c r="O44" i="9" a="1"/>
  <c r="O44" i="9" s="1"/>
  <c r="O45" i="9" a="1"/>
  <c r="O45" i="9"/>
  <c r="O46" i="9" a="1"/>
  <c r="O46" i="9" s="1"/>
  <c r="O47" i="9" a="1"/>
  <c r="O47" i="9"/>
  <c r="O48" i="9" a="1"/>
  <c r="O48" i="9" s="1"/>
  <c r="O49" i="9" a="1"/>
  <c r="O49" i="9"/>
  <c r="O50" i="9" a="1"/>
  <c r="O50" i="9" s="1"/>
  <c r="O51" i="9" a="1"/>
  <c r="O51" i="9"/>
  <c r="O52" i="9" a="1"/>
  <c r="O52" i="9" s="1"/>
  <c r="O53" i="9" a="1"/>
  <c r="O53" i="9"/>
  <c r="O54" i="9" a="1"/>
  <c r="O54" i="9" s="1"/>
  <c r="O55" i="9" a="1"/>
  <c r="O55" i="9"/>
  <c r="O56" i="9" a="1"/>
  <c r="O56" i="9" s="1"/>
  <c r="O57" i="9" a="1"/>
  <c r="O57" i="9"/>
  <c r="O58" i="9" a="1"/>
  <c r="O58" i="9" s="1"/>
  <c r="O59" i="9" a="1"/>
  <c r="O59" i="9"/>
  <c r="O60" i="9" a="1"/>
  <c r="O60" i="9" s="1"/>
  <c r="O61" i="9" a="1"/>
  <c r="O61" i="9"/>
  <c r="O62" i="9" a="1"/>
  <c r="O62" i="9" s="1"/>
  <c r="O63" i="9" a="1"/>
  <c r="O63" i="9"/>
  <c r="O64" i="9" a="1"/>
  <c r="O64" i="9" s="1"/>
  <c r="O65" i="9" a="1"/>
  <c r="O65" i="9"/>
  <c r="O66" i="9" a="1"/>
  <c r="O66" i="9" s="1"/>
  <c r="O67" i="9" a="1"/>
  <c r="O67" i="9"/>
  <c r="O68" i="9" a="1"/>
  <c r="O68" i="9" s="1"/>
  <c r="O69" i="9" a="1"/>
  <c r="O69" i="9"/>
  <c r="O70" i="9" a="1"/>
  <c r="O70" i="9" s="1"/>
  <c r="O71" i="9" a="1"/>
  <c r="O71" i="9"/>
  <c r="O72" i="9" a="1"/>
  <c r="O72" i="9" s="1"/>
  <c r="O73" i="9" a="1"/>
  <c r="O73" i="9"/>
  <c r="O74" i="9" a="1"/>
  <c r="O74" i="9" s="1"/>
  <c r="O75" i="9" a="1"/>
  <c r="O75" i="9"/>
  <c r="O76" i="9" a="1"/>
  <c r="O76" i="9" s="1"/>
  <c r="O77" i="9" a="1"/>
  <c r="O77" i="9"/>
  <c r="O78" i="9" a="1"/>
  <c r="O78" i="9" s="1"/>
  <c r="O79" i="9" a="1"/>
  <c r="O79" i="9"/>
  <c r="O80" i="9" a="1"/>
  <c r="O80" i="9" s="1"/>
  <c r="O81" i="9" a="1"/>
  <c r="O81" i="9"/>
  <c r="O82" i="9" a="1"/>
  <c r="O82" i="9" s="1"/>
  <c r="O83" i="9" a="1"/>
  <c r="O83" i="9"/>
  <c r="O84" i="9" a="1"/>
  <c r="O84" i="9" s="1"/>
  <c r="O85" i="9" a="1"/>
  <c r="O85" i="9"/>
  <c r="O3" i="9" a="1"/>
  <c r="O3" i="9" s="1"/>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157" i="6"/>
  <c r="A158" i="6"/>
  <c r="A159" i="6"/>
  <c r="A160" i="6"/>
  <c r="A161" i="6"/>
  <c r="A162" i="6"/>
  <c r="A163" i="6"/>
  <c r="A164" i="6"/>
  <c r="A165" i="6"/>
  <c r="A166" i="6"/>
  <c r="A167" i="6"/>
  <c r="A168" i="6"/>
  <c r="A169" i="6"/>
  <c r="A170" i="6"/>
  <c r="A171" i="6"/>
  <c r="A172" i="6"/>
  <c r="A173" i="6"/>
  <c r="A174" i="6"/>
  <c r="A175" i="6"/>
  <c r="A176" i="6"/>
  <c r="A177" i="6"/>
  <c r="A178" i="6"/>
  <c r="A179" i="6"/>
  <c r="A180" i="6"/>
  <c r="A181" i="6"/>
  <c r="A182" i="6"/>
  <c r="A183" i="6"/>
  <c r="A184" i="6"/>
  <c r="A185" i="6"/>
  <c r="A186" i="6"/>
  <c r="A187" i="6"/>
  <c r="A188" i="6"/>
  <c r="A189" i="6"/>
  <c r="A190" i="6"/>
  <c r="A191" i="6"/>
  <c r="A192" i="6"/>
  <c r="A193" i="6"/>
  <c r="A194" i="6"/>
  <c r="A195" i="6"/>
  <c r="A196" i="6"/>
  <c r="A197" i="6"/>
  <c r="A198" i="6"/>
  <c r="A199" i="6"/>
  <c r="A200" i="6"/>
  <c r="A201" i="6"/>
  <c r="A202" i="6"/>
  <c r="A203" i="6"/>
  <c r="A204" i="6"/>
  <c r="A205" i="6"/>
  <c r="A206" i="6"/>
  <c r="A207" i="6"/>
  <c r="A208" i="6"/>
  <c r="A209" i="6"/>
  <c r="A210" i="6"/>
  <c r="A211" i="6"/>
  <c r="A212" i="6"/>
  <c r="A213" i="6"/>
  <c r="A214" i="6"/>
  <c r="A215" i="6"/>
  <c r="A216" i="6"/>
  <c r="A217" i="6"/>
  <c r="A218" i="6"/>
  <c r="A219" i="6"/>
  <c r="A220" i="6"/>
  <c r="A221" i="6"/>
  <c r="A222" i="6"/>
  <c r="A223" i="6"/>
  <c r="A224" i="6"/>
  <c r="A225" i="6"/>
  <c r="A226" i="6"/>
  <c r="A227" i="6"/>
  <c r="A228" i="6"/>
  <c r="A229" i="6"/>
  <c r="A230" i="6"/>
  <c r="A231" i="6"/>
  <c r="A232" i="6"/>
  <c r="A233" i="6"/>
  <c r="A234" i="6"/>
  <c r="A235" i="6"/>
  <c r="A236" i="6"/>
  <c r="A237" i="6"/>
  <c r="A238" i="6"/>
  <c r="A239" i="6"/>
  <c r="A240" i="6"/>
  <c r="A241" i="6"/>
  <c r="A242" i="6"/>
  <c r="A243" i="6"/>
  <c r="A244" i="6"/>
  <c r="A245" i="6"/>
  <c r="A246" i="6"/>
  <c r="A247" i="6"/>
  <c r="A248" i="6"/>
  <c r="A249" i="6"/>
  <c r="A250" i="6"/>
  <c r="A251" i="6"/>
  <c r="A252" i="6"/>
  <c r="A253" i="6"/>
  <c r="A254" i="6"/>
  <c r="A255" i="6"/>
  <c r="A256" i="6"/>
  <c r="A257" i="6"/>
  <c r="A258" i="6"/>
  <c r="A259" i="6"/>
  <c r="A260" i="6"/>
  <c r="A261" i="6"/>
  <c r="A262" i="6"/>
  <c r="A263" i="6"/>
  <c r="A264" i="6"/>
  <c r="A265" i="6"/>
  <c r="A266" i="6"/>
  <c r="A267" i="6"/>
  <c r="A268" i="6"/>
  <c r="A269" i="6"/>
  <c r="A270" i="6"/>
  <c r="A271" i="6"/>
  <c r="A272" i="6"/>
  <c r="A273" i="6"/>
  <c r="A274" i="6"/>
  <c r="A275" i="6"/>
  <c r="A276" i="6"/>
  <c r="A277" i="6"/>
  <c r="A278" i="6"/>
  <c r="A279" i="6"/>
  <c r="A280" i="6"/>
  <c r="A281" i="6"/>
  <c r="A282" i="6"/>
  <c r="A283" i="6"/>
  <c r="A284" i="6"/>
  <c r="A285" i="6"/>
  <c r="A286" i="6"/>
  <c r="A287" i="6"/>
  <c r="A288" i="6"/>
  <c r="A289" i="6"/>
  <c r="A290" i="6"/>
  <c r="A291" i="6"/>
  <c r="A292" i="6"/>
  <c r="A293" i="6"/>
  <c r="A294" i="6"/>
  <c r="A295" i="6"/>
  <c r="A296" i="6"/>
  <c r="A297" i="6"/>
  <c r="A298" i="6"/>
  <c r="A299" i="6"/>
  <c r="A300" i="6"/>
  <c r="A301" i="6"/>
  <c r="A302" i="6"/>
  <c r="A303" i="6"/>
  <c r="A304" i="6"/>
  <c r="A305" i="6"/>
  <c r="A306" i="6"/>
  <c r="A307" i="6"/>
  <c r="A308" i="6"/>
  <c r="A309" i="6"/>
  <c r="A310" i="6"/>
  <c r="A311" i="6"/>
  <c r="A312" i="6"/>
  <c r="A313" i="6"/>
  <c r="A314" i="6"/>
  <c r="A315" i="6"/>
  <c r="A316" i="6"/>
  <c r="A317" i="6"/>
  <c r="A318" i="6"/>
  <c r="A319" i="6"/>
  <c r="A320" i="6"/>
  <c r="A321" i="6"/>
  <c r="A322" i="6"/>
  <c r="A323" i="6"/>
  <c r="A324" i="6"/>
  <c r="A325" i="6"/>
  <c r="A326" i="6"/>
  <c r="A327" i="6"/>
  <c r="A328" i="6"/>
  <c r="A329" i="6"/>
  <c r="A330" i="6"/>
  <c r="A331" i="6"/>
  <c r="A332" i="6"/>
  <c r="A333" i="6"/>
  <c r="A334" i="6"/>
  <c r="A335" i="6"/>
  <c r="A336" i="6"/>
  <c r="A337" i="6"/>
  <c r="A338" i="6"/>
  <c r="A339" i="6"/>
  <c r="A340" i="6"/>
  <c r="A341" i="6"/>
  <c r="A342" i="6"/>
  <c r="A343" i="6"/>
  <c r="A344" i="6"/>
  <c r="A345" i="6"/>
  <c r="A346" i="6"/>
  <c r="A347" i="6"/>
  <c r="A348" i="6"/>
  <c r="A349" i="6"/>
  <c r="A350" i="6"/>
  <c r="A351" i="6"/>
  <c r="A352" i="6"/>
  <c r="A353" i="6"/>
  <c r="A354" i="6"/>
  <c r="A355" i="6"/>
  <c r="A356" i="6"/>
  <c r="A357" i="6"/>
  <c r="A358" i="6"/>
  <c r="A359" i="6"/>
  <c r="A360" i="6"/>
  <c r="A361" i="6"/>
  <c r="A362" i="6"/>
  <c r="A363" i="6"/>
  <c r="A364" i="6"/>
  <c r="A365" i="6"/>
  <c r="A366" i="6"/>
  <c r="A367" i="6"/>
  <c r="A368" i="6"/>
  <c r="A369" i="6"/>
  <c r="A370" i="6"/>
  <c r="A371" i="6"/>
  <c r="A372" i="6"/>
  <c r="A373" i="6"/>
  <c r="A374" i="6"/>
  <c r="A375" i="6"/>
  <c r="A376" i="6"/>
  <c r="A377" i="6"/>
  <c r="A378" i="6"/>
  <c r="A379" i="6"/>
  <c r="A380" i="6"/>
  <c r="A381" i="6"/>
  <c r="A382" i="6"/>
  <c r="A383" i="6"/>
  <c r="A384" i="6"/>
  <c r="A385" i="6"/>
  <c r="A386" i="6"/>
  <c r="A387" i="6"/>
  <c r="A388" i="6"/>
  <c r="A389" i="6"/>
  <c r="A390" i="6"/>
  <c r="A391" i="6"/>
  <c r="A392" i="6"/>
  <c r="A393" i="6"/>
  <c r="A394" i="6"/>
  <c r="A395" i="6"/>
  <c r="A396" i="6"/>
  <c r="A397" i="6"/>
  <c r="A398" i="6"/>
  <c r="A399" i="6"/>
  <c r="A400" i="6"/>
  <c r="A401" i="6"/>
  <c r="A402" i="6"/>
  <c r="A403" i="6"/>
  <c r="A404" i="6"/>
  <c r="A405" i="6"/>
  <c r="A406" i="6"/>
  <c r="A407" i="6"/>
  <c r="A408" i="6"/>
  <c r="A409" i="6"/>
  <c r="A410" i="6"/>
  <c r="A411" i="6"/>
  <c r="A412" i="6"/>
  <c r="A413" i="6"/>
  <c r="A414" i="6"/>
  <c r="A415" i="6"/>
  <c r="A416" i="6"/>
  <c r="A417" i="6"/>
  <c r="A418" i="6"/>
  <c r="A419" i="6"/>
  <c r="A420" i="6"/>
  <c r="A421" i="6"/>
  <c r="A422" i="6"/>
  <c r="A423" i="6"/>
  <c r="A424" i="6"/>
  <c r="A425" i="6"/>
  <c r="A426" i="6"/>
  <c r="A427" i="6"/>
  <c r="A428" i="6"/>
  <c r="A429" i="6"/>
  <c r="A430" i="6"/>
  <c r="A431" i="6"/>
  <c r="A432" i="6"/>
  <c r="A433" i="6"/>
  <c r="A434" i="6"/>
  <c r="A435" i="6"/>
  <c r="A436" i="6"/>
  <c r="A437" i="6"/>
  <c r="A438" i="6"/>
  <c r="A439" i="6"/>
  <c r="A440" i="6"/>
  <c r="A441" i="6"/>
  <c r="A442" i="6"/>
  <c r="A443" i="6"/>
  <c r="A444" i="6"/>
  <c r="A445" i="6"/>
  <c r="A446" i="6"/>
  <c r="A447" i="6"/>
  <c r="A448" i="6"/>
  <c r="A449" i="6"/>
  <c r="A450" i="6"/>
  <c r="A451" i="6"/>
  <c r="A452" i="6"/>
  <c r="A453" i="6"/>
  <c r="A454" i="6"/>
  <c r="A455" i="6"/>
  <c r="A456" i="6"/>
  <c r="A457" i="6"/>
  <c r="A458" i="6"/>
  <c r="A459" i="6"/>
  <c r="A460" i="6"/>
  <c r="A461" i="6"/>
  <c r="A462" i="6"/>
  <c r="A463" i="6"/>
  <c r="A464" i="6"/>
  <c r="A465" i="6"/>
  <c r="A466" i="6"/>
  <c r="A467" i="6"/>
  <c r="A468" i="6"/>
  <c r="A469" i="6"/>
  <c r="A470" i="6"/>
  <c r="A471" i="6"/>
  <c r="A472" i="6"/>
  <c r="A473" i="6"/>
  <c r="A474" i="6"/>
  <c r="A475" i="6"/>
  <c r="A476" i="6"/>
  <c r="A477" i="6"/>
  <c r="A478" i="6"/>
  <c r="A479" i="6"/>
  <c r="A480" i="6"/>
  <c r="A481" i="6"/>
  <c r="A482" i="6"/>
  <c r="A483" i="6"/>
  <c r="A484" i="6"/>
  <c r="A485" i="6"/>
  <c r="A486" i="6"/>
  <c r="A487" i="6"/>
  <c r="A488" i="6"/>
  <c r="A489" i="6"/>
  <c r="A490" i="6"/>
  <c r="A491" i="6"/>
  <c r="A492" i="6"/>
  <c r="A493" i="6"/>
  <c r="A494" i="6"/>
  <c r="A495" i="6"/>
  <c r="A496" i="6"/>
  <c r="A497" i="6"/>
  <c r="A498" i="6"/>
  <c r="A499" i="6"/>
  <c r="A500" i="6"/>
  <c r="A501" i="6"/>
  <c r="A502" i="6"/>
  <c r="A503" i="6"/>
  <c r="A504" i="6"/>
  <c r="A505" i="6"/>
  <c r="A506" i="6"/>
  <c r="A507" i="6"/>
  <c r="A508" i="6"/>
  <c r="A509" i="6"/>
  <c r="A510" i="6"/>
  <c r="A511" i="6"/>
  <c r="A512" i="6"/>
  <c r="A513" i="6"/>
  <c r="A514" i="6"/>
  <c r="A515" i="6"/>
  <c r="A516" i="6"/>
  <c r="A517" i="6"/>
  <c r="A518" i="6"/>
  <c r="A519" i="6"/>
  <c r="A520" i="6"/>
  <c r="A521" i="6"/>
  <c r="A522" i="6"/>
  <c r="A523" i="6"/>
  <c r="A524" i="6"/>
  <c r="A525" i="6"/>
  <c r="A526" i="6"/>
  <c r="A527" i="6"/>
  <c r="A528" i="6"/>
  <c r="A529" i="6"/>
  <c r="A530" i="6"/>
  <c r="A531" i="6"/>
  <c r="A532" i="6"/>
  <c r="A533" i="6"/>
  <c r="A534" i="6"/>
  <c r="A535" i="6"/>
  <c r="A536" i="6"/>
  <c r="A537" i="6"/>
  <c r="A538" i="6"/>
  <c r="A539" i="6"/>
  <c r="A540" i="6"/>
  <c r="A541" i="6"/>
  <c r="A542" i="6"/>
  <c r="A543" i="6"/>
  <c r="A544" i="6"/>
  <c r="A545" i="6"/>
  <c r="A546" i="6"/>
  <c r="A547" i="6"/>
  <c r="A548" i="6"/>
  <c r="A549" i="6"/>
  <c r="A550" i="6"/>
  <c r="A551" i="6"/>
  <c r="A552" i="6"/>
  <c r="A553" i="6"/>
  <c r="A554" i="6"/>
  <c r="A555" i="6"/>
  <c r="A556" i="6"/>
  <c r="A557" i="6"/>
  <c r="A558" i="6"/>
  <c r="A559" i="6"/>
  <c r="A560" i="6"/>
  <c r="A561" i="6"/>
  <c r="A562" i="6"/>
  <c r="A563" i="6"/>
  <c r="A564" i="6"/>
  <c r="A565" i="6"/>
  <c r="A566" i="6"/>
  <c r="A567" i="6"/>
  <c r="A568" i="6"/>
  <c r="A569" i="6"/>
  <c r="A570" i="6"/>
  <c r="A571" i="6"/>
  <c r="A572" i="6"/>
  <c r="A573" i="6"/>
  <c r="A574" i="6"/>
  <c r="A575" i="6"/>
  <c r="A576" i="6"/>
  <c r="A577" i="6"/>
  <c r="A578" i="6"/>
  <c r="A579" i="6"/>
  <c r="A580" i="6"/>
  <c r="A581" i="6"/>
  <c r="A582" i="6"/>
  <c r="A583" i="6"/>
  <c r="A584" i="6"/>
  <c r="A585" i="6"/>
  <c r="A586" i="6"/>
  <c r="A587" i="6"/>
  <c r="A588" i="6"/>
  <c r="A589" i="6"/>
  <c r="A590" i="6"/>
  <c r="A591" i="6"/>
  <c r="A592" i="6"/>
  <c r="A593" i="6"/>
  <c r="A594" i="6"/>
  <c r="A595" i="6"/>
  <c r="A596" i="6"/>
  <c r="A597" i="6"/>
  <c r="A598" i="6"/>
  <c r="A599" i="6"/>
  <c r="A600" i="6"/>
  <c r="A601" i="6"/>
  <c r="A602" i="6"/>
  <c r="A603" i="6"/>
  <c r="A604" i="6"/>
  <c r="A605" i="6"/>
  <c r="A606" i="6"/>
  <c r="A607" i="6"/>
  <c r="A608" i="6"/>
  <c r="A609" i="6"/>
  <c r="A610" i="6"/>
  <c r="A611" i="6"/>
  <c r="A612" i="6"/>
  <c r="A613" i="6"/>
  <c r="A614" i="6"/>
  <c r="A615" i="6"/>
  <c r="A616" i="6"/>
  <c r="A617" i="6"/>
  <c r="A618" i="6"/>
  <c r="A619" i="6"/>
  <c r="A620" i="6"/>
  <c r="A621" i="6"/>
  <c r="A622" i="6"/>
  <c r="A623" i="6"/>
  <c r="A624" i="6"/>
  <c r="A625" i="6"/>
  <c r="A626" i="6"/>
  <c r="A627" i="6"/>
  <c r="A628" i="6"/>
  <c r="A629" i="6"/>
  <c r="A630" i="6"/>
  <c r="A631" i="6"/>
  <c r="A632" i="6"/>
  <c r="A633" i="6"/>
  <c r="A634" i="6"/>
  <c r="A635" i="6"/>
  <c r="A636" i="6"/>
  <c r="A637" i="6"/>
  <c r="A638" i="6"/>
  <c r="A639" i="6"/>
  <c r="A640" i="6"/>
  <c r="A641" i="6"/>
  <c r="A642" i="6"/>
  <c r="A643" i="6"/>
  <c r="A644" i="6"/>
  <c r="A645" i="6"/>
  <c r="A646" i="6"/>
  <c r="A647" i="6"/>
  <c r="A648" i="6"/>
  <c r="A649" i="6"/>
  <c r="A650" i="6"/>
  <c r="A651" i="6"/>
  <c r="A652" i="6"/>
  <c r="A653" i="6"/>
  <c r="A654" i="6"/>
  <c r="A655" i="6"/>
  <c r="A656" i="6"/>
  <c r="A657" i="6"/>
  <c r="A658" i="6"/>
  <c r="A659" i="6"/>
  <c r="A660" i="6"/>
  <c r="A661" i="6"/>
  <c r="A662" i="6"/>
  <c r="A663" i="6"/>
  <c r="A664" i="6"/>
  <c r="A665" i="6"/>
  <c r="A666" i="6"/>
  <c r="A667" i="6"/>
  <c r="A668" i="6"/>
  <c r="A669" i="6"/>
  <c r="A670" i="6"/>
  <c r="A671" i="6"/>
  <c r="A672" i="6"/>
  <c r="A673" i="6"/>
  <c r="A674" i="6"/>
  <c r="A675" i="6"/>
  <c r="A676" i="6"/>
  <c r="A677" i="6"/>
  <c r="A678" i="6"/>
  <c r="A679" i="6"/>
  <c r="A680" i="6"/>
  <c r="A681" i="6"/>
  <c r="A682" i="6"/>
  <c r="A683" i="6"/>
  <c r="A684" i="6"/>
  <c r="A685" i="6"/>
  <c r="A686" i="6"/>
  <c r="A687" i="6"/>
  <c r="A688" i="6"/>
  <c r="A689" i="6"/>
  <c r="A690" i="6"/>
  <c r="A691" i="6"/>
  <c r="A692" i="6"/>
  <c r="A693" i="6"/>
  <c r="A694" i="6"/>
  <c r="A695" i="6"/>
  <c r="A696" i="6"/>
  <c r="A697" i="6"/>
  <c r="A698" i="6"/>
  <c r="A699" i="6"/>
  <c r="A700" i="6"/>
  <c r="A701" i="6"/>
  <c r="A702" i="6"/>
  <c r="A703" i="6"/>
  <c r="A704" i="6"/>
  <c r="A705" i="6"/>
  <c r="A706" i="6"/>
  <c r="A707" i="6"/>
  <c r="A708" i="6"/>
  <c r="A709" i="6"/>
  <c r="A710" i="6"/>
  <c r="A711" i="6"/>
  <c r="A712" i="6"/>
  <c r="A713" i="6"/>
  <c r="A714" i="6"/>
  <c r="A715" i="6"/>
  <c r="A716" i="6"/>
  <c r="A717" i="6"/>
  <c r="A718" i="6"/>
  <c r="A719" i="6"/>
  <c r="A720" i="6"/>
  <c r="A721" i="6"/>
  <c r="A722" i="6"/>
  <c r="A723" i="6"/>
  <c r="A724" i="6"/>
  <c r="A725" i="6"/>
  <c r="A726" i="6"/>
  <c r="A727" i="6"/>
  <c r="A728" i="6"/>
  <c r="A729" i="6"/>
  <c r="A730" i="6"/>
  <c r="A731" i="6"/>
  <c r="A732" i="6"/>
  <c r="A733" i="6"/>
  <c r="A734" i="6"/>
  <c r="A735" i="6"/>
  <c r="A736" i="6"/>
  <c r="A737" i="6"/>
  <c r="A738" i="6"/>
  <c r="A739" i="6"/>
  <c r="A740" i="6"/>
  <c r="A741" i="6"/>
  <c r="A742" i="6"/>
  <c r="A743" i="6"/>
  <c r="A744" i="6"/>
  <c r="A745" i="6"/>
  <c r="A746" i="6"/>
  <c r="A747" i="6"/>
  <c r="A748" i="6"/>
  <c r="A749" i="6"/>
  <c r="A750" i="6"/>
  <c r="A751" i="6"/>
  <c r="A752" i="6"/>
  <c r="A753" i="6"/>
  <c r="A754" i="6"/>
  <c r="A755" i="6"/>
  <c r="A756" i="6"/>
  <c r="A757" i="6"/>
  <c r="A758" i="6"/>
  <c r="A759" i="6"/>
  <c r="A760" i="6"/>
  <c r="A761" i="6"/>
  <c r="A762" i="6"/>
  <c r="A763" i="6"/>
  <c r="A764" i="6"/>
  <c r="A765" i="6"/>
  <c r="A766" i="6"/>
  <c r="A767" i="6"/>
  <c r="A768" i="6"/>
  <c r="A769" i="6"/>
  <c r="A770" i="6"/>
  <c r="A771" i="6"/>
  <c r="A772" i="6"/>
  <c r="A773" i="6"/>
  <c r="A774" i="6"/>
  <c r="A775" i="6"/>
  <c r="A776" i="6"/>
  <c r="A777" i="6"/>
  <c r="A778" i="6"/>
  <c r="A779" i="6"/>
  <c r="A780" i="6"/>
  <c r="A781" i="6"/>
  <c r="A782" i="6"/>
  <c r="A783" i="6"/>
  <c r="A784" i="6"/>
  <c r="A785" i="6"/>
  <c r="A786" i="6"/>
  <c r="A787" i="6"/>
  <c r="A788" i="6"/>
  <c r="A789" i="6"/>
  <c r="A790" i="6"/>
  <c r="A791" i="6"/>
  <c r="A792" i="6"/>
  <c r="A793" i="6"/>
  <c r="A794" i="6"/>
  <c r="A795" i="6"/>
  <c r="A796" i="6"/>
  <c r="A797" i="6"/>
  <c r="A798" i="6"/>
  <c r="A799" i="6"/>
  <c r="A800" i="6"/>
  <c r="A801" i="6"/>
  <c r="A802" i="6"/>
  <c r="A803" i="6"/>
  <c r="A804" i="6"/>
  <c r="A805" i="6"/>
  <c r="A806" i="6"/>
  <c r="A807" i="6"/>
  <c r="A808" i="6"/>
  <c r="A809" i="6"/>
  <c r="A810" i="6"/>
  <c r="A811" i="6"/>
  <c r="A812" i="6"/>
  <c r="A813" i="6"/>
  <c r="A814" i="6"/>
  <c r="A815" i="6"/>
  <c r="A816" i="6"/>
  <c r="A817" i="6"/>
  <c r="A818" i="6"/>
  <c r="A819" i="6"/>
  <c r="A820" i="6"/>
  <c r="A821" i="6"/>
  <c r="A822" i="6"/>
  <c r="A823" i="6"/>
  <c r="A824" i="6"/>
  <c r="A825" i="6"/>
  <c r="A826" i="6"/>
  <c r="A827" i="6"/>
  <c r="A828" i="6"/>
  <c r="A829" i="6"/>
  <c r="A830" i="6"/>
  <c r="A831" i="6"/>
  <c r="A832" i="6"/>
  <c r="A833" i="6"/>
  <c r="A834" i="6"/>
  <c r="A835" i="6"/>
  <c r="A836" i="6"/>
  <c r="A837" i="6"/>
  <c r="A838" i="6"/>
  <c r="A839" i="6"/>
  <c r="A840" i="6"/>
  <c r="A841" i="6"/>
  <c r="A842" i="6"/>
  <c r="A843" i="6"/>
  <c r="A844" i="6"/>
  <c r="A845" i="6"/>
  <c r="A846" i="6"/>
  <c r="A847" i="6"/>
  <c r="A848" i="6"/>
  <c r="A849" i="6"/>
  <c r="A850" i="6"/>
  <c r="A851" i="6"/>
  <c r="A852" i="6"/>
  <c r="A853" i="6"/>
  <c r="A854" i="6"/>
  <c r="A855" i="6"/>
  <c r="A856" i="6"/>
  <c r="A857" i="6"/>
  <c r="A858" i="6"/>
  <c r="A859" i="6"/>
  <c r="A860" i="6"/>
  <c r="A861" i="6"/>
  <c r="A862" i="6"/>
  <c r="A863" i="6"/>
  <c r="A864" i="6"/>
  <c r="A865" i="6"/>
  <c r="A866" i="6"/>
  <c r="A867" i="6"/>
  <c r="A868" i="6"/>
  <c r="A869" i="6"/>
  <c r="A870" i="6"/>
  <c r="A871" i="6"/>
  <c r="A872" i="6"/>
  <c r="A873" i="6"/>
  <c r="A874" i="6"/>
  <c r="A875" i="6"/>
  <c r="A876" i="6"/>
  <c r="A877" i="6"/>
  <c r="A878" i="6"/>
  <c r="A879" i="6"/>
  <c r="A880" i="6"/>
  <c r="A881" i="6"/>
  <c r="A882" i="6"/>
  <c r="A883" i="6"/>
  <c r="A884" i="6"/>
  <c r="A885" i="6"/>
  <c r="A886" i="6"/>
  <c r="A887" i="6"/>
  <c r="A888" i="6"/>
  <c r="A889" i="6"/>
  <c r="A890" i="6"/>
  <c r="A891" i="6"/>
  <c r="A892" i="6"/>
  <c r="A893" i="6"/>
  <c r="A894" i="6"/>
  <c r="A895" i="6"/>
  <c r="A896" i="6"/>
  <c r="A897" i="6"/>
  <c r="A898" i="6"/>
  <c r="A899" i="6"/>
  <c r="A900" i="6"/>
  <c r="A901" i="6"/>
  <c r="A902" i="6"/>
  <c r="A903" i="6"/>
  <c r="A904" i="6"/>
  <c r="A905" i="6"/>
  <c r="A906" i="6"/>
  <c r="A907" i="6"/>
  <c r="A908" i="6"/>
  <c r="A909" i="6"/>
  <c r="A910" i="6"/>
  <c r="A911" i="6"/>
  <c r="A912" i="6"/>
  <c r="A913" i="6"/>
  <c r="A914" i="6"/>
  <c r="A915" i="6"/>
  <c r="A916" i="6"/>
  <c r="A917" i="6"/>
  <c r="A918" i="6"/>
  <c r="A919" i="6"/>
  <c r="A920" i="6"/>
  <c r="A921" i="6"/>
  <c r="A922" i="6"/>
  <c r="A923" i="6"/>
  <c r="A924" i="6"/>
  <c r="A925" i="6"/>
  <c r="A926" i="6"/>
  <c r="A927" i="6"/>
  <c r="A928" i="6"/>
  <c r="A929" i="6"/>
  <c r="A930" i="6"/>
  <c r="A931" i="6"/>
  <c r="A932" i="6"/>
  <c r="A933" i="6"/>
  <c r="A934" i="6"/>
  <c r="A935" i="6"/>
  <c r="A936" i="6"/>
  <c r="A937" i="6"/>
  <c r="A938" i="6"/>
  <c r="A939" i="6"/>
  <c r="A940" i="6"/>
  <c r="A941" i="6"/>
  <c r="A942" i="6"/>
  <c r="A943" i="6"/>
  <c r="A944" i="6"/>
  <c r="A945" i="6"/>
  <c r="A946" i="6"/>
  <c r="A947" i="6"/>
  <c r="A948" i="6"/>
  <c r="A949" i="6"/>
  <c r="A950" i="6"/>
  <c r="A951" i="6"/>
  <c r="A952" i="6"/>
  <c r="A953" i="6"/>
  <c r="A954" i="6"/>
  <c r="A955" i="6"/>
  <c r="A956" i="6"/>
  <c r="A957" i="6"/>
  <c r="A958" i="6"/>
  <c r="A959" i="6"/>
  <c r="A960" i="6"/>
  <c r="A961" i="6"/>
  <c r="A962" i="6"/>
  <c r="A963" i="6"/>
  <c r="A964" i="6"/>
  <c r="A965" i="6"/>
  <c r="A966" i="6"/>
  <c r="A967" i="6"/>
  <c r="A968" i="6"/>
  <c r="A969" i="6"/>
  <c r="A970" i="6"/>
  <c r="A971" i="6"/>
  <c r="A972" i="6"/>
  <c r="A973" i="6"/>
  <c r="A974" i="6"/>
  <c r="A975" i="6"/>
  <c r="A976" i="6"/>
  <c r="A977" i="6"/>
  <c r="A978" i="6"/>
  <c r="A979" i="6"/>
  <c r="A980" i="6"/>
  <c r="A981" i="6"/>
  <c r="A982" i="6"/>
  <c r="A983" i="6"/>
  <c r="A984" i="6"/>
  <c r="A985" i="6"/>
  <c r="A986" i="6"/>
  <c r="A987" i="6"/>
  <c r="A988" i="6"/>
  <c r="A989" i="6"/>
  <c r="A990" i="6"/>
  <c r="A991" i="6"/>
  <c r="A992" i="6"/>
  <c r="A993" i="6"/>
  <c r="A994" i="6"/>
  <c r="A995" i="6"/>
  <c r="A996" i="6"/>
  <c r="A997" i="6"/>
  <c r="A998" i="6"/>
  <c r="A999" i="6"/>
  <c r="A1000" i="6"/>
  <c r="A1001" i="6"/>
  <c r="A1002" i="6"/>
  <c r="A1003" i="6"/>
  <c r="A1004" i="6"/>
  <c r="A1005" i="6"/>
  <c r="A1006" i="6"/>
  <c r="A1007" i="6"/>
  <c r="A1008" i="6"/>
  <c r="A1009" i="6"/>
  <c r="A1010" i="6"/>
  <c r="A1011" i="6"/>
  <c r="A1012" i="6"/>
  <c r="A1013" i="6"/>
  <c r="A1014" i="6"/>
  <c r="A1015" i="6"/>
  <c r="A1016" i="6"/>
  <c r="A1017" i="6"/>
  <c r="A1018" i="6"/>
  <c r="A1019" i="6"/>
  <c r="A1020" i="6"/>
  <c r="A1021" i="6"/>
  <c r="A1022" i="6"/>
  <c r="A1023" i="6"/>
  <c r="A1024" i="6"/>
  <c r="A1025" i="6"/>
  <c r="A1026" i="6"/>
  <c r="A1027" i="6"/>
  <c r="A1028" i="6"/>
  <c r="A1029" i="6"/>
  <c r="A1030" i="6"/>
  <c r="A1031" i="6"/>
  <c r="A1032" i="6"/>
  <c r="A1033" i="6"/>
  <c r="A1034" i="6"/>
  <c r="A1035" i="6"/>
  <c r="A1036" i="6"/>
  <c r="A1037" i="6"/>
  <c r="A1038" i="6"/>
  <c r="A1039" i="6"/>
  <c r="A1040" i="6"/>
  <c r="A1041" i="6"/>
  <c r="A1042" i="6"/>
  <c r="A1043" i="6"/>
  <c r="A1044" i="6"/>
  <c r="A1045" i="6"/>
  <c r="A1046" i="6"/>
  <c r="A1047" i="6"/>
  <c r="A1048" i="6"/>
  <c r="A1049" i="6"/>
  <c r="A1050" i="6"/>
  <c r="A1051" i="6"/>
  <c r="A1052" i="6"/>
  <c r="A1053" i="6"/>
  <c r="A1054" i="6"/>
  <c r="A1055" i="6"/>
  <c r="A1056" i="6"/>
  <c r="A1057" i="6"/>
  <c r="A1058" i="6"/>
  <c r="A1059" i="6"/>
  <c r="A1060" i="6"/>
  <c r="A1061" i="6"/>
  <c r="A1062" i="6"/>
  <c r="A1063" i="6"/>
  <c r="A1064" i="6"/>
  <c r="A1065" i="6"/>
  <c r="A1066" i="6"/>
  <c r="A1067" i="6"/>
  <c r="A1068" i="6"/>
  <c r="A1069" i="6"/>
  <c r="A1070" i="6"/>
  <c r="A1071" i="6"/>
  <c r="A1072" i="6"/>
  <c r="A1073" i="6"/>
  <c r="A1074" i="6"/>
  <c r="A1075" i="6"/>
  <c r="A1076" i="6"/>
  <c r="A1077" i="6"/>
  <c r="A1078" i="6"/>
  <c r="A1079" i="6"/>
  <c r="A1080" i="6"/>
  <c r="A1081" i="6"/>
  <c r="A1082" i="6"/>
  <c r="A1083" i="6"/>
  <c r="A1084" i="6"/>
  <c r="A1085" i="6"/>
  <c r="A1086" i="6"/>
  <c r="A1087" i="6"/>
  <c r="A1088" i="6"/>
  <c r="A1089" i="6"/>
  <c r="A1090" i="6"/>
  <c r="A1091" i="6"/>
  <c r="A1092" i="6"/>
  <c r="A1093" i="6"/>
  <c r="A1094" i="6"/>
  <c r="A1095" i="6"/>
  <c r="A1096" i="6"/>
  <c r="A1097" i="6"/>
  <c r="A1098" i="6"/>
  <c r="A1099" i="6"/>
  <c r="A1100" i="6"/>
  <c r="A1101" i="6"/>
  <c r="A1102" i="6"/>
  <c r="A1103" i="6"/>
  <c r="A1104" i="6"/>
  <c r="A1105" i="6"/>
  <c r="A1106" i="6"/>
  <c r="A1107" i="6"/>
  <c r="A1108" i="6"/>
  <c r="A1109" i="6"/>
  <c r="A1110" i="6"/>
  <c r="A1111" i="6"/>
  <c r="A1112" i="6"/>
  <c r="A1113" i="6"/>
  <c r="A1114" i="6"/>
  <c r="A1115" i="6"/>
  <c r="A1116" i="6"/>
  <c r="A1117" i="6"/>
  <c r="A1118" i="6"/>
  <c r="A1119" i="6"/>
  <c r="A1120" i="6"/>
  <c r="A1121" i="6"/>
  <c r="A1122" i="6"/>
  <c r="A1123" i="6"/>
  <c r="A1124" i="6"/>
  <c r="A1125" i="6"/>
  <c r="A1126" i="6"/>
  <c r="A1127" i="6"/>
  <c r="A1128" i="6"/>
  <c r="A1129" i="6"/>
  <c r="A1130" i="6"/>
  <c r="A1131" i="6"/>
  <c r="A1132" i="6"/>
  <c r="A1133" i="6"/>
  <c r="A1134" i="6"/>
  <c r="A1135" i="6"/>
  <c r="A1136" i="6"/>
  <c r="A1137" i="6"/>
  <c r="A1138" i="6"/>
  <c r="A1139" i="6"/>
  <c r="A1140" i="6"/>
  <c r="A1141" i="6"/>
  <c r="A1142" i="6"/>
  <c r="A1143" i="6"/>
  <c r="A1144" i="6"/>
  <c r="A1145" i="6"/>
  <c r="A1146" i="6"/>
  <c r="A1147" i="6"/>
  <c r="A1148" i="6"/>
  <c r="A1149" i="6"/>
  <c r="A1150" i="6"/>
  <c r="A1151" i="6"/>
  <c r="A1152" i="6"/>
  <c r="A1153" i="6"/>
  <c r="A1154" i="6"/>
  <c r="A1155" i="6"/>
  <c r="A1156" i="6"/>
  <c r="A1157" i="6"/>
  <c r="A1158" i="6"/>
  <c r="A1159" i="6"/>
  <c r="A1160" i="6"/>
  <c r="A1161" i="6"/>
  <c r="A1162" i="6"/>
  <c r="A1163" i="6"/>
  <c r="A1164" i="6"/>
  <c r="A1165" i="6"/>
  <c r="A1166" i="6"/>
  <c r="A1167" i="6"/>
  <c r="A1168" i="6"/>
  <c r="A1169" i="6"/>
  <c r="A1170" i="6"/>
  <c r="A1171" i="6"/>
  <c r="A1172" i="6"/>
  <c r="A1173" i="6"/>
  <c r="A1174" i="6"/>
  <c r="A1175" i="6"/>
  <c r="A1176" i="6"/>
  <c r="A1177" i="6"/>
  <c r="A1178" i="6"/>
  <c r="A1179" i="6"/>
  <c r="A1180" i="6"/>
  <c r="A1181" i="6"/>
  <c r="A1182" i="6"/>
  <c r="A1183" i="6"/>
  <c r="A1184" i="6"/>
  <c r="A1185" i="6"/>
  <c r="A1186" i="6"/>
  <c r="A1187" i="6"/>
  <c r="A1188" i="6"/>
  <c r="A1189" i="6"/>
  <c r="A1190" i="6"/>
  <c r="A1191" i="6"/>
  <c r="A1192" i="6"/>
  <c r="A1193" i="6"/>
  <c r="A1194" i="6"/>
  <c r="A1195" i="6"/>
  <c r="A1196" i="6"/>
  <c r="A1197" i="6"/>
  <c r="A1198" i="6"/>
  <c r="A1199" i="6"/>
  <c r="A1200" i="6"/>
  <c r="A1201" i="6"/>
  <c r="A1202" i="6"/>
  <c r="A1203" i="6"/>
  <c r="A1204" i="6"/>
  <c r="A1205" i="6"/>
  <c r="A1206" i="6"/>
  <c r="A1207" i="6"/>
  <c r="A1208" i="6"/>
  <c r="A1209" i="6"/>
  <c r="A1210" i="6"/>
  <c r="A1211" i="6"/>
  <c r="A1212" i="6"/>
  <c r="A1213" i="6"/>
  <c r="A1214" i="6"/>
  <c r="A1215" i="6"/>
  <c r="A1216" i="6"/>
  <c r="A1217" i="6"/>
  <c r="A1218" i="6"/>
  <c r="A1219" i="6"/>
  <c r="A1220" i="6"/>
  <c r="A1221" i="6"/>
  <c r="A1222" i="6"/>
  <c r="A1223" i="6"/>
  <c r="A1224" i="6"/>
  <c r="A1225" i="6"/>
  <c r="A1226" i="6"/>
  <c r="A1227" i="6"/>
  <c r="A1228" i="6"/>
  <c r="A1229" i="6"/>
  <c r="A1230" i="6"/>
  <c r="A1231" i="6"/>
  <c r="A1232" i="6"/>
  <c r="A1233" i="6"/>
  <c r="A1234" i="6"/>
  <c r="A1235" i="6"/>
  <c r="A1236" i="6"/>
  <c r="A1237" i="6"/>
  <c r="A1238" i="6"/>
  <c r="A1239" i="6"/>
  <c r="A1240" i="6"/>
  <c r="A1241" i="6"/>
  <c r="A1242" i="6"/>
  <c r="A1243" i="6"/>
  <c r="A1244" i="6"/>
  <c r="A1245" i="6"/>
  <c r="A1246" i="6"/>
  <c r="A1247" i="6"/>
  <c r="A1248" i="6"/>
  <c r="A1249" i="6"/>
  <c r="A1250" i="6"/>
  <c r="A1251" i="6"/>
  <c r="A1252" i="6"/>
  <c r="A1253" i="6"/>
  <c r="A1254" i="6"/>
  <c r="A1255" i="6"/>
  <c r="A1256" i="6"/>
  <c r="A1257" i="6"/>
  <c r="A1258" i="6"/>
  <c r="A1259" i="6"/>
  <c r="A1260" i="6"/>
  <c r="A1261" i="6"/>
  <c r="A1262" i="6"/>
  <c r="A1263" i="6"/>
  <c r="A1264" i="6"/>
  <c r="A1265" i="6"/>
  <c r="A1266" i="6"/>
  <c r="A1267" i="6"/>
  <c r="A1268" i="6"/>
  <c r="A1269" i="6"/>
  <c r="A1270" i="6"/>
  <c r="A1271" i="6"/>
  <c r="A1272" i="6"/>
  <c r="A1273" i="6"/>
  <c r="A1274" i="6"/>
  <c r="A1275" i="6"/>
  <c r="A1276" i="6"/>
  <c r="A1277" i="6"/>
  <c r="A1278" i="6"/>
  <c r="A1279" i="6"/>
  <c r="A1280" i="6"/>
  <c r="A1281" i="6"/>
  <c r="A1282" i="6"/>
  <c r="A1283" i="6"/>
  <c r="A1284" i="6"/>
  <c r="A1285" i="6"/>
  <c r="A1286" i="6"/>
  <c r="A1287" i="6"/>
  <c r="A1288" i="6"/>
  <c r="A1289" i="6"/>
  <c r="A1290" i="6"/>
  <c r="A1291" i="6"/>
  <c r="A1292" i="6"/>
  <c r="A1293" i="6"/>
  <c r="A1294" i="6"/>
  <c r="A1295" i="6"/>
  <c r="A1296" i="6"/>
  <c r="A1297" i="6"/>
  <c r="A1298" i="6"/>
  <c r="A1299" i="6"/>
  <c r="A1300" i="6"/>
  <c r="A1301" i="6"/>
  <c r="A1302" i="6"/>
  <c r="A1303" i="6"/>
  <c r="A1304" i="6"/>
  <c r="A1305" i="6"/>
  <c r="A1306" i="6"/>
  <c r="A1307" i="6"/>
  <c r="A1308" i="6"/>
  <c r="A1309" i="6"/>
  <c r="A1310" i="6"/>
  <c r="A1311" i="6"/>
  <c r="A1312" i="6"/>
  <c r="A1313" i="6"/>
  <c r="A1314" i="6"/>
  <c r="A1315" i="6"/>
  <c r="A1316" i="6"/>
  <c r="A1317" i="6"/>
  <c r="A1318" i="6"/>
  <c r="A1319" i="6"/>
  <c r="A1320" i="6"/>
  <c r="A1321" i="6"/>
  <c r="A1322" i="6"/>
  <c r="A1323" i="6"/>
  <c r="A1324" i="6"/>
  <c r="A1325" i="6"/>
  <c r="A1326" i="6"/>
  <c r="A1327" i="6"/>
  <c r="A1328" i="6"/>
  <c r="A1329" i="6"/>
  <c r="A1330" i="6"/>
  <c r="A1331" i="6"/>
  <c r="A1332" i="6"/>
  <c r="A1333" i="6"/>
  <c r="A1334" i="6"/>
  <c r="A1335" i="6"/>
  <c r="A1336" i="6"/>
  <c r="A1337" i="6"/>
  <c r="A1338" i="6"/>
  <c r="A1339" i="6"/>
  <c r="A1340" i="6"/>
  <c r="A1341" i="6"/>
  <c r="A1342" i="6"/>
  <c r="A1343" i="6"/>
  <c r="A1344" i="6"/>
  <c r="A1345" i="6"/>
  <c r="A1346" i="6"/>
  <c r="A1347" i="6"/>
  <c r="A1348" i="6"/>
  <c r="A1349" i="6"/>
  <c r="A1350" i="6"/>
  <c r="A1351" i="6"/>
  <c r="A1352" i="6"/>
  <c r="A1353" i="6"/>
  <c r="A1354" i="6"/>
  <c r="A1355" i="6"/>
  <c r="A1356" i="6"/>
  <c r="A1357" i="6"/>
  <c r="A1358" i="6"/>
  <c r="A1359" i="6"/>
  <c r="A1360" i="6"/>
  <c r="A1361" i="6"/>
  <c r="A1362" i="6"/>
  <c r="A1363" i="6"/>
  <c r="A1364" i="6"/>
  <c r="A1365" i="6"/>
  <c r="A1366" i="6"/>
  <c r="A1367" i="6"/>
  <c r="A1368" i="6"/>
  <c r="A1369" i="6"/>
  <c r="A1370" i="6"/>
  <c r="A1371" i="6"/>
  <c r="A1372" i="6"/>
  <c r="A1373" i="6"/>
  <c r="A1374" i="6"/>
  <c r="A1375" i="6"/>
  <c r="A1376" i="6"/>
  <c r="A1377" i="6"/>
  <c r="A1378" i="6"/>
  <c r="A1379" i="6"/>
  <c r="A1380" i="6"/>
  <c r="A1381" i="6"/>
  <c r="A1382" i="6"/>
  <c r="A1383" i="6"/>
  <c r="A1384" i="6"/>
  <c r="A1385" i="6"/>
  <c r="A1386" i="6"/>
  <c r="A1387" i="6"/>
  <c r="A1388" i="6"/>
  <c r="A1389" i="6"/>
  <c r="A1390" i="6"/>
  <c r="A1391" i="6"/>
  <c r="A1392" i="6"/>
  <c r="A1393" i="6"/>
  <c r="A1394" i="6"/>
  <c r="A1395" i="6"/>
  <c r="A1396" i="6"/>
  <c r="A1397" i="6"/>
  <c r="A1398" i="6"/>
  <c r="A1399" i="6"/>
  <c r="A1400" i="6"/>
  <c r="A1401" i="6"/>
  <c r="A1402" i="6"/>
  <c r="A1403" i="6"/>
  <c r="A1404" i="6"/>
  <c r="A1405" i="6"/>
  <c r="A1406" i="6"/>
  <c r="A1407" i="6"/>
  <c r="A1408" i="6"/>
  <c r="A1409" i="6"/>
  <c r="A1410" i="6"/>
  <c r="A1411" i="6"/>
  <c r="A1412" i="6"/>
  <c r="A1413" i="6"/>
  <c r="A1414" i="6"/>
  <c r="A1415" i="6"/>
  <c r="A1416" i="6"/>
  <c r="A1417" i="6"/>
  <c r="A1418" i="6"/>
  <c r="A1419" i="6"/>
  <c r="A1420" i="6"/>
  <c r="A1421" i="6"/>
  <c r="A1422" i="6"/>
  <c r="A1423" i="6"/>
  <c r="A1424" i="6"/>
  <c r="A1425" i="6"/>
  <c r="A1426" i="6"/>
  <c r="A1427" i="6"/>
  <c r="A1428" i="6"/>
  <c r="A1429" i="6"/>
  <c r="A1430" i="6"/>
  <c r="A1431" i="6"/>
  <c r="A1432" i="6"/>
  <c r="A1433" i="6"/>
  <c r="A1434" i="6"/>
  <c r="A1435" i="6"/>
  <c r="A1436" i="6"/>
  <c r="A1437" i="6"/>
  <c r="A1438" i="6"/>
  <c r="A1439" i="6"/>
  <c r="A1440" i="6"/>
  <c r="A1441" i="6"/>
  <c r="A1442" i="6"/>
  <c r="A1443" i="6"/>
  <c r="A1444" i="6"/>
  <c r="A1445" i="6"/>
  <c r="A1446" i="6"/>
  <c r="A1447" i="6"/>
  <c r="A1448" i="6"/>
  <c r="A1449" i="6"/>
  <c r="A1450" i="6"/>
  <c r="A1451" i="6"/>
  <c r="A1452" i="6"/>
  <c r="A1453" i="6"/>
  <c r="A1454" i="6"/>
  <c r="A1455" i="6"/>
  <c r="A1456" i="6"/>
  <c r="A1457" i="6"/>
  <c r="A1458" i="6"/>
  <c r="A1459" i="6"/>
  <c r="A1460" i="6"/>
  <c r="A1461" i="6"/>
  <c r="A1462" i="6"/>
  <c r="A1463" i="6"/>
  <c r="A1464" i="6"/>
  <c r="A1465" i="6"/>
  <c r="A1466" i="6"/>
  <c r="A1467" i="6"/>
  <c r="A1468" i="6"/>
  <c r="A1469" i="6"/>
  <c r="A1470" i="6"/>
  <c r="A1471" i="6"/>
  <c r="A1472" i="6"/>
  <c r="A1473" i="6"/>
  <c r="A1474" i="6"/>
  <c r="A1475" i="6"/>
  <c r="A1476" i="6"/>
  <c r="A1477" i="6"/>
  <c r="A1478" i="6"/>
  <c r="A1479" i="6"/>
  <c r="A1480" i="6"/>
  <c r="A1481" i="6"/>
  <c r="A1482" i="6"/>
  <c r="A1483" i="6"/>
  <c r="A1484" i="6"/>
  <c r="A1485" i="6"/>
  <c r="A1486" i="6"/>
  <c r="A1487" i="6"/>
  <c r="A1488" i="6"/>
  <c r="A1489" i="6"/>
  <c r="A1490" i="6"/>
  <c r="A1491" i="6"/>
  <c r="A1492" i="6"/>
  <c r="A1493" i="6"/>
  <c r="A1494" i="6"/>
  <c r="A1495" i="6"/>
  <c r="A1496" i="6"/>
  <c r="A1497" i="6"/>
  <c r="A1498" i="6"/>
  <c r="A1499" i="6"/>
  <c r="A1500" i="6"/>
  <c r="A1501" i="6"/>
  <c r="A1502" i="6"/>
  <c r="A1503" i="6"/>
  <c r="A1504" i="6"/>
  <c r="A1505" i="6"/>
  <c r="A1506" i="6"/>
  <c r="A1507" i="6"/>
  <c r="A1508" i="6"/>
  <c r="A1509" i="6"/>
  <c r="A1510" i="6"/>
  <c r="A1511" i="6"/>
  <c r="A1512" i="6"/>
  <c r="A1513" i="6"/>
  <c r="A1514" i="6"/>
  <c r="A1515" i="6"/>
  <c r="A1516" i="6"/>
  <c r="A1517" i="6"/>
  <c r="A1518" i="6"/>
  <c r="A1519" i="6"/>
  <c r="A1520" i="6"/>
  <c r="A1521" i="6"/>
  <c r="A1522" i="6"/>
  <c r="A1523" i="6"/>
  <c r="A1524" i="6"/>
  <c r="A1525" i="6"/>
  <c r="A1526" i="6"/>
  <c r="A1527" i="6"/>
  <c r="A1528" i="6"/>
  <c r="A1529" i="6"/>
  <c r="A1530" i="6"/>
  <c r="A1531" i="6"/>
  <c r="A1532" i="6"/>
  <c r="A1533" i="6"/>
  <c r="A1534" i="6"/>
  <c r="A1535" i="6"/>
  <c r="A1536" i="6"/>
  <c r="A1537" i="6"/>
  <c r="A1538" i="6"/>
  <c r="A1539" i="6"/>
  <c r="A1540" i="6"/>
  <c r="A1541" i="6"/>
  <c r="A1542" i="6"/>
  <c r="A1543" i="6"/>
  <c r="A1544" i="6"/>
  <c r="A1545" i="6"/>
  <c r="A1546" i="6"/>
  <c r="A1547" i="6"/>
  <c r="A1548" i="6"/>
  <c r="A1549" i="6"/>
  <c r="A1550" i="6"/>
  <c r="A1551" i="6"/>
  <c r="A1552" i="6"/>
  <c r="A1553" i="6"/>
  <c r="A1554" i="6"/>
  <c r="A1555" i="6"/>
  <c r="A1556" i="6"/>
  <c r="A1557" i="6"/>
  <c r="A1558" i="6"/>
  <c r="A1559" i="6"/>
  <c r="A1560" i="6"/>
  <c r="A1561" i="6"/>
  <c r="A1562" i="6"/>
  <c r="A1563" i="6"/>
  <c r="A1564" i="6"/>
  <c r="A1565" i="6"/>
  <c r="A1566" i="6"/>
  <c r="A1567" i="6"/>
  <c r="A1568" i="6"/>
  <c r="A1569" i="6"/>
  <c r="A1570" i="6"/>
  <c r="A1571" i="6"/>
  <c r="A1572" i="6"/>
  <c r="A1573" i="6"/>
  <c r="A1574" i="6"/>
  <c r="A1575" i="6"/>
  <c r="A1576" i="6"/>
  <c r="A1577" i="6"/>
  <c r="A1578" i="6"/>
  <c r="A1579" i="6"/>
  <c r="A1580" i="6"/>
  <c r="A1581" i="6"/>
  <c r="A1582" i="6"/>
  <c r="A1583" i="6"/>
  <c r="A1584" i="6"/>
  <c r="A1585" i="6"/>
  <c r="A1586" i="6"/>
  <c r="A1587" i="6"/>
  <c r="A1588" i="6"/>
  <c r="A1589" i="6"/>
  <c r="A1590" i="6"/>
  <c r="A1591" i="6"/>
  <c r="A1592" i="6"/>
  <c r="A1593" i="6"/>
  <c r="A1594" i="6"/>
  <c r="A1595" i="6"/>
  <c r="A1596" i="6"/>
  <c r="A1597" i="6"/>
  <c r="A1598" i="6"/>
  <c r="A1599" i="6"/>
  <c r="A1600" i="6"/>
  <c r="A1601" i="6"/>
  <c r="A1602" i="6"/>
  <c r="A1603" i="6"/>
  <c r="A1604" i="6"/>
  <c r="A1605" i="6"/>
  <c r="A1606" i="6"/>
  <c r="A1607" i="6"/>
  <c r="A1608" i="6"/>
  <c r="A1609" i="6"/>
  <c r="A1610" i="6"/>
  <c r="A1611" i="6"/>
  <c r="A1612" i="6"/>
  <c r="A1613" i="6"/>
  <c r="A1614" i="6"/>
  <c r="A1615" i="6"/>
  <c r="A1616" i="6"/>
  <c r="A1617" i="6"/>
  <c r="A1618" i="6"/>
  <c r="A1619" i="6"/>
  <c r="A1620" i="6"/>
  <c r="A1621" i="6"/>
  <c r="A1622" i="6"/>
  <c r="A1623" i="6"/>
  <c r="A1624" i="6"/>
  <c r="A1625" i="6"/>
  <c r="A1626" i="6"/>
  <c r="A1627" i="6"/>
  <c r="A1628" i="6"/>
  <c r="A1629" i="6"/>
  <c r="A1630" i="6"/>
  <c r="A1631" i="6"/>
  <c r="A1632" i="6"/>
  <c r="A1633" i="6"/>
  <c r="A1634" i="6"/>
  <c r="A1635" i="6"/>
  <c r="A1636" i="6"/>
  <c r="A1637" i="6"/>
  <c r="A1638" i="6"/>
  <c r="A1639" i="6"/>
  <c r="A1640" i="6"/>
  <c r="A1641" i="6"/>
  <c r="A1642" i="6"/>
  <c r="A1643" i="6"/>
  <c r="A1644" i="6"/>
  <c r="A1645" i="6"/>
  <c r="A1646" i="6"/>
  <c r="A1647" i="6"/>
  <c r="A1648" i="6"/>
  <c r="A1649" i="6"/>
  <c r="A1650" i="6"/>
  <c r="A1651" i="6"/>
  <c r="A1652" i="6"/>
  <c r="A1653" i="6"/>
  <c r="A1654" i="6"/>
  <c r="A1655" i="6"/>
  <c r="A1656" i="6"/>
  <c r="A1657" i="6"/>
  <c r="A1658" i="6"/>
  <c r="A1659" i="6"/>
  <c r="A1660" i="6"/>
  <c r="A1661" i="6"/>
  <c r="A1662" i="6"/>
  <c r="A1663" i="6"/>
  <c r="A1664" i="6"/>
  <c r="A1665" i="6"/>
  <c r="A1666" i="6"/>
  <c r="A1667" i="6"/>
  <c r="A1668" i="6"/>
  <c r="A1669" i="6"/>
  <c r="A1670" i="6"/>
  <c r="A1671" i="6"/>
  <c r="A1672" i="6"/>
  <c r="A1673" i="6"/>
  <c r="A1674" i="6"/>
  <c r="A1675" i="6"/>
  <c r="A1676" i="6"/>
  <c r="A1677" i="6"/>
  <c r="A1678" i="6"/>
  <c r="A1679" i="6"/>
  <c r="A1680" i="6"/>
  <c r="A1681" i="6"/>
  <c r="A1682" i="6"/>
  <c r="A1683" i="6"/>
  <c r="A1684" i="6"/>
  <c r="A1685" i="6"/>
  <c r="A1686" i="6"/>
  <c r="A1687" i="6"/>
  <c r="A1688" i="6"/>
  <c r="A1689" i="6"/>
  <c r="A1690" i="6"/>
  <c r="A1691" i="6"/>
  <c r="A1692" i="6"/>
  <c r="A1693" i="6"/>
  <c r="A1694" i="6"/>
  <c r="A1695" i="6"/>
  <c r="A1696" i="6"/>
  <c r="A1697" i="6"/>
  <c r="A1698" i="6"/>
  <c r="A1699" i="6"/>
  <c r="A1700" i="6"/>
  <c r="A1701" i="6"/>
  <c r="A1702" i="6"/>
  <c r="A1703" i="6"/>
  <c r="A1704" i="6"/>
  <c r="A1705" i="6"/>
  <c r="A1706" i="6"/>
  <c r="A1707" i="6"/>
  <c r="A1708" i="6"/>
  <c r="A1709" i="6"/>
  <c r="A1710" i="6"/>
  <c r="A1711" i="6"/>
  <c r="A1712" i="6"/>
  <c r="A1713" i="6"/>
  <c r="A1714" i="6"/>
  <c r="A1715" i="6"/>
  <c r="A1716" i="6"/>
  <c r="A1717" i="6"/>
  <c r="A1718" i="6"/>
  <c r="A1719" i="6"/>
  <c r="A1720" i="6"/>
  <c r="A1721" i="6"/>
  <c r="A1722" i="6"/>
  <c r="A1723" i="6"/>
  <c r="A1724" i="6"/>
  <c r="A1725" i="6"/>
  <c r="A1726" i="6"/>
  <c r="A1727" i="6"/>
  <c r="A1728" i="6"/>
  <c r="A1729" i="6"/>
  <c r="A1730" i="6"/>
  <c r="A1731" i="6"/>
  <c r="A1732" i="6"/>
  <c r="A1733" i="6"/>
  <c r="A1734" i="6"/>
  <c r="A1735" i="6"/>
  <c r="A1736" i="6"/>
  <c r="A1737" i="6"/>
  <c r="A1738" i="6"/>
  <c r="A1739" i="6"/>
  <c r="A1740" i="6"/>
  <c r="A1741" i="6"/>
  <c r="A1742" i="6"/>
  <c r="A1743" i="6"/>
  <c r="A1744" i="6"/>
  <c r="A1745" i="6"/>
  <c r="A1746" i="6"/>
  <c r="A1747" i="6"/>
  <c r="A1748" i="6"/>
  <c r="A1749" i="6"/>
  <c r="A1750" i="6"/>
  <c r="A1751" i="6"/>
  <c r="A1752" i="6"/>
  <c r="A1753" i="6"/>
  <c r="A1754" i="6"/>
  <c r="A1755" i="6"/>
  <c r="A1756" i="6"/>
  <c r="A1757" i="6"/>
  <c r="A1758" i="6"/>
  <c r="A1759" i="6"/>
  <c r="A1760" i="6"/>
  <c r="A1761" i="6"/>
  <c r="A1762" i="6"/>
  <c r="A1763" i="6"/>
  <c r="A1764" i="6"/>
  <c r="A1765" i="6"/>
  <c r="A1766" i="6"/>
  <c r="A1767" i="6"/>
  <c r="A1768" i="6"/>
  <c r="A1769" i="6"/>
  <c r="A1770" i="6"/>
  <c r="A1771" i="6"/>
  <c r="A1772" i="6"/>
  <c r="A1773" i="6"/>
  <c r="A1774" i="6"/>
  <c r="A1775" i="6"/>
  <c r="A1776" i="6"/>
  <c r="A1777" i="6"/>
  <c r="A1778" i="6"/>
  <c r="A1779" i="6"/>
  <c r="A1780" i="6"/>
  <c r="A1781" i="6"/>
  <c r="A1782" i="6"/>
  <c r="A1783" i="6"/>
  <c r="A1784" i="6"/>
  <c r="A1785" i="6"/>
  <c r="A1786" i="6"/>
  <c r="A1787" i="6"/>
  <c r="A1788" i="6"/>
  <c r="A1789" i="6"/>
  <c r="A1790" i="6"/>
  <c r="A1791" i="6"/>
  <c r="A1792" i="6"/>
  <c r="A1793" i="6"/>
  <c r="A1794" i="6"/>
  <c r="A1795" i="6"/>
  <c r="A1796" i="6"/>
  <c r="A1797" i="6"/>
  <c r="A1798" i="6"/>
  <c r="A1799" i="6"/>
  <c r="A1800" i="6"/>
  <c r="A1801" i="6"/>
  <c r="A1802" i="6"/>
  <c r="A1803" i="6"/>
  <c r="A1804" i="6"/>
  <c r="A1805" i="6"/>
  <c r="A1806" i="6"/>
  <c r="A1807" i="6"/>
  <c r="A1808" i="6"/>
  <c r="A1809" i="6"/>
  <c r="A1810" i="6"/>
  <c r="A1811" i="6"/>
  <c r="A1812" i="6"/>
  <c r="A1813" i="6"/>
  <c r="A1814" i="6"/>
  <c r="A1815" i="6"/>
  <c r="A1816" i="6"/>
  <c r="A1817" i="6"/>
  <c r="A1818" i="6"/>
  <c r="A1819" i="6"/>
  <c r="A1820" i="6"/>
  <c r="A1821" i="6"/>
  <c r="A1822" i="6"/>
  <c r="A1823" i="6"/>
  <c r="A1824" i="6"/>
  <c r="A1825" i="6"/>
  <c r="A1826" i="6"/>
  <c r="A1827" i="6"/>
  <c r="A1828" i="6"/>
  <c r="A1829" i="6"/>
  <c r="A1830" i="6"/>
  <c r="A1831" i="6"/>
  <c r="A1832" i="6"/>
  <c r="A1833" i="6"/>
  <c r="A1834" i="6"/>
  <c r="A1835" i="6"/>
  <c r="A1836" i="6"/>
  <c r="A1837" i="6"/>
  <c r="A1838" i="6"/>
  <c r="A1839" i="6"/>
  <c r="A1840" i="6"/>
  <c r="A1841" i="6"/>
  <c r="A1842" i="6"/>
  <c r="A1843" i="6"/>
  <c r="A1844" i="6"/>
  <c r="A1845" i="6"/>
  <c r="A1846" i="6"/>
  <c r="A1847" i="6"/>
  <c r="A1848" i="6"/>
  <c r="A1849" i="6"/>
  <c r="A1850" i="6"/>
  <c r="A1851" i="6"/>
  <c r="A1852" i="6"/>
  <c r="A1853" i="6"/>
  <c r="A1854" i="6"/>
  <c r="A1855" i="6"/>
  <c r="A1856" i="6"/>
  <c r="A1857" i="6"/>
  <c r="A1858" i="6"/>
  <c r="A1859" i="6"/>
  <c r="A1860" i="6"/>
  <c r="A1861" i="6"/>
  <c r="A1862" i="6"/>
  <c r="A1863" i="6"/>
  <c r="A1864" i="6"/>
  <c r="A1865" i="6"/>
  <c r="A1866" i="6"/>
  <c r="A1867" i="6"/>
  <c r="A1868" i="6"/>
  <c r="A1869" i="6"/>
  <c r="A1870" i="6"/>
  <c r="A1871" i="6"/>
  <c r="A1872" i="6"/>
  <c r="A1873" i="6"/>
  <c r="A1874" i="6"/>
  <c r="A1875" i="6"/>
  <c r="A1876" i="6"/>
  <c r="A1877" i="6"/>
  <c r="A1878" i="6"/>
  <c r="A1879" i="6"/>
  <c r="A1880" i="6"/>
  <c r="A1881" i="6"/>
  <c r="A1882" i="6"/>
  <c r="A1883" i="6"/>
  <c r="A1884" i="6"/>
  <c r="A1885" i="6"/>
  <c r="A1886" i="6"/>
  <c r="A1887" i="6"/>
  <c r="A1888" i="6"/>
  <c r="A1889" i="6"/>
  <c r="A1890" i="6"/>
  <c r="A1891" i="6"/>
  <c r="A1892" i="6"/>
  <c r="A1893" i="6"/>
  <c r="A1894" i="6"/>
  <c r="A1895" i="6"/>
  <c r="A1896" i="6"/>
  <c r="A1897" i="6"/>
  <c r="A1898" i="6"/>
  <c r="A1899" i="6"/>
  <c r="A1900" i="6"/>
  <c r="A1901" i="6"/>
  <c r="A1902" i="6"/>
  <c r="A1903" i="6"/>
  <c r="A1904" i="6"/>
  <c r="A1905" i="6"/>
  <c r="A1906" i="6"/>
  <c r="A1907" i="6"/>
  <c r="A1908" i="6"/>
  <c r="A1909" i="6"/>
  <c r="A1910" i="6"/>
  <c r="A1911" i="6"/>
  <c r="A1912" i="6"/>
  <c r="A1913" i="6"/>
  <c r="A1914" i="6"/>
  <c r="A1915" i="6"/>
  <c r="A1916" i="6"/>
  <c r="A1917" i="6"/>
  <c r="A1918" i="6"/>
  <c r="A1919" i="6"/>
  <c r="A1920" i="6"/>
  <c r="A1921" i="6"/>
  <c r="A1922" i="6"/>
  <c r="A1923" i="6"/>
  <c r="A1924" i="6"/>
  <c r="A1925" i="6"/>
  <c r="A1926" i="6"/>
  <c r="A1927" i="6"/>
  <c r="A1928" i="6"/>
  <c r="A1929" i="6"/>
  <c r="A1930" i="6"/>
  <c r="A1931" i="6"/>
  <c r="A1932" i="6"/>
  <c r="A1933" i="6"/>
  <c r="A1934" i="6"/>
  <c r="A1935" i="6"/>
  <c r="A1936" i="6"/>
  <c r="A1937" i="6"/>
  <c r="A1938" i="6"/>
  <c r="A1939" i="6"/>
  <c r="A1940" i="6"/>
  <c r="A1941" i="6"/>
  <c r="A1942" i="6"/>
  <c r="A1943" i="6"/>
  <c r="A1944" i="6"/>
  <c r="A1945" i="6"/>
  <c r="A1946" i="6"/>
  <c r="A1947" i="6"/>
  <c r="A1948" i="6"/>
  <c r="A1949" i="6"/>
  <c r="A1950" i="6"/>
  <c r="A1951" i="6"/>
  <c r="A1952" i="6"/>
  <c r="A1953" i="6"/>
  <c r="A1954" i="6"/>
  <c r="A1955" i="6"/>
  <c r="A1956" i="6"/>
  <c r="A1957" i="6"/>
  <c r="A1958" i="6"/>
  <c r="A1959" i="6"/>
  <c r="A1960" i="6"/>
  <c r="A1961" i="6"/>
  <c r="A1962" i="6"/>
  <c r="A1963" i="6"/>
  <c r="A1964" i="6"/>
  <c r="A1965" i="6"/>
  <c r="A1966" i="6"/>
  <c r="A1967" i="6"/>
  <c r="A1968" i="6"/>
  <c r="A1969" i="6"/>
  <c r="A1970" i="6"/>
  <c r="A1971" i="6"/>
  <c r="A1972" i="6"/>
  <c r="A1973" i="6"/>
  <c r="A1974" i="6"/>
  <c r="A1975" i="6"/>
  <c r="A1976" i="6"/>
  <c r="A1977" i="6"/>
  <c r="A1978" i="6"/>
  <c r="A1979" i="6"/>
  <c r="A1980" i="6"/>
  <c r="A1981" i="6"/>
  <c r="A1982" i="6"/>
  <c r="A1983" i="6"/>
  <c r="A1984" i="6"/>
  <c r="A1985" i="6"/>
  <c r="A1986" i="6"/>
  <c r="A1987" i="6"/>
  <c r="A1988" i="6"/>
  <c r="A1989" i="6"/>
  <c r="A1990" i="6"/>
  <c r="A1991" i="6"/>
  <c r="A1992" i="6"/>
  <c r="A1993" i="6"/>
  <c r="A1994" i="6"/>
  <c r="A1995" i="6"/>
  <c r="A1996" i="6"/>
  <c r="A1997" i="6"/>
  <c r="A1998" i="6"/>
  <c r="A1999" i="6"/>
  <c r="A2000" i="6"/>
  <c r="A2001" i="6"/>
  <c r="A2002" i="6"/>
  <c r="A2003" i="6"/>
  <c r="A2004" i="6"/>
  <c r="A2005" i="6"/>
  <c r="A2006" i="6"/>
  <c r="A2007" i="6"/>
  <c r="A2008" i="6"/>
  <c r="A2009" i="6"/>
  <c r="A2010" i="6"/>
  <c r="A2011" i="6"/>
  <c r="A2012" i="6"/>
  <c r="A2013" i="6"/>
  <c r="A2014" i="6"/>
  <c r="A2015" i="6"/>
  <c r="A2016" i="6"/>
  <c r="A2017" i="6"/>
  <c r="A2018" i="6"/>
  <c r="A2019" i="6"/>
  <c r="A2020" i="6"/>
  <c r="A2021" i="6"/>
  <c r="A2022" i="6"/>
  <c r="A2023" i="6"/>
  <c r="A2024" i="6"/>
  <c r="A2025" i="6"/>
  <c r="A2026" i="6"/>
  <c r="A2027" i="6"/>
  <c r="A2028" i="6"/>
  <c r="A2029" i="6"/>
  <c r="A2030" i="6"/>
  <c r="A2031" i="6"/>
  <c r="A2032" i="6"/>
  <c r="A2033" i="6"/>
  <c r="A2034" i="6"/>
  <c r="A2035" i="6"/>
  <c r="A2036" i="6"/>
  <c r="A2037" i="6"/>
  <c r="A2038" i="6"/>
  <c r="A2039" i="6"/>
  <c r="A2040" i="6"/>
  <c r="A2041" i="6"/>
  <c r="A2042" i="6"/>
  <c r="A2043" i="6"/>
  <c r="A2044" i="6"/>
  <c r="A2045" i="6"/>
  <c r="A2046" i="6"/>
  <c r="A2047" i="6"/>
  <c r="A2048" i="6"/>
  <c r="A2049" i="6"/>
  <c r="A2050" i="6"/>
  <c r="A2051" i="6"/>
  <c r="A2052" i="6"/>
  <c r="A2053" i="6"/>
  <c r="A2054" i="6"/>
  <c r="A2055" i="6"/>
  <c r="A2056" i="6"/>
  <c r="A2057" i="6"/>
  <c r="A2058" i="6"/>
  <c r="A2059" i="6"/>
  <c r="A2060" i="6"/>
  <c r="A2061" i="6"/>
  <c r="A2062" i="6"/>
  <c r="A2063" i="6"/>
  <c r="A2064" i="6"/>
  <c r="A2065" i="6"/>
  <c r="A2066" i="6"/>
  <c r="A2067" i="6"/>
  <c r="A2068" i="6"/>
  <c r="A2069" i="6"/>
  <c r="A2070" i="6"/>
  <c r="A2071" i="6"/>
  <c r="A2072" i="6"/>
  <c r="A2073" i="6"/>
  <c r="A2074" i="6"/>
  <c r="A2075" i="6"/>
  <c r="A2076" i="6"/>
  <c r="A2077" i="6"/>
  <c r="A2078" i="6"/>
  <c r="A2079" i="6"/>
  <c r="A2080" i="6"/>
  <c r="A2081" i="6"/>
  <c r="A2082" i="6"/>
  <c r="A2083" i="6"/>
  <c r="A2084" i="6"/>
  <c r="A2085" i="6"/>
  <c r="A2086" i="6"/>
  <c r="A2087" i="6"/>
  <c r="A2088" i="6"/>
  <c r="A2089" i="6"/>
  <c r="A2090" i="6"/>
  <c r="A2091" i="6"/>
  <c r="A2092" i="6"/>
  <c r="A2093" i="6"/>
  <c r="A2094" i="6"/>
  <c r="A2095" i="6"/>
  <c r="A2096" i="6"/>
  <c r="A2097" i="6"/>
  <c r="A2098" i="6"/>
  <c r="A2099" i="6"/>
  <c r="A2100" i="6"/>
  <c r="A2101" i="6"/>
  <c r="A2102" i="6"/>
  <c r="A2103" i="6"/>
  <c r="A2104" i="6"/>
  <c r="A2105" i="6"/>
  <c r="A2106" i="6"/>
  <c r="A2107" i="6"/>
  <c r="A2108" i="6"/>
  <c r="A2109" i="6"/>
  <c r="A2110" i="6"/>
  <c r="A2111" i="6"/>
  <c r="A2112" i="6"/>
  <c r="A2113" i="6"/>
  <c r="A2114" i="6"/>
  <c r="A2115" i="6"/>
  <c r="A2116" i="6"/>
  <c r="A2117" i="6"/>
  <c r="A2118" i="6"/>
  <c r="A2119" i="6"/>
  <c r="A2120" i="6"/>
  <c r="A2121" i="6"/>
  <c r="A2122" i="6"/>
  <c r="A2123" i="6"/>
  <c r="A2124" i="6"/>
  <c r="A2125" i="6"/>
  <c r="A2126" i="6"/>
  <c r="A2127" i="6"/>
  <c r="A2128" i="6"/>
  <c r="A2129" i="6"/>
  <c r="A2130" i="6"/>
  <c r="A2131" i="6"/>
  <c r="A2132" i="6"/>
  <c r="A2133" i="6"/>
  <c r="A2134" i="6"/>
  <c r="A2135" i="6"/>
  <c r="A2136" i="6"/>
  <c r="A2137" i="6"/>
  <c r="A2138" i="6"/>
  <c r="A2139" i="6"/>
  <c r="A2140" i="6"/>
  <c r="A2141" i="6"/>
  <c r="A2142" i="6"/>
  <c r="A2143" i="6"/>
  <c r="A2144" i="6"/>
  <c r="A2145" i="6"/>
  <c r="A2146" i="6"/>
  <c r="A2147" i="6"/>
  <c r="A2148" i="6"/>
  <c r="A2149" i="6"/>
  <c r="A2150" i="6"/>
  <c r="A2151" i="6"/>
  <c r="A2152" i="6"/>
  <c r="A2153" i="6"/>
  <c r="A2154" i="6"/>
  <c r="A2155" i="6"/>
  <c r="A2156" i="6"/>
  <c r="A2157" i="6"/>
  <c r="A2158" i="6"/>
  <c r="A2159" i="6"/>
  <c r="A2160" i="6"/>
  <c r="A2161" i="6"/>
  <c r="A2162" i="6"/>
  <c r="A2163" i="6"/>
  <c r="A2164" i="6"/>
  <c r="A2165" i="6"/>
  <c r="A2166" i="6"/>
  <c r="A2167" i="6"/>
  <c r="A2168" i="6"/>
  <c r="A2169" i="6"/>
  <c r="A2170" i="6"/>
  <c r="A2171" i="6"/>
  <c r="A2172" i="6"/>
  <c r="A2173" i="6"/>
  <c r="A2174" i="6"/>
  <c r="A2175" i="6"/>
  <c r="A2176" i="6"/>
  <c r="A2177" i="6"/>
  <c r="A2178" i="6"/>
  <c r="A2179" i="6"/>
  <c r="A2180" i="6"/>
  <c r="A2181" i="6"/>
  <c r="A2182" i="6"/>
  <c r="A2183" i="6"/>
  <c r="A2184" i="6"/>
  <c r="A2185" i="6"/>
  <c r="A2186" i="6"/>
  <c r="A2187" i="6"/>
  <c r="A2188" i="6"/>
  <c r="A2189" i="6"/>
  <c r="A2190" i="6"/>
  <c r="A2191" i="6"/>
  <c r="A2192" i="6"/>
  <c r="A2193" i="6"/>
  <c r="A2194" i="6"/>
  <c r="A2195" i="6"/>
  <c r="A2196" i="6"/>
  <c r="A2197" i="6"/>
  <c r="A2198" i="6"/>
  <c r="A2199" i="6"/>
  <c r="A2200" i="6"/>
  <c r="A2201" i="6"/>
  <c r="A2202" i="6"/>
  <c r="A2203" i="6"/>
  <c r="A2204" i="6"/>
  <c r="A2205" i="6"/>
  <c r="A2206" i="6"/>
  <c r="A2207" i="6"/>
  <c r="A2208" i="6"/>
  <c r="A2209" i="6"/>
  <c r="A2210" i="6"/>
  <c r="A2211" i="6"/>
  <c r="A2212" i="6"/>
  <c r="A2213" i="6"/>
  <c r="A2214" i="6"/>
  <c r="A2215" i="6"/>
  <c r="A2216" i="6"/>
  <c r="A2217" i="6"/>
  <c r="A2218" i="6"/>
  <c r="A2219" i="6"/>
  <c r="A2220" i="6"/>
  <c r="A2221" i="6"/>
  <c r="A2222" i="6"/>
  <c r="A2223" i="6"/>
  <c r="A2224" i="6"/>
  <c r="A2225" i="6"/>
  <c r="A2226" i="6"/>
  <c r="A2227" i="6"/>
  <c r="A2228" i="6"/>
  <c r="A2229" i="6"/>
  <c r="A2230" i="6"/>
  <c r="A2231" i="6"/>
  <c r="A2232" i="6"/>
  <c r="A2233" i="6"/>
  <c r="A2234" i="6"/>
  <c r="A2235" i="6"/>
  <c r="A2236" i="6"/>
  <c r="A2237" i="6"/>
  <c r="A2238" i="6"/>
  <c r="A2239" i="6"/>
  <c r="A2240" i="6"/>
  <c r="A2241" i="6"/>
  <c r="A2242" i="6"/>
  <c r="A2243" i="6"/>
  <c r="A2244" i="6"/>
  <c r="A2245" i="6"/>
  <c r="A2246" i="6"/>
  <c r="A2247" i="6"/>
  <c r="A2248" i="6"/>
  <c r="A2249" i="6"/>
  <c r="A2250" i="6"/>
  <c r="A2251" i="6"/>
  <c r="A2252" i="6"/>
  <c r="A2253" i="6"/>
  <c r="A2254" i="6"/>
  <c r="A2255" i="6"/>
  <c r="A2256" i="6"/>
  <c r="A2257" i="6"/>
  <c r="A2258" i="6"/>
  <c r="A2259" i="6"/>
  <c r="A2260" i="6"/>
  <c r="A2261" i="6"/>
  <c r="A2262" i="6"/>
  <c r="A2263" i="6"/>
  <c r="A2264" i="6"/>
  <c r="A2265" i="6"/>
  <c r="A2266" i="6"/>
  <c r="A2267" i="6"/>
  <c r="A2268" i="6"/>
  <c r="A2269" i="6"/>
  <c r="A2270" i="6"/>
  <c r="A2271" i="6"/>
  <c r="A2272" i="6"/>
  <c r="A2273" i="6"/>
  <c r="A2274" i="6"/>
  <c r="A2275" i="6"/>
  <c r="A2276" i="6"/>
  <c r="A2277" i="6"/>
  <c r="A2278" i="6"/>
  <c r="A2279" i="6"/>
  <c r="A2280" i="6"/>
  <c r="A2281" i="6"/>
  <c r="A2282" i="6"/>
  <c r="A2283" i="6"/>
  <c r="A2284" i="6"/>
  <c r="A2285" i="6"/>
  <c r="A2286" i="6"/>
  <c r="A2287" i="6"/>
  <c r="A2288" i="6"/>
  <c r="A2289" i="6"/>
  <c r="A2290" i="6"/>
  <c r="A2291" i="6"/>
  <c r="A2292" i="6"/>
  <c r="A2293" i="6"/>
  <c r="A2294" i="6"/>
  <c r="A2295" i="6"/>
  <c r="A2296" i="6"/>
  <c r="A2297" i="6"/>
  <c r="A2298" i="6"/>
  <c r="A2299" i="6"/>
  <c r="A2300" i="6"/>
  <c r="A2301" i="6"/>
  <c r="A2302" i="6"/>
  <c r="A2303" i="6"/>
  <c r="A2304" i="6"/>
  <c r="A2305" i="6"/>
  <c r="A2306" i="6"/>
  <c r="A2307" i="6"/>
  <c r="A2308" i="6"/>
  <c r="A2309" i="6"/>
  <c r="A2310" i="6"/>
  <c r="A2311" i="6"/>
  <c r="A2312" i="6"/>
  <c r="A2313" i="6"/>
  <c r="A2314" i="6"/>
  <c r="A2315" i="6"/>
  <c r="A2316" i="6"/>
  <c r="A2317" i="6"/>
  <c r="A2318" i="6"/>
  <c r="A2319" i="6"/>
  <c r="A2320" i="6"/>
  <c r="A2321" i="6"/>
  <c r="A2322" i="6"/>
  <c r="A2323" i="6"/>
  <c r="A2324" i="6"/>
  <c r="A2325" i="6"/>
  <c r="A2326" i="6"/>
  <c r="A2327" i="6"/>
  <c r="A2328" i="6"/>
  <c r="A2329" i="6"/>
  <c r="A2330" i="6"/>
  <c r="A2331" i="6"/>
  <c r="A2332" i="6"/>
  <c r="A2333" i="6"/>
  <c r="A2334" i="6"/>
  <c r="A2335" i="6"/>
  <c r="A2336" i="6"/>
  <c r="A2337" i="6"/>
  <c r="A2338" i="6"/>
  <c r="A2339" i="6"/>
  <c r="A2340" i="6"/>
  <c r="A2341" i="6"/>
  <c r="A2342" i="6"/>
  <c r="A2343" i="6"/>
  <c r="A2344" i="6"/>
  <c r="A2345" i="6"/>
  <c r="A2346" i="6"/>
  <c r="A2347" i="6"/>
  <c r="A2348" i="6"/>
  <c r="A2349" i="6"/>
  <c r="A2350" i="6"/>
  <c r="A2351" i="6"/>
  <c r="A2352" i="6"/>
  <c r="A2353" i="6"/>
  <c r="A2354" i="6"/>
  <c r="A2355" i="6"/>
  <c r="A2356" i="6"/>
  <c r="A2357" i="6"/>
  <c r="A2358" i="6"/>
  <c r="A2359" i="6"/>
  <c r="A2360" i="6"/>
  <c r="A2361" i="6"/>
  <c r="A2362" i="6"/>
  <c r="A2363" i="6"/>
  <c r="A2364" i="6"/>
  <c r="A2365" i="6"/>
  <c r="A2366" i="6"/>
  <c r="A2367" i="6"/>
  <c r="A2368" i="6"/>
  <c r="A2369" i="6"/>
  <c r="A2370" i="6"/>
  <c r="A2371" i="6"/>
  <c r="A2372" i="6"/>
  <c r="A2373" i="6"/>
  <c r="A2374" i="6"/>
  <c r="A2375" i="6"/>
  <c r="A2376" i="6"/>
  <c r="A2377" i="6"/>
  <c r="A2378" i="6"/>
  <c r="A2379" i="6"/>
  <c r="A2380" i="6"/>
  <c r="A2381" i="6"/>
  <c r="A2382" i="6"/>
  <c r="A2383" i="6"/>
  <c r="A2384" i="6"/>
  <c r="A2385" i="6"/>
  <c r="A2386" i="6"/>
  <c r="A2387" i="6"/>
  <c r="A2388" i="6"/>
  <c r="A2389" i="6"/>
  <c r="A2390" i="6"/>
  <c r="A2391" i="6"/>
  <c r="A2392" i="6"/>
  <c r="A2393" i="6"/>
  <c r="A2394" i="6"/>
  <c r="A2395" i="6"/>
  <c r="A2396" i="6"/>
  <c r="A2397" i="6"/>
  <c r="A2398" i="6"/>
  <c r="A2399" i="6"/>
  <c r="A2400" i="6"/>
  <c r="A2401" i="6"/>
  <c r="A2402" i="6"/>
  <c r="A2403" i="6"/>
  <c r="A2404" i="6"/>
  <c r="A2405" i="6"/>
  <c r="A2406" i="6"/>
  <c r="A2407" i="6"/>
  <c r="A2408" i="6"/>
  <c r="A2409" i="6"/>
  <c r="A2410" i="6"/>
  <c r="A2411" i="6"/>
  <c r="A2412" i="6"/>
  <c r="A2413" i="6"/>
  <c r="A2414" i="6"/>
  <c r="A2415" i="6"/>
  <c r="A2416" i="6"/>
  <c r="A2417" i="6"/>
  <c r="A2418" i="6"/>
  <c r="A2419" i="6"/>
  <c r="A2420" i="6"/>
  <c r="A2421" i="6"/>
  <c r="A2422" i="6"/>
  <c r="A2423" i="6"/>
  <c r="A2424" i="6"/>
  <c r="A2425" i="6"/>
  <c r="A2426" i="6"/>
  <c r="A2427" i="6"/>
  <c r="A2428" i="6"/>
  <c r="A2429" i="6"/>
  <c r="A2430" i="6"/>
  <c r="A2431" i="6"/>
  <c r="A2432" i="6"/>
  <c r="A2433" i="6"/>
  <c r="A2434" i="6"/>
  <c r="A2435" i="6"/>
  <c r="A2436" i="6"/>
  <c r="A2437" i="6"/>
  <c r="A2438" i="6"/>
  <c r="A2439" i="6"/>
  <c r="A2440" i="6"/>
  <c r="A2441" i="6"/>
  <c r="A2442" i="6"/>
  <c r="A2443" i="6"/>
  <c r="A2444" i="6"/>
  <c r="A2445" i="6"/>
  <c r="A2446" i="6"/>
  <c r="A2447" i="6"/>
  <c r="A2448" i="6"/>
  <c r="A2449" i="6"/>
  <c r="A2450" i="6"/>
  <c r="A2451" i="6"/>
  <c r="A2452" i="6"/>
  <c r="A2453" i="6"/>
  <c r="A2454" i="6"/>
  <c r="A2455" i="6"/>
  <c r="A2456" i="6"/>
  <c r="A2457" i="6"/>
  <c r="A2458" i="6"/>
  <c r="A2459" i="6"/>
  <c r="A2460" i="6"/>
  <c r="A2461" i="6"/>
  <c r="A2462" i="6"/>
  <c r="A2463" i="6"/>
  <c r="A2464" i="6"/>
  <c r="A2465" i="6"/>
  <c r="A2466" i="6"/>
  <c r="A2467" i="6"/>
  <c r="A2468" i="6"/>
  <c r="A2469" i="6"/>
  <c r="A2470" i="6"/>
  <c r="A2471" i="6"/>
  <c r="A2472" i="6"/>
  <c r="A2473" i="6"/>
  <c r="A2474" i="6"/>
  <c r="A2475" i="6"/>
  <c r="A2476" i="6"/>
  <c r="A2477" i="6"/>
  <c r="A2478" i="6"/>
  <c r="A2479" i="6"/>
  <c r="A2480" i="6"/>
  <c r="A2481" i="6"/>
  <c r="A2482" i="6"/>
  <c r="A2483" i="6"/>
  <c r="A2484" i="6"/>
  <c r="A2485" i="6"/>
  <c r="A2486" i="6"/>
  <c r="A2487" i="6"/>
  <c r="A2488" i="6"/>
  <c r="A2489" i="6"/>
  <c r="A2490" i="6"/>
  <c r="A2491" i="6"/>
  <c r="A2492" i="6"/>
  <c r="A2493" i="6"/>
  <c r="A2494" i="6"/>
  <c r="A2495" i="6"/>
  <c r="A2496" i="6"/>
  <c r="A2497" i="6"/>
  <c r="A2498" i="6"/>
  <c r="A2499" i="6"/>
  <c r="A2500" i="6"/>
  <c r="A2501" i="6"/>
  <c r="A2502" i="6"/>
  <c r="A2503" i="6"/>
  <c r="A2504" i="6"/>
  <c r="A2505" i="6"/>
  <c r="A2506" i="6"/>
  <c r="A2507" i="6"/>
  <c r="A2508" i="6"/>
  <c r="A2509" i="6"/>
  <c r="A2510" i="6"/>
  <c r="A2511" i="6"/>
  <c r="A2512" i="6"/>
  <c r="A2513" i="6"/>
  <c r="A2514" i="6"/>
  <c r="A2515" i="6"/>
  <c r="A2516" i="6"/>
  <c r="A2517" i="6"/>
  <c r="A2518" i="6"/>
  <c r="A2519" i="6"/>
  <c r="A2520" i="6"/>
  <c r="A2521" i="6"/>
  <c r="A2522" i="6"/>
  <c r="A2523" i="6"/>
  <c r="A2524" i="6"/>
  <c r="A2525" i="6"/>
  <c r="A2526" i="6"/>
  <c r="A2527" i="6"/>
  <c r="A2528" i="6"/>
  <c r="A2529" i="6"/>
  <c r="A2530" i="6"/>
  <c r="A2531" i="6"/>
  <c r="A2532" i="6"/>
  <c r="A2533" i="6"/>
  <c r="A2534" i="6"/>
  <c r="A2535" i="6"/>
  <c r="A2536" i="6"/>
  <c r="A2537" i="6"/>
  <c r="A2538" i="6"/>
  <c r="A2539" i="6"/>
  <c r="A2540" i="6"/>
  <c r="A2541" i="6"/>
  <c r="A2542" i="6"/>
  <c r="A2543" i="6"/>
  <c r="A2544" i="6"/>
  <c r="A2545" i="6"/>
  <c r="A2546" i="6"/>
  <c r="A2547" i="6"/>
  <c r="A2548" i="6"/>
  <c r="A2549" i="6"/>
  <c r="A2550" i="6"/>
  <c r="A2551" i="6"/>
  <c r="A2552" i="6"/>
  <c r="A2553" i="6"/>
  <c r="A2554" i="6"/>
  <c r="A2555" i="6"/>
  <c r="A2556" i="6"/>
  <c r="A2557" i="6"/>
  <c r="A2558" i="6"/>
  <c r="A2559" i="6"/>
  <c r="A2560" i="6"/>
  <c r="A2561" i="6"/>
  <c r="A2562" i="6"/>
  <c r="A2563" i="6"/>
  <c r="A2564" i="6"/>
  <c r="A2565" i="6"/>
  <c r="A2566" i="6"/>
  <c r="A2567" i="6"/>
  <c r="A2568" i="6"/>
  <c r="A2569" i="6"/>
  <c r="A2570" i="6"/>
  <c r="A2571" i="6"/>
  <c r="A2572" i="6"/>
  <c r="A2573" i="6"/>
  <c r="A2574" i="6"/>
  <c r="A2575" i="6"/>
  <c r="A2576" i="6"/>
  <c r="A2577" i="6"/>
  <c r="A2578" i="6"/>
  <c r="A2579" i="6"/>
  <c r="A2580" i="6"/>
  <c r="A2581" i="6"/>
  <c r="A2582" i="6"/>
  <c r="A2583" i="6"/>
  <c r="A2584" i="6"/>
  <c r="A2585" i="6"/>
  <c r="A2586" i="6"/>
  <c r="A2587" i="6"/>
  <c r="A2588" i="6"/>
  <c r="A2589" i="6"/>
  <c r="A2590" i="6"/>
  <c r="A2591" i="6"/>
  <c r="A2592" i="6"/>
  <c r="A2593" i="6"/>
  <c r="A2594" i="6"/>
  <c r="A2595" i="6"/>
  <c r="A2596" i="6"/>
  <c r="A2597" i="6"/>
  <c r="A2598" i="6"/>
  <c r="A2599" i="6"/>
  <c r="A2600" i="6"/>
  <c r="A2601" i="6"/>
  <c r="A2602" i="6"/>
  <c r="A2603" i="6"/>
  <c r="A2604" i="6"/>
  <c r="A2605" i="6"/>
  <c r="A2606" i="6"/>
  <c r="A2607" i="6"/>
  <c r="A2608" i="6"/>
  <c r="A2609" i="6"/>
  <c r="A2610" i="6"/>
  <c r="A2611" i="6"/>
  <c r="A2612" i="6"/>
  <c r="A2613" i="6"/>
  <c r="A2614" i="6"/>
  <c r="A2615" i="6"/>
  <c r="A2616" i="6"/>
  <c r="A2617" i="6"/>
  <c r="A2618" i="6"/>
  <c r="A2619" i="6"/>
  <c r="A2620" i="6"/>
  <c r="A2621" i="6"/>
  <c r="A2622" i="6"/>
  <c r="A2623" i="6"/>
  <c r="A2624" i="6"/>
  <c r="A2625" i="6"/>
  <c r="A2626" i="6"/>
  <c r="A2627" i="6"/>
  <c r="A2628" i="6"/>
  <c r="A2629" i="6"/>
  <c r="A2630" i="6"/>
  <c r="A2631" i="6"/>
  <c r="A2632" i="6"/>
  <c r="A2633" i="6"/>
  <c r="A2634" i="6"/>
  <c r="A2635" i="6"/>
  <c r="A2636" i="6"/>
  <c r="A2637" i="6"/>
  <c r="A2638" i="6"/>
  <c r="A2639" i="6"/>
  <c r="A2640" i="6"/>
  <c r="A2641" i="6"/>
  <c r="A2642" i="6"/>
  <c r="A2643" i="6"/>
  <c r="A2644" i="6"/>
  <c r="A2645" i="6"/>
  <c r="A2646" i="6"/>
  <c r="A2647" i="6"/>
  <c r="A2648" i="6"/>
  <c r="A2649" i="6"/>
  <c r="A2650" i="6"/>
  <c r="A2651" i="6"/>
  <c r="A2652" i="6"/>
  <c r="A2653" i="6"/>
  <c r="A2654" i="6"/>
  <c r="A2655" i="6"/>
  <c r="A2656" i="6"/>
  <c r="A2657" i="6"/>
  <c r="A2658" i="6"/>
  <c r="A2659" i="6"/>
  <c r="A2660" i="6"/>
  <c r="A2661" i="6"/>
  <c r="A2662" i="6"/>
  <c r="A2663" i="6"/>
  <c r="A2664" i="6"/>
  <c r="A2665" i="6"/>
  <c r="A2666" i="6"/>
  <c r="A2667" i="6"/>
  <c r="A2668" i="6"/>
  <c r="A2669" i="6"/>
  <c r="A2670" i="6"/>
  <c r="A2671" i="6"/>
  <c r="A2672" i="6"/>
  <c r="A2673" i="6"/>
  <c r="A2674" i="6"/>
  <c r="A2675" i="6"/>
  <c r="A2676" i="6"/>
  <c r="A2677" i="6"/>
  <c r="A2678" i="6"/>
  <c r="A2679" i="6"/>
  <c r="A2680" i="6"/>
  <c r="A2681" i="6"/>
  <c r="A2682" i="6"/>
  <c r="A2683" i="6"/>
  <c r="A2684" i="6"/>
  <c r="A2685" i="6"/>
  <c r="A2686" i="6"/>
  <c r="A2687" i="6"/>
  <c r="A2688" i="6"/>
  <c r="A2689" i="6"/>
  <c r="A2690" i="6"/>
  <c r="A2691" i="6"/>
  <c r="A2692" i="6"/>
  <c r="A2693" i="6"/>
  <c r="A2694" i="6"/>
  <c r="A2695" i="6"/>
  <c r="A2696" i="6"/>
  <c r="A2697" i="6"/>
  <c r="A2698" i="6"/>
  <c r="A2699" i="6"/>
  <c r="A2700" i="6"/>
  <c r="A2701" i="6"/>
  <c r="A2702" i="6"/>
  <c r="A2703" i="6"/>
  <c r="A2704" i="6"/>
  <c r="A2705" i="6"/>
  <c r="A2706" i="6"/>
  <c r="A2707" i="6"/>
  <c r="A2708" i="6"/>
  <c r="A2709" i="6"/>
  <c r="A2710" i="6"/>
  <c r="A2711" i="6"/>
  <c r="A2712" i="6"/>
  <c r="A2713" i="6"/>
  <c r="A2714" i="6"/>
  <c r="A2715" i="6"/>
  <c r="A2716" i="6"/>
  <c r="A2717" i="6"/>
  <c r="A2718" i="6"/>
  <c r="A2719" i="6"/>
  <c r="A2720" i="6"/>
  <c r="A2721" i="6"/>
  <c r="A2722" i="6"/>
  <c r="A2723" i="6"/>
  <c r="A2724" i="6"/>
  <c r="A2725" i="6"/>
  <c r="A2726" i="6"/>
  <c r="A2727" i="6"/>
  <c r="A2728" i="6"/>
  <c r="A2729" i="6"/>
  <c r="A2730" i="6"/>
  <c r="A2731" i="6"/>
  <c r="A2732" i="6"/>
  <c r="A2733" i="6"/>
  <c r="A2734" i="6"/>
  <c r="A2735" i="6"/>
  <c r="A2736" i="6"/>
  <c r="A2737" i="6"/>
  <c r="A2738" i="6"/>
  <c r="A2739" i="6"/>
  <c r="A2740" i="6"/>
  <c r="A2741" i="6"/>
  <c r="A2742" i="6"/>
  <c r="A2743" i="6"/>
  <c r="A2744" i="6"/>
  <c r="A2745" i="6"/>
  <c r="A2746" i="6"/>
  <c r="A2747" i="6"/>
  <c r="A2748" i="6"/>
  <c r="A2749" i="6"/>
  <c r="A2750" i="6"/>
  <c r="A2751" i="6"/>
  <c r="A2752" i="6"/>
  <c r="A2753" i="6"/>
  <c r="A2754" i="6"/>
  <c r="A2755" i="6"/>
  <c r="A2756" i="6"/>
  <c r="A2757" i="6"/>
  <c r="A2758" i="6"/>
  <c r="A2759" i="6"/>
  <c r="A2760" i="6"/>
  <c r="A2761" i="6"/>
  <c r="A2762" i="6"/>
  <c r="A2763" i="6"/>
  <c r="A2764" i="6"/>
  <c r="A2765" i="6"/>
  <c r="A2766" i="6"/>
  <c r="A2767" i="6"/>
  <c r="A2768" i="6"/>
  <c r="A2769" i="6"/>
  <c r="A2770" i="6"/>
  <c r="A2771" i="6"/>
  <c r="A2772" i="6"/>
  <c r="A2773" i="6"/>
  <c r="A2774" i="6"/>
  <c r="A2775" i="6"/>
  <c r="A2776" i="6"/>
  <c r="A2777" i="6"/>
  <c r="A2778" i="6"/>
  <c r="A2779" i="6"/>
  <c r="A2780" i="6"/>
  <c r="A2781" i="6"/>
  <c r="A2782" i="6"/>
  <c r="A2783" i="6"/>
  <c r="A2784" i="6"/>
  <c r="A2785" i="6"/>
  <c r="A2786" i="6"/>
  <c r="A2787" i="6"/>
  <c r="A2788" i="6"/>
  <c r="A2789" i="6"/>
  <c r="A2790" i="6"/>
  <c r="A2791" i="6"/>
  <c r="A2792" i="6"/>
  <c r="A2793" i="6"/>
  <c r="A2794" i="6"/>
  <c r="A2795" i="6"/>
  <c r="A2796" i="6"/>
  <c r="A2797" i="6"/>
  <c r="A2798" i="6"/>
  <c r="A2799" i="6"/>
  <c r="A2800" i="6"/>
  <c r="A2801" i="6"/>
  <c r="A2802" i="6"/>
  <c r="A2803" i="6"/>
  <c r="A2804" i="6"/>
  <c r="A2805" i="6"/>
  <c r="A2806" i="6"/>
  <c r="A2807" i="6"/>
  <c r="A2808" i="6"/>
  <c r="A2809" i="6"/>
  <c r="A2810" i="6"/>
  <c r="A2811" i="6"/>
  <c r="A2812" i="6"/>
  <c r="A2813" i="6"/>
  <c r="A2814" i="6"/>
  <c r="A2815" i="6"/>
  <c r="A2816" i="6"/>
  <c r="A2817" i="6"/>
  <c r="A2818" i="6"/>
  <c r="A2819" i="6"/>
  <c r="A2820" i="6"/>
  <c r="A2821" i="6"/>
  <c r="A2822" i="6"/>
  <c r="A2823" i="6"/>
  <c r="A2824" i="6"/>
  <c r="A2825" i="6"/>
  <c r="A2826" i="6"/>
  <c r="A2827" i="6"/>
  <c r="A2828" i="6"/>
  <c r="A2829" i="6"/>
  <c r="A2830" i="6"/>
  <c r="A2831" i="6"/>
  <c r="A2832" i="6"/>
  <c r="A2833" i="6"/>
  <c r="A2834" i="6"/>
  <c r="A2835" i="6"/>
  <c r="A2836" i="6"/>
  <c r="A2837" i="6"/>
  <c r="A2838" i="6"/>
  <c r="A2839" i="6"/>
  <c r="A2840" i="6"/>
  <c r="A2841" i="6"/>
  <c r="A2842" i="6"/>
  <c r="A2843" i="6"/>
  <c r="A2844" i="6"/>
  <c r="A2845" i="6"/>
  <c r="A2846" i="6"/>
  <c r="A2847" i="6"/>
  <c r="A2848" i="6"/>
  <c r="A2849" i="6"/>
  <c r="A2850" i="6"/>
  <c r="A2851" i="6"/>
  <c r="A2852" i="6"/>
  <c r="A2853" i="6"/>
  <c r="A2854" i="6"/>
  <c r="A2855" i="6"/>
  <c r="A2856" i="6"/>
  <c r="A2857" i="6"/>
  <c r="A2858" i="6"/>
  <c r="A2859" i="6"/>
  <c r="A2860" i="6"/>
  <c r="A2861" i="6"/>
  <c r="A2862" i="6"/>
  <c r="A2863" i="6"/>
  <c r="A2864" i="6"/>
  <c r="A2865" i="6"/>
  <c r="A2866" i="6"/>
  <c r="A2867" i="6"/>
  <c r="A2868" i="6"/>
  <c r="A2869" i="6"/>
  <c r="A2870" i="6"/>
  <c r="A2871" i="6"/>
  <c r="A2872" i="6"/>
  <c r="A2873" i="6"/>
  <c r="A2874" i="6"/>
  <c r="A2875" i="6"/>
  <c r="A2876" i="6"/>
  <c r="A2877" i="6"/>
  <c r="A2878" i="6"/>
  <c r="A2879" i="6"/>
  <c r="A2880" i="6"/>
  <c r="A2881" i="6"/>
  <c r="A2882" i="6"/>
  <c r="A2883" i="6"/>
  <c r="A2884" i="6"/>
  <c r="A2885" i="6"/>
  <c r="A2886" i="6"/>
  <c r="A2887" i="6"/>
  <c r="A2888" i="6"/>
  <c r="A2889" i="6"/>
  <c r="A2890" i="6"/>
  <c r="A2891" i="6"/>
  <c r="A2892" i="6"/>
  <c r="A2893" i="6"/>
  <c r="A2894" i="6"/>
  <c r="A2895" i="6"/>
  <c r="A2896" i="6"/>
  <c r="A2897" i="6"/>
  <c r="A2898" i="6"/>
  <c r="A2899" i="6"/>
  <c r="A2900" i="6"/>
  <c r="A2901" i="6"/>
  <c r="A2902" i="6"/>
  <c r="A2903" i="6"/>
  <c r="A2904" i="6"/>
  <c r="A2905" i="6"/>
  <c r="A2906" i="6"/>
  <c r="A2907" i="6"/>
  <c r="A2908" i="6"/>
  <c r="A2909" i="6"/>
  <c r="A2910" i="6"/>
  <c r="A2911" i="6"/>
  <c r="A2912" i="6"/>
  <c r="A2913" i="6"/>
  <c r="A2914" i="6"/>
  <c r="A2915" i="6"/>
  <c r="A2916" i="6"/>
  <c r="A2917" i="6"/>
  <c r="A2918" i="6"/>
  <c r="A2919" i="6"/>
  <c r="A2920" i="6"/>
  <c r="A2921" i="6"/>
  <c r="A2922" i="6"/>
  <c r="A2923" i="6"/>
  <c r="A2924" i="6"/>
  <c r="A2925" i="6"/>
  <c r="A2926" i="6"/>
  <c r="A2927" i="6"/>
  <c r="A2928" i="6"/>
  <c r="A2929" i="6"/>
  <c r="A2930" i="6"/>
  <c r="A2931" i="6"/>
  <c r="A2932" i="6"/>
  <c r="A2933" i="6"/>
  <c r="A2934" i="6"/>
  <c r="A2935" i="6"/>
  <c r="A2936" i="6"/>
  <c r="A2937" i="6"/>
  <c r="A2938" i="6"/>
  <c r="A2939" i="6"/>
  <c r="A2940" i="6"/>
  <c r="A2941" i="6"/>
  <c r="A2942" i="6"/>
  <c r="A2943" i="6"/>
  <c r="A2944" i="6"/>
  <c r="A2945" i="6"/>
  <c r="A2946" i="6"/>
  <c r="A2947" i="6"/>
  <c r="A2948" i="6"/>
  <c r="A2949" i="6"/>
  <c r="A2950" i="6"/>
  <c r="A2951" i="6"/>
  <c r="A2952" i="6"/>
  <c r="A2953" i="6"/>
  <c r="A2954" i="6"/>
  <c r="A2955" i="6"/>
  <c r="A2956" i="6"/>
  <c r="A2957" i="6"/>
  <c r="A2958" i="6"/>
  <c r="A2959" i="6"/>
  <c r="A2960" i="6"/>
  <c r="A2961" i="6"/>
  <c r="A2962" i="6"/>
  <c r="A2963" i="6"/>
  <c r="A2964" i="6"/>
  <c r="A2965" i="6"/>
  <c r="A2966" i="6"/>
  <c r="A2967" i="6"/>
  <c r="A2968" i="6"/>
  <c r="A2969" i="6"/>
  <c r="A2970" i="6"/>
  <c r="A2971" i="6"/>
  <c r="A2972" i="6"/>
  <c r="A2973" i="6"/>
  <c r="A2974" i="6"/>
  <c r="A2975" i="6"/>
  <c r="A2976" i="6"/>
  <c r="A2977" i="6"/>
  <c r="A2978" i="6"/>
  <c r="A2979" i="6"/>
  <c r="A2980" i="6"/>
  <c r="A2981" i="6"/>
  <c r="A2982" i="6"/>
  <c r="A2983" i="6"/>
  <c r="A2984" i="6"/>
  <c r="A2985" i="6"/>
  <c r="A2986" i="6"/>
  <c r="A2987" i="6"/>
  <c r="A2988" i="6"/>
  <c r="A2989" i="6"/>
  <c r="A2990" i="6"/>
  <c r="A2991" i="6"/>
  <c r="A2992" i="6"/>
  <c r="A2993" i="6"/>
  <c r="A2994" i="6"/>
  <c r="A2995" i="6"/>
  <c r="A2996" i="6"/>
  <c r="A2997" i="6"/>
  <c r="A2998" i="6"/>
  <c r="A2999" i="6"/>
  <c r="A3000" i="6"/>
  <c r="A3001" i="6"/>
  <c r="A3002" i="6"/>
  <c r="A3003" i="6"/>
  <c r="A3004" i="6"/>
  <c r="A3005" i="6"/>
  <c r="A3006" i="6"/>
  <c r="A3007" i="6"/>
  <c r="A3008" i="6"/>
  <c r="A3009" i="6"/>
  <c r="A3010" i="6"/>
  <c r="A3011" i="6"/>
  <c r="A3012" i="6"/>
  <c r="A3013" i="6"/>
  <c r="A3014" i="6"/>
  <c r="A3015" i="6"/>
  <c r="A3016" i="6"/>
  <c r="A3017" i="6"/>
  <c r="A3018" i="6"/>
  <c r="A3019" i="6"/>
  <c r="A3020" i="6"/>
  <c r="A3021" i="6"/>
  <c r="A3022" i="6"/>
  <c r="A3023" i="6"/>
  <c r="A3024" i="6"/>
  <c r="A3025" i="6"/>
  <c r="A3026" i="6"/>
  <c r="A3027" i="6"/>
  <c r="A3028" i="6"/>
  <c r="A3029" i="6"/>
  <c r="A3030" i="6"/>
  <c r="A3031" i="6"/>
  <c r="A3032" i="6"/>
  <c r="A3033" i="6"/>
  <c r="A3034" i="6"/>
  <c r="A3035" i="6"/>
  <c r="A3036" i="6"/>
  <c r="A3037" i="6"/>
  <c r="A3038" i="6"/>
  <c r="A3039" i="6"/>
  <c r="A3040" i="6"/>
  <c r="A3041" i="6"/>
  <c r="A3042" i="6"/>
  <c r="A3043" i="6"/>
  <c r="A3044" i="6"/>
  <c r="A3045" i="6"/>
  <c r="A3046" i="6"/>
  <c r="A3047" i="6"/>
  <c r="A3048" i="6"/>
  <c r="A3049" i="6"/>
  <c r="A3050" i="6"/>
  <c r="A3051" i="6"/>
  <c r="A3052" i="6"/>
  <c r="A3053" i="6"/>
  <c r="A3054" i="6"/>
  <c r="A3055" i="6"/>
  <c r="A3056" i="6"/>
  <c r="A3057" i="6"/>
  <c r="A3058" i="6"/>
  <c r="A3059" i="6"/>
  <c r="A3060" i="6"/>
  <c r="A3061" i="6"/>
  <c r="A3062" i="6"/>
  <c r="A3063" i="6"/>
  <c r="A3064" i="6"/>
  <c r="A3065" i="6"/>
  <c r="A3066" i="6"/>
  <c r="A3067" i="6"/>
  <c r="A3068" i="6"/>
  <c r="A3069" i="6"/>
  <c r="A3070" i="6"/>
  <c r="A3071" i="6"/>
  <c r="A3072" i="6"/>
  <c r="A3073" i="6"/>
  <c r="A3074" i="6"/>
  <c r="A3075" i="6"/>
  <c r="A3076" i="6"/>
  <c r="A3077" i="6"/>
  <c r="A3078" i="6"/>
  <c r="A3079" i="6"/>
  <c r="A3080" i="6"/>
  <c r="A3081" i="6"/>
  <c r="A3082" i="6"/>
  <c r="A3083" i="6"/>
  <c r="A3084" i="6"/>
  <c r="A3085" i="6"/>
  <c r="A3086" i="6"/>
  <c r="A3087" i="6"/>
  <c r="A3088" i="6"/>
  <c r="A3089" i="6"/>
  <c r="A3090" i="6"/>
  <c r="A3091" i="6"/>
  <c r="A3092" i="6"/>
  <c r="A3093" i="6"/>
  <c r="A3094" i="6"/>
  <c r="A3095" i="6"/>
  <c r="A3096" i="6"/>
  <c r="A3097" i="6"/>
  <c r="A3098" i="6"/>
  <c r="A3099" i="6"/>
  <c r="A3100" i="6"/>
  <c r="A3101" i="6"/>
  <c r="A3102" i="6"/>
  <c r="A3103" i="6"/>
  <c r="A3104" i="6"/>
  <c r="A3105" i="6"/>
  <c r="A3106" i="6"/>
  <c r="A3107" i="6"/>
  <c r="A3108" i="6"/>
  <c r="A3109" i="6"/>
  <c r="A3110" i="6"/>
  <c r="A3111" i="6"/>
  <c r="A3112" i="6"/>
  <c r="A3113" i="6"/>
  <c r="A3114" i="6"/>
  <c r="A3115" i="6"/>
  <c r="A3116" i="6"/>
  <c r="A3117" i="6"/>
  <c r="A3118" i="6"/>
  <c r="A3119" i="6"/>
  <c r="A3120" i="6"/>
  <c r="A3121" i="6"/>
  <c r="A3122" i="6"/>
  <c r="A3123" i="6"/>
  <c r="A3124" i="6"/>
  <c r="A3125" i="6"/>
  <c r="A3126" i="6"/>
  <c r="A3127" i="6"/>
  <c r="A3128" i="6"/>
  <c r="A3129" i="6"/>
  <c r="A3130" i="6"/>
  <c r="A3131" i="6"/>
  <c r="A3132" i="6"/>
  <c r="A3133" i="6"/>
  <c r="A3134" i="6"/>
  <c r="A3135" i="6"/>
  <c r="A3136" i="6"/>
  <c r="A3137" i="6"/>
  <c r="A3138" i="6"/>
  <c r="A3139" i="6"/>
  <c r="A3140" i="6"/>
  <c r="A3141" i="6"/>
  <c r="A3142" i="6"/>
  <c r="A3143" i="6"/>
  <c r="A3144" i="6"/>
  <c r="A3145" i="6"/>
  <c r="A3146" i="6"/>
  <c r="A3147" i="6"/>
  <c r="A3148" i="6"/>
  <c r="A3149" i="6"/>
  <c r="A3150" i="6"/>
  <c r="A3151" i="6"/>
  <c r="A3152" i="6"/>
  <c r="A3153" i="6"/>
  <c r="A3154" i="6"/>
  <c r="A3155" i="6"/>
  <c r="A3156" i="6"/>
  <c r="A3157" i="6"/>
  <c r="A3158" i="6"/>
  <c r="A3159" i="6"/>
  <c r="A3160" i="6"/>
  <c r="A3161" i="6"/>
  <c r="A3162" i="6"/>
  <c r="A3163" i="6"/>
  <c r="A3164" i="6"/>
  <c r="A3165" i="6"/>
  <c r="A3166" i="6"/>
  <c r="A3167" i="6"/>
  <c r="A3168" i="6"/>
  <c r="A3169" i="6"/>
  <c r="A3170" i="6"/>
  <c r="A3171" i="6"/>
  <c r="A3172" i="6"/>
  <c r="A3173" i="6"/>
  <c r="A3174" i="6"/>
  <c r="A3175" i="6"/>
  <c r="A3176" i="6"/>
  <c r="A3177" i="6"/>
  <c r="A3178" i="6"/>
  <c r="A3179" i="6"/>
  <c r="A3180" i="6"/>
  <c r="A3181" i="6"/>
  <c r="A3182" i="6"/>
  <c r="A3183" i="6"/>
  <c r="A3184" i="6"/>
  <c r="A3185" i="6"/>
  <c r="A3186" i="6"/>
  <c r="A3187" i="6"/>
  <c r="A3188" i="6"/>
  <c r="A3189" i="6"/>
  <c r="A3190" i="6"/>
  <c r="A3191" i="6"/>
  <c r="A3192" i="6"/>
  <c r="A3193" i="6"/>
  <c r="A3194" i="6"/>
  <c r="A3195" i="6"/>
  <c r="A3196" i="6"/>
  <c r="A3197" i="6"/>
  <c r="A3198" i="6"/>
  <c r="A3199" i="6"/>
  <c r="A3200" i="6"/>
  <c r="A3201" i="6"/>
  <c r="A3202" i="6"/>
  <c r="A3203" i="6"/>
  <c r="A3204" i="6"/>
  <c r="A3205" i="6"/>
  <c r="A3206" i="6"/>
  <c r="A3207" i="6"/>
  <c r="A3208" i="6"/>
  <c r="A3209" i="6"/>
  <c r="A3210" i="6"/>
  <c r="A3211" i="6"/>
  <c r="A3212" i="6"/>
  <c r="A3213" i="6"/>
  <c r="A3214" i="6"/>
  <c r="A3215" i="6"/>
  <c r="A3216" i="6"/>
  <c r="A3217" i="6"/>
  <c r="A3218" i="6"/>
  <c r="A3219" i="6"/>
  <c r="A3220" i="6"/>
  <c r="A3221" i="6"/>
  <c r="A3222" i="6"/>
  <c r="A3223" i="6"/>
  <c r="A3224" i="6"/>
  <c r="A3225" i="6"/>
  <c r="A3226" i="6"/>
  <c r="A3227" i="6"/>
  <c r="A3228" i="6"/>
  <c r="A3229" i="6"/>
  <c r="A3230" i="6"/>
  <c r="A3231" i="6"/>
  <c r="A3232" i="6"/>
  <c r="A3233" i="6"/>
  <c r="A3234" i="6"/>
  <c r="A3235" i="6"/>
  <c r="A3236" i="6"/>
  <c r="A3237" i="6"/>
  <c r="A3238" i="6"/>
  <c r="A3239" i="6"/>
  <c r="A3240" i="6"/>
  <c r="A3241" i="6"/>
  <c r="A3242" i="6"/>
  <c r="A3243" i="6"/>
  <c r="A3244" i="6"/>
  <c r="A3245" i="6"/>
  <c r="A3246" i="6"/>
  <c r="A3247" i="6"/>
  <c r="A3248" i="6"/>
  <c r="A3249" i="6"/>
  <c r="A3250" i="6"/>
  <c r="A3251" i="6"/>
  <c r="A3252" i="6"/>
  <c r="A3253" i="6"/>
  <c r="A3254" i="6"/>
  <c r="A3255" i="6"/>
  <c r="A3256" i="6"/>
  <c r="A3257" i="6"/>
  <c r="A3258" i="6"/>
  <c r="A3259" i="6"/>
  <c r="A3260" i="6"/>
  <c r="A3261" i="6"/>
  <c r="A3262" i="6"/>
  <c r="A3263" i="6"/>
  <c r="A3264" i="6"/>
  <c r="A3265" i="6"/>
  <c r="A3266" i="6"/>
  <c r="A3267" i="6"/>
  <c r="A3268" i="6"/>
  <c r="A3269" i="6"/>
  <c r="A3270" i="6"/>
  <c r="A3271" i="6"/>
  <c r="A3272" i="6"/>
  <c r="A3273" i="6"/>
  <c r="A3274" i="6"/>
  <c r="A3275" i="6"/>
  <c r="A3276" i="6"/>
  <c r="A3277" i="6"/>
  <c r="A3278" i="6"/>
  <c r="A3279" i="6"/>
  <c r="A3280" i="6"/>
  <c r="A3281" i="6"/>
  <c r="A3282" i="6"/>
  <c r="A3283" i="6"/>
  <c r="A3284" i="6"/>
  <c r="A3285" i="6"/>
  <c r="A3286" i="6"/>
  <c r="A3287" i="6"/>
  <c r="A3288" i="6"/>
  <c r="A3289" i="6"/>
  <c r="A3290" i="6"/>
  <c r="A3291" i="6"/>
  <c r="A3292" i="6"/>
  <c r="A3293" i="6"/>
  <c r="A3294" i="6"/>
  <c r="A3295" i="6"/>
  <c r="A3296" i="6"/>
  <c r="A3297" i="6"/>
  <c r="A3298" i="6"/>
  <c r="A3299" i="6"/>
  <c r="A3300" i="6"/>
  <c r="A3301" i="6"/>
  <c r="A3302" i="6"/>
  <c r="A3303" i="6"/>
  <c r="A3304" i="6"/>
  <c r="A3305" i="6"/>
  <c r="A3306" i="6"/>
  <c r="A3307" i="6"/>
  <c r="A3308" i="6"/>
  <c r="A3309" i="6"/>
  <c r="A3310" i="6"/>
  <c r="A3311" i="6"/>
  <c r="A3312" i="6"/>
  <c r="A3313" i="6"/>
  <c r="A3314" i="6"/>
  <c r="A3315" i="6"/>
  <c r="A3316" i="6"/>
  <c r="A3317" i="6"/>
  <c r="A3318" i="6"/>
  <c r="A3319" i="6"/>
  <c r="A3320" i="6"/>
  <c r="A3321" i="6"/>
  <c r="A3322" i="6"/>
  <c r="A3323" i="6"/>
  <c r="A3324" i="6"/>
  <c r="A3325" i="6"/>
  <c r="A3326" i="6"/>
  <c r="A3327" i="6"/>
  <c r="A3328" i="6"/>
  <c r="A3329" i="6"/>
  <c r="A3330" i="6"/>
  <c r="A3331" i="6"/>
  <c r="A3332" i="6"/>
  <c r="A3333" i="6"/>
  <c r="A3334" i="6"/>
  <c r="A3335" i="6"/>
  <c r="A3336" i="6"/>
  <c r="A3337" i="6"/>
  <c r="A3338" i="6"/>
  <c r="A3339" i="6"/>
  <c r="A3340" i="6"/>
  <c r="A3341" i="6"/>
  <c r="A3342" i="6"/>
  <c r="A3343" i="6"/>
  <c r="A3344" i="6"/>
  <c r="A3345" i="6"/>
  <c r="A3346" i="6"/>
  <c r="A3347" i="6"/>
  <c r="A3348" i="6"/>
  <c r="A3349" i="6"/>
  <c r="A3350" i="6"/>
  <c r="A3351" i="6"/>
  <c r="A3352" i="6"/>
  <c r="A3353" i="6"/>
  <c r="A3354" i="6"/>
  <c r="A3355" i="6"/>
  <c r="A3356" i="6"/>
  <c r="A3357" i="6"/>
  <c r="A3358" i="6"/>
  <c r="A3359" i="6"/>
  <c r="A3360" i="6"/>
  <c r="A3361" i="6"/>
  <c r="A3362" i="6"/>
  <c r="A3363" i="6"/>
  <c r="A3364" i="6"/>
  <c r="A3365" i="6"/>
  <c r="A3366" i="6"/>
  <c r="A3367" i="6"/>
  <c r="A3368" i="6"/>
  <c r="A3369" i="6"/>
  <c r="A3370" i="6"/>
  <c r="A3371" i="6"/>
  <c r="A3372" i="6"/>
  <c r="A3373" i="6"/>
  <c r="A3374" i="6"/>
  <c r="A3375" i="6"/>
  <c r="A3376" i="6"/>
  <c r="A3377" i="6"/>
  <c r="A3378" i="6"/>
  <c r="A3379" i="6"/>
  <c r="A3380" i="6"/>
  <c r="A3381" i="6"/>
  <c r="A3382" i="6"/>
  <c r="A3383" i="6"/>
  <c r="A3384" i="6"/>
  <c r="A3385" i="6"/>
  <c r="A3386" i="6"/>
  <c r="A3387" i="6"/>
  <c r="A3388" i="6"/>
  <c r="A3389" i="6"/>
  <c r="A3390" i="6"/>
  <c r="A3391" i="6"/>
  <c r="A3392" i="6"/>
  <c r="A3393" i="6"/>
  <c r="A3394" i="6"/>
  <c r="A3395" i="6"/>
  <c r="A3396" i="6"/>
  <c r="A3397" i="6"/>
  <c r="A3398" i="6"/>
  <c r="A3399" i="6"/>
  <c r="A3400" i="6"/>
  <c r="A3401" i="6"/>
  <c r="A3402" i="6"/>
  <c r="A3403" i="6"/>
  <c r="A3404" i="6"/>
  <c r="A3405" i="6"/>
  <c r="A3406" i="6"/>
  <c r="A3407" i="6"/>
  <c r="A3408" i="6"/>
  <c r="A3409" i="6"/>
  <c r="A3410" i="6"/>
  <c r="A3411" i="6"/>
  <c r="A3412" i="6"/>
  <c r="A3413" i="6"/>
  <c r="A3414" i="6"/>
  <c r="A3415" i="6"/>
  <c r="A3416" i="6"/>
  <c r="A3417" i="6"/>
  <c r="A3418" i="6"/>
  <c r="A3419" i="6"/>
  <c r="A3420" i="6"/>
  <c r="A3421" i="6"/>
  <c r="A3422" i="6"/>
  <c r="A3423" i="6"/>
  <c r="A3424" i="6"/>
  <c r="A3425" i="6"/>
  <c r="A3426" i="6"/>
  <c r="A3427" i="6"/>
  <c r="A3428" i="6"/>
  <c r="A3429" i="6"/>
  <c r="A3430" i="6"/>
  <c r="A3431" i="6"/>
  <c r="A3432" i="6"/>
  <c r="A3433" i="6"/>
  <c r="A3434" i="6"/>
  <c r="A3435" i="6"/>
  <c r="A3436" i="6"/>
  <c r="A3437" i="6"/>
  <c r="A3438" i="6"/>
  <c r="A3439" i="6"/>
  <c r="A3440" i="6"/>
  <c r="A3441" i="6"/>
  <c r="A3442" i="6"/>
  <c r="A3443" i="6"/>
  <c r="A3444" i="6"/>
  <c r="A3445" i="6"/>
  <c r="A3446" i="6"/>
  <c r="A3447" i="6"/>
  <c r="A3448" i="6"/>
  <c r="A3449" i="6"/>
  <c r="A3450" i="6"/>
  <c r="A3451" i="6"/>
  <c r="A3452" i="6"/>
  <c r="A3453" i="6"/>
  <c r="A3454" i="6"/>
  <c r="A3455" i="6"/>
  <c r="A3456" i="6"/>
  <c r="A3457" i="6"/>
  <c r="A3458" i="6"/>
  <c r="A3459" i="6"/>
  <c r="A3460" i="6"/>
  <c r="A3461" i="6"/>
  <c r="A3462" i="6"/>
  <c r="A3463" i="6"/>
  <c r="A3464" i="6"/>
  <c r="A3465" i="6"/>
  <c r="A3466" i="6"/>
  <c r="A3467" i="6"/>
  <c r="A3468" i="6"/>
  <c r="A3469" i="6"/>
  <c r="A3470" i="6"/>
  <c r="A3471" i="6"/>
  <c r="A3472" i="6"/>
  <c r="A3473" i="6"/>
  <c r="A3474" i="6"/>
  <c r="A3475" i="6"/>
  <c r="A3476" i="6"/>
  <c r="A3477" i="6"/>
  <c r="A3478" i="6"/>
  <c r="A3479" i="6"/>
  <c r="A3480" i="6"/>
  <c r="A3481" i="6"/>
  <c r="A3482" i="6"/>
  <c r="A3483" i="6"/>
  <c r="A3484" i="6"/>
  <c r="A3485" i="6"/>
  <c r="A3486" i="6"/>
  <c r="A3487" i="6"/>
  <c r="A3488" i="6"/>
  <c r="A3489" i="6"/>
  <c r="A3490" i="6"/>
  <c r="A3491" i="6"/>
  <c r="A3492" i="6"/>
  <c r="A3493" i="6"/>
  <c r="A3494" i="6"/>
  <c r="A3495" i="6"/>
  <c r="A3496" i="6"/>
  <c r="A3497" i="6"/>
  <c r="A3498" i="6"/>
  <c r="A3499" i="6"/>
  <c r="A3500" i="6"/>
  <c r="A3501" i="6"/>
  <c r="A3502" i="6"/>
  <c r="A3503" i="6"/>
  <c r="A3504" i="6"/>
  <c r="A3505" i="6"/>
  <c r="A3506" i="6"/>
  <c r="A3507" i="6"/>
  <c r="A3508" i="6"/>
  <c r="A3509" i="6"/>
  <c r="A3510" i="6"/>
  <c r="A3511" i="6"/>
  <c r="A3512" i="6"/>
  <c r="A3513" i="6"/>
  <c r="A3514" i="6"/>
  <c r="A3515" i="6"/>
  <c r="A3516" i="6"/>
  <c r="A3517" i="6"/>
  <c r="A3518" i="6"/>
  <c r="A3519" i="6"/>
  <c r="A3520" i="6"/>
  <c r="A3521" i="6"/>
  <c r="A3522" i="6"/>
  <c r="A3523" i="6"/>
  <c r="A3524" i="6"/>
  <c r="A3525" i="6"/>
  <c r="A3526" i="6"/>
  <c r="A3527" i="6"/>
  <c r="A3528" i="6"/>
  <c r="A3529" i="6"/>
  <c r="A3530" i="6"/>
  <c r="A3531" i="6"/>
  <c r="A3532" i="6"/>
  <c r="A3533" i="6"/>
  <c r="A3534" i="6"/>
  <c r="A3535" i="6"/>
  <c r="A3536" i="6"/>
  <c r="A3537" i="6"/>
  <c r="A3538" i="6"/>
  <c r="A3539" i="6"/>
  <c r="A3540" i="6"/>
  <c r="A3541" i="6"/>
  <c r="A3542" i="6"/>
  <c r="A3543" i="6"/>
  <c r="A3544" i="6"/>
  <c r="A3545" i="6"/>
  <c r="A3546" i="6"/>
  <c r="A3547" i="6"/>
  <c r="A3548" i="6"/>
  <c r="A3549" i="6"/>
  <c r="A3550" i="6"/>
  <c r="A3551" i="6"/>
  <c r="A3552" i="6"/>
  <c r="A3553" i="6"/>
  <c r="A3554" i="6"/>
  <c r="A3555" i="6"/>
  <c r="A3556" i="6"/>
  <c r="A3557" i="6"/>
  <c r="A3558" i="6"/>
  <c r="A3559" i="6"/>
  <c r="A3560" i="6"/>
  <c r="A3561" i="6"/>
  <c r="A3562" i="6"/>
  <c r="A3563" i="6"/>
  <c r="A3564" i="6"/>
  <c r="A3565" i="6"/>
  <c r="A3566" i="6"/>
  <c r="A3567" i="6"/>
  <c r="A3568" i="6"/>
  <c r="A3569" i="6"/>
  <c r="A3570" i="6"/>
  <c r="A3571" i="6"/>
  <c r="A3572" i="6"/>
  <c r="A3573" i="6"/>
  <c r="A3574" i="6"/>
  <c r="A3575" i="6"/>
  <c r="A3576" i="6"/>
  <c r="A3577" i="6"/>
  <c r="A3578" i="6"/>
  <c r="A3579" i="6"/>
  <c r="A3580" i="6"/>
  <c r="A3581" i="6"/>
  <c r="A3582" i="6"/>
  <c r="A3583" i="6"/>
  <c r="A3584" i="6"/>
  <c r="A3585" i="6"/>
  <c r="A3586" i="6"/>
  <c r="A3587" i="6"/>
  <c r="A3588" i="6"/>
  <c r="A3589" i="6"/>
  <c r="A3590" i="6"/>
  <c r="A3591" i="6"/>
  <c r="A3592" i="6"/>
  <c r="A3593" i="6"/>
  <c r="A3594" i="6"/>
  <c r="A3595" i="6"/>
  <c r="A3596" i="6"/>
  <c r="A3597" i="6"/>
  <c r="A3598" i="6"/>
  <c r="A3599" i="6"/>
  <c r="A3600" i="6"/>
  <c r="A3601" i="6"/>
  <c r="A3602" i="6"/>
  <c r="A3603" i="6"/>
  <c r="A3604" i="6"/>
  <c r="A3605" i="6"/>
  <c r="A3606" i="6"/>
  <c r="A3607" i="6"/>
  <c r="A3608" i="6"/>
  <c r="A3609" i="6"/>
  <c r="A3610" i="6"/>
  <c r="A3611" i="6"/>
  <c r="A3612" i="6"/>
  <c r="A3613" i="6"/>
  <c r="A3614" i="6"/>
  <c r="A3615" i="6"/>
  <c r="A3616" i="6"/>
  <c r="A3617" i="6"/>
  <c r="A3618" i="6"/>
  <c r="A3619" i="6"/>
  <c r="A3620" i="6"/>
  <c r="A3621" i="6"/>
  <c r="A3622" i="6"/>
  <c r="A3623" i="6"/>
  <c r="A3624" i="6"/>
  <c r="A3625" i="6"/>
  <c r="A3626" i="6"/>
  <c r="A3627" i="6"/>
  <c r="A3628" i="6"/>
  <c r="A3629" i="6"/>
  <c r="A3630" i="6"/>
  <c r="A3631" i="6"/>
  <c r="A3632" i="6"/>
  <c r="A3633" i="6"/>
  <c r="A3634" i="6"/>
  <c r="A3635" i="6"/>
  <c r="A3636" i="6"/>
  <c r="A3637" i="6"/>
  <c r="A3638" i="6"/>
  <c r="A3639" i="6"/>
  <c r="A3640" i="6"/>
  <c r="A3641" i="6"/>
  <c r="A3642" i="6"/>
  <c r="A3643" i="6"/>
  <c r="A3644" i="6"/>
  <c r="A3645" i="6"/>
  <c r="A3646" i="6"/>
  <c r="A3647" i="6"/>
  <c r="A3648" i="6"/>
  <c r="A3649" i="6"/>
  <c r="A3650" i="6"/>
  <c r="A3651" i="6"/>
  <c r="A3652" i="6"/>
  <c r="A3653" i="6"/>
  <c r="A3654" i="6"/>
  <c r="A3655" i="6"/>
  <c r="A3656" i="6"/>
  <c r="A3657" i="6"/>
  <c r="A3658" i="6"/>
  <c r="A3659" i="6"/>
  <c r="A3660" i="6"/>
  <c r="A3661" i="6"/>
  <c r="A3662" i="6"/>
  <c r="A3663" i="6"/>
  <c r="A3664" i="6"/>
  <c r="A3665" i="6"/>
  <c r="A3666" i="6"/>
  <c r="A3667" i="6"/>
  <c r="A3668" i="6"/>
  <c r="A3669" i="6"/>
  <c r="A3670" i="6"/>
  <c r="A3671" i="6"/>
  <c r="A3672" i="6"/>
  <c r="A3673" i="6"/>
  <c r="A3674" i="6"/>
  <c r="A3675" i="6"/>
  <c r="A3676" i="6"/>
  <c r="A3677" i="6"/>
  <c r="A3678" i="6"/>
  <c r="A3679" i="6"/>
  <c r="A3680" i="6"/>
  <c r="A3681" i="6"/>
  <c r="A3682" i="6"/>
  <c r="A3683" i="6"/>
  <c r="A3684" i="6"/>
  <c r="A3685" i="6"/>
  <c r="A3686" i="6"/>
  <c r="A3687" i="6"/>
  <c r="A3688" i="6"/>
  <c r="A3689" i="6"/>
  <c r="A3690" i="6"/>
  <c r="A3691" i="6"/>
  <c r="A3692" i="6"/>
  <c r="A3693" i="6"/>
  <c r="A3694" i="6"/>
  <c r="A3695" i="6"/>
  <c r="A3696" i="6"/>
  <c r="A3697" i="6"/>
  <c r="A3698" i="6"/>
  <c r="A3699" i="6"/>
  <c r="A3700" i="6"/>
  <c r="A3701" i="6"/>
  <c r="A3702" i="6"/>
  <c r="A3703" i="6"/>
  <c r="A3704" i="6"/>
  <c r="A3705" i="6"/>
  <c r="A3706" i="6"/>
  <c r="A3707" i="6"/>
  <c r="A3708" i="6"/>
  <c r="A3709" i="6"/>
  <c r="A3710" i="6"/>
  <c r="A3711" i="6"/>
  <c r="A3712" i="6"/>
  <c r="A3713" i="6"/>
  <c r="A3714" i="6"/>
  <c r="A3715" i="6"/>
  <c r="A3716" i="6"/>
  <c r="A3717" i="6"/>
  <c r="A3718" i="6"/>
  <c r="A3719" i="6"/>
  <c r="A3720" i="6"/>
  <c r="A3721" i="6"/>
  <c r="A3722" i="6"/>
  <c r="A3723" i="6"/>
  <c r="A3724" i="6"/>
  <c r="A3725" i="6"/>
  <c r="A3726" i="6"/>
  <c r="A3727" i="6"/>
  <c r="A3728" i="6"/>
  <c r="A3729" i="6"/>
  <c r="A3730" i="6"/>
  <c r="A3731" i="6"/>
  <c r="A3732" i="6"/>
  <c r="A3733" i="6"/>
  <c r="A3734" i="6"/>
  <c r="A3735" i="6"/>
  <c r="A3736" i="6"/>
  <c r="A3737" i="6"/>
  <c r="A3738" i="6"/>
  <c r="A3739" i="6"/>
  <c r="A3740" i="6"/>
  <c r="A2" i="6"/>
  <c r="E3740" i="6"/>
  <c r="D3740" i="6"/>
  <c r="C3740" i="6"/>
  <c r="E3739" i="6"/>
  <c r="D3739" i="6"/>
  <c r="C3739" i="6"/>
  <c r="E3738" i="6"/>
  <c r="D3738" i="6"/>
  <c r="C3738" i="6"/>
  <c r="E3737" i="6"/>
  <c r="D3737" i="6"/>
  <c r="C3737" i="6"/>
  <c r="E3736" i="6"/>
  <c r="D3736" i="6"/>
  <c r="C3736" i="6"/>
  <c r="E3735" i="6"/>
  <c r="D3735" i="6"/>
  <c r="C3735" i="6"/>
  <c r="E3734" i="6"/>
  <c r="D3734" i="6"/>
  <c r="C3734" i="6"/>
  <c r="E3733" i="6"/>
  <c r="D3733" i="6"/>
  <c r="C3733" i="6"/>
  <c r="E3732" i="6"/>
  <c r="D3732" i="6"/>
  <c r="C3732" i="6"/>
  <c r="E3731" i="6"/>
  <c r="D3731" i="6"/>
  <c r="C3731" i="6"/>
  <c r="E3730" i="6"/>
  <c r="D3730" i="6"/>
  <c r="C3730" i="6"/>
  <c r="E3729" i="6"/>
  <c r="D3729" i="6"/>
  <c r="C3729" i="6"/>
  <c r="E3728" i="6"/>
  <c r="D3728" i="6"/>
  <c r="C3728" i="6"/>
  <c r="E3727" i="6"/>
  <c r="D3727" i="6"/>
  <c r="C3727" i="6"/>
  <c r="E3726" i="6"/>
  <c r="D3726" i="6"/>
  <c r="C3726" i="6"/>
  <c r="E3725" i="6"/>
  <c r="D3725" i="6"/>
  <c r="C3725" i="6"/>
  <c r="E3724" i="6"/>
  <c r="D3724" i="6"/>
  <c r="C3724" i="6"/>
  <c r="E3723" i="6"/>
  <c r="D3723" i="6"/>
  <c r="C3723" i="6"/>
  <c r="E3722" i="6"/>
  <c r="D3722" i="6"/>
  <c r="C3722" i="6"/>
  <c r="E3721" i="6"/>
  <c r="D3721" i="6"/>
  <c r="C3721" i="6"/>
  <c r="E3720" i="6"/>
  <c r="D3720" i="6"/>
  <c r="C3720" i="6"/>
  <c r="E3719" i="6"/>
  <c r="D3719" i="6"/>
  <c r="C3719" i="6"/>
  <c r="E3718" i="6"/>
  <c r="D3718" i="6"/>
  <c r="C3718" i="6"/>
  <c r="E3717" i="6"/>
  <c r="D3717" i="6"/>
  <c r="C3717" i="6"/>
  <c r="E3716" i="6"/>
  <c r="D3716" i="6"/>
  <c r="C3716" i="6"/>
  <c r="E3715" i="6"/>
  <c r="D3715" i="6"/>
  <c r="C3715" i="6"/>
  <c r="E3714" i="6"/>
  <c r="D3714" i="6"/>
  <c r="C3714" i="6"/>
  <c r="E3713" i="6"/>
  <c r="D3713" i="6"/>
  <c r="C3713" i="6"/>
  <c r="E3712" i="6"/>
  <c r="D3712" i="6"/>
  <c r="C3712" i="6"/>
  <c r="E3711" i="6"/>
  <c r="D3711" i="6"/>
  <c r="C3711" i="6"/>
  <c r="E3710" i="6"/>
  <c r="D3710" i="6"/>
  <c r="C3710" i="6"/>
  <c r="E3709" i="6"/>
  <c r="D3709" i="6"/>
  <c r="C3709" i="6"/>
  <c r="E3708" i="6"/>
  <c r="D3708" i="6"/>
  <c r="C3708" i="6"/>
  <c r="E3707" i="6"/>
  <c r="D3707" i="6"/>
  <c r="C3707" i="6"/>
  <c r="E3706" i="6"/>
  <c r="D3706" i="6"/>
  <c r="C3706" i="6"/>
  <c r="E3705" i="6"/>
  <c r="D3705" i="6"/>
  <c r="C3705" i="6"/>
  <c r="E3704" i="6"/>
  <c r="D3704" i="6"/>
  <c r="C3704" i="6"/>
  <c r="E3703" i="6"/>
  <c r="D3703" i="6"/>
  <c r="C3703" i="6"/>
  <c r="E3702" i="6"/>
  <c r="D3702" i="6"/>
  <c r="C3702" i="6"/>
  <c r="E3701" i="6"/>
  <c r="D3701" i="6"/>
  <c r="C3701" i="6"/>
  <c r="E3700" i="6"/>
  <c r="D3700" i="6"/>
  <c r="C3700" i="6"/>
  <c r="E3699" i="6"/>
  <c r="D3699" i="6"/>
  <c r="C3699" i="6"/>
  <c r="E3698" i="6"/>
  <c r="D3698" i="6"/>
  <c r="C3698" i="6"/>
  <c r="E3697" i="6"/>
  <c r="D3697" i="6"/>
  <c r="C3697" i="6"/>
  <c r="E3696" i="6"/>
  <c r="D3696" i="6"/>
  <c r="C3696" i="6"/>
  <c r="E3695" i="6"/>
  <c r="D3695" i="6"/>
  <c r="C3695" i="6"/>
  <c r="E3694" i="6"/>
  <c r="D3694" i="6"/>
  <c r="C3694" i="6"/>
  <c r="E3693" i="6"/>
  <c r="D3693" i="6"/>
  <c r="C3693" i="6"/>
  <c r="E3692" i="6"/>
  <c r="D3692" i="6"/>
  <c r="C3692" i="6"/>
  <c r="E3691" i="6"/>
  <c r="D3691" i="6"/>
  <c r="C3691" i="6"/>
  <c r="E3690" i="6"/>
  <c r="D3690" i="6"/>
  <c r="C3690" i="6"/>
  <c r="E3689" i="6"/>
  <c r="D3689" i="6"/>
  <c r="C3689" i="6"/>
  <c r="E3688" i="6"/>
  <c r="D3688" i="6"/>
  <c r="C3688" i="6"/>
  <c r="E3687" i="6"/>
  <c r="D3687" i="6"/>
  <c r="C3687" i="6"/>
  <c r="E3686" i="6"/>
  <c r="D3686" i="6"/>
  <c r="C3686" i="6"/>
  <c r="E3685" i="6"/>
  <c r="D3685" i="6"/>
  <c r="C3685" i="6"/>
  <c r="E3684" i="6"/>
  <c r="D3684" i="6"/>
  <c r="C3684" i="6"/>
  <c r="E3683" i="6"/>
  <c r="D3683" i="6"/>
  <c r="C3683" i="6"/>
  <c r="E3682" i="6"/>
  <c r="D3682" i="6"/>
  <c r="C3682" i="6"/>
  <c r="E3681" i="6"/>
  <c r="D3681" i="6"/>
  <c r="C3681" i="6"/>
  <c r="E3680" i="6"/>
  <c r="D3680" i="6"/>
  <c r="C3680" i="6"/>
  <c r="E3679" i="6"/>
  <c r="D3679" i="6"/>
  <c r="C3679" i="6"/>
  <c r="E3678" i="6"/>
  <c r="D3678" i="6"/>
  <c r="C3678" i="6"/>
  <c r="E3677" i="6"/>
  <c r="D3677" i="6"/>
  <c r="C3677" i="6"/>
  <c r="E3676" i="6"/>
  <c r="D3676" i="6"/>
  <c r="C3676" i="6"/>
  <c r="E3675" i="6"/>
  <c r="D3675" i="6"/>
  <c r="C3675" i="6"/>
  <c r="E3674" i="6"/>
  <c r="D3674" i="6"/>
  <c r="C3674" i="6"/>
  <c r="E3673" i="6"/>
  <c r="D3673" i="6"/>
  <c r="C3673" i="6"/>
  <c r="E3672" i="6"/>
  <c r="D3672" i="6"/>
  <c r="C3672" i="6"/>
  <c r="E3671" i="6"/>
  <c r="D3671" i="6"/>
  <c r="C3671" i="6"/>
  <c r="E3670" i="6"/>
  <c r="D3670" i="6"/>
  <c r="C3670" i="6"/>
  <c r="E3669" i="6"/>
  <c r="D3669" i="6"/>
  <c r="C3669" i="6"/>
  <c r="E3668" i="6"/>
  <c r="D3668" i="6"/>
  <c r="C3668" i="6"/>
  <c r="E3667" i="6"/>
  <c r="D3667" i="6"/>
  <c r="C3667" i="6"/>
  <c r="E3666" i="6"/>
  <c r="D3666" i="6"/>
  <c r="C3666" i="6"/>
  <c r="E3665" i="6"/>
  <c r="D3665" i="6"/>
  <c r="C3665" i="6"/>
  <c r="E3664" i="6"/>
  <c r="D3664" i="6"/>
  <c r="C3664" i="6"/>
  <c r="E3663" i="6"/>
  <c r="D3663" i="6"/>
  <c r="C3663" i="6"/>
  <c r="E3662" i="6"/>
  <c r="D3662" i="6"/>
  <c r="C3662" i="6"/>
  <c r="E3661" i="6"/>
  <c r="D3661" i="6"/>
  <c r="C3661" i="6"/>
  <c r="E3660" i="6"/>
  <c r="D3660" i="6"/>
  <c r="C3660" i="6"/>
  <c r="E3659" i="6"/>
  <c r="D3659" i="6"/>
  <c r="C3659" i="6"/>
  <c r="E3658" i="6"/>
  <c r="D3658" i="6"/>
  <c r="C3658" i="6"/>
  <c r="E3657" i="6"/>
  <c r="D3657" i="6"/>
  <c r="C3657" i="6"/>
  <c r="E3656" i="6"/>
  <c r="D3656" i="6"/>
  <c r="C3656" i="6"/>
  <c r="E3655" i="6"/>
  <c r="D3655" i="6"/>
  <c r="C3655" i="6"/>
  <c r="E3654" i="6"/>
  <c r="D3654" i="6"/>
  <c r="C3654" i="6"/>
  <c r="E3653" i="6"/>
  <c r="D3653" i="6"/>
  <c r="C3653" i="6"/>
  <c r="E3652" i="6"/>
  <c r="D3652" i="6"/>
  <c r="C3652" i="6"/>
  <c r="E3651" i="6"/>
  <c r="D3651" i="6"/>
  <c r="C3651" i="6"/>
  <c r="E3650" i="6"/>
  <c r="D3650" i="6"/>
  <c r="C3650" i="6"/>
  <c r="E3649" i="6"/>
  <c r="D3649" i="6"/>
  <c r="C3649" i="6"/>
  <c r="E3648" i="6"/>
  <c r="D3648" i="6"/>
  <c r="C3648" i="6"/>
  <c r="E3647" i="6"/>
  <c r="D3647" i="6"/>
  <c r="C3647" i="6"/>
  <c r="E3646" i="6"/>
  <c r="D3646" i="6"/>
  <c r="C3646" i="6"/>
  <c r="E3645" i="6"/>
  <c r="D3645" i="6"/>
  <c r="C3645" i="6"/>
  <c r="E3644" i="6"/>
  <c r="D3644" i="6"/>
  <c r="C3644" i="6"/>
  <c r="E3643" i="6"/>
  <c r="D3643" i="6"/>
  <c r="C3643" i="6"/>
  <c r="E3642" i="6"/>
  <c r="D3642" i="6"/>
  <c r="C3642" i="6"/>
  <c r="E3641" i="6"/>
  <c r="D3641" i="6"/>
  <c r="C3641" i="6"/>
  <c r="E3640" i="6"/>
  <c r="D3640" i="6"/>
  <c r="C3640" i="6"/>
  <c r="E3639" i="6"/>
  <c r="D3639" i="6"/>
  <c r="C3639" i="6"/>
  <c r="E3638" i="6"/>
  <c r="D3638" i="6"/>
  <c r="C3638" i="6"/>
  <c r="E3637" i="6"/>
  <c r="D3637" i="6"/>
  <c r="C3637" i="6"/>
  <c r="E3636" i="6"/>
  <c r="D3636" i="6"/>
  <c r="C3636" i="6"/>
  <c r="E3635" i="6"/>
  <c r="D3635" i="6"/>
  <c r="C3635" i="6"/>
  <c r="E3634" i="6"/>
  <c r="D3634" i="6"/>
  <c r="C3634" i="6"/>
  <c r="E3633" i="6"/>
  <c r="D3633" i="6"/>
  <c r="C3633" i="6"/>
  <c r="E3632" i="6"/>
  <c r="D3632" i="6"/>
  <c r="C3632" i="6"/>
  <c r="E3631" i="6"/>
  <c r="D3631" i="6"/>
  <c r="C3631" i="6"/>
  <c r="E3630" i="6"/>
  <c r="D3630" i="6"/>
  <c r="C3630" i="6"/>
  <c r="E3629" i="6"/>
  <c r="D3629" i="6"/>
  <c r="C3629" i="6"/>
  <c r="E3628" i="6"/>
  <c r="D3628" i="6"/>
  <c r="C3628" i="6"/>
  <c r="E3627" i="6"/>
  <c r="D3627" i="6"/>
  <c r="C3627" i="6"/>
  <c r="E3626" i="6"/>
  <c r="D3626" i="6"/>
  <c r="C3626" i="6"/>
  <c r="E3625" i="6"/>
  <c r="D3625" i="6"/>
  <c r="C3625" i="6"/>
  <c r="E3624" i="6"/>
  <c r="D3624" i="6"/>
  <c r="C3624" i="6"/>
  <c r="E3623" i="6"/>
  <c r="D3623" i="6"/>
  <c r="C3623" i="6"/>
  <c r="E3622" i="6"/>
  <c r="D3622" i="6"/>
  <c r="C3622" i="6"/>
  <c r="E3621" i="6"/>
  <c r="D3621" i="6"/>
  <c r="C3621" i="6"/>
  <c r="E3620" i="6"/>
  <c r="D3620" i="6"/>
  <c r="C3620" i="6"/>
  <c r="E3619" i="6"/>
  <c r="D3619" i="6"/>
  <c r="C3619" i="6"/>
  <c r="E3618" i="6"/>
  <c r="D3618" i="6"/>
  <c r="C3618" i="6"/>
  <c r="E3617" i="6"/>
  <c r="D3617" i="6"/>
  <c r="C3617" i="6"/>
  <c r="E3616" i="6"/>
  <c r="D3616" i="6"/>
  <c r="C3616" i="6"/>
  <c r="E3615" i="6"/>
  <c r="D3615" i="6"/>
  <c r="C3615" i="6"/>
  <c r="E3614" i="6"/>
  <c r="D3614" i="6"/>
  <c r="C3614" i="6"/>
  <c r="E3613" i="6"/>
  <c r="D3613" i="6"/>
  <c r="C3613" i="6"/>
  <c r="E3612" i="6"/>
  <c r="D3612" i="6"/>
  <c r="C3612" i="6"/>
  <c r="E3611" i="6"/>
  <c r="D3611" i="6"/>
  <c r="C3611" i="6"/>
  <c r="E3610" i="6"/>
  <c r="D3610" i="6"/>
  <c r="C3610" i="6"/>
  <c r="E3609" i="6"/>
  <c r="D3609" i="6"/>
  <c r="C3609" i="6"/>
  <c r="E3608" i="6"/>
  <c r="D3608" i="6"/>
  <c r="C3608" i="6"/>
  <c r="E3607" i="6"/>
  <c r="D3607" i="6"/>
  <c r="C3607" i="6"/>
  <c r="E3606" i="6"/>
  <c r="D3606" i="6"/>
  <c r="C3606" i="6"/>
  <c r="E3605" i="6"/>
  <c r="D3605" i="6"/>
  <c r="C3605" i="6"/>
  <c r="E3604" i="6"/>
  <c r="D3604" i="6"/>
  <c r="C3604" i="6"/>
  <c r="E3603" i="6"/>
  <c r="D3603" i="6"/>
  <c r="C3603" i="6"/>
  <c r="E3602" i="6"/>
  <c r="D3602" i="6"/>
  <c r="C3602" i="6"/>
  <c r="E3601" i="6"/>
  <c r="D3601" i="6"/>
  <c r="C3601" i="6"/>
  <c r="E3600" i="6"/>
  <c r="D3600" i="6"/>
  <c r="C3600" i="6"/>
  <c r="E3599" i="6"/>
  <c r="D3599" i="6"/>
  <c r="C3599" i="6"/>
  <c r="E3598" i="6"/>
  <c r="D3598" i="6"/>
  <c r="C3598" i="6"/>
  <c r="E3597" i="6"/>
  <c r="D3597" i="6"/>
  <c r="C3597" i="6"/>
  <c r="E3596" i="6"/>
  <c r="D3596" i="6"/>
  <c r="C3596" i="6"/>
  <c r="E3595" i="6"/>
  <c r="D3595" i="6"/>
  <c r="C3595" i="6"/>
  <c r="E3594" i="6"/>
  <c r="D3594" i="6"/>
  <c r="C3594" i="6"/>
  <c r="E3593" i="6"/>
  <c r="D3593" i="6"/>
  <c r="C3593" i="6"/>
  <c r="E3592" i="6"/>
  <c r="D3592" i="6"/>
  <c r="C3592" i="6"/>
  <c r="E3591" i="6"/>
  <c r="D3591" i="6"/>
  <c r="C3591" i="6"/>
  <c r="E3590" i="6"/>
  <c r="D3590" i="6"/>
  <c r="C3590" i="6"/>
  <c r="E3589" i="6"/>
  <c r="D3589" i="6"/>
  <c r="C3589" i="6"/>
  <c r="E3588" i="6"/>
  <c r="D3588" i="6"/>
  <c r="C3588" i="6"/>
  <c r="E3587" i="6"/>
  <c r="D3587" i="6"/>
  <c r="C3587" i="6"/>
  <c r="E3586" i="6"/>
  <c r="D3586" i="6"/>
  <c r="C3586" i="6"/>
  <c r="E3585" i="6"/>
  <c r="D3585" i="6"/>
  <c r="C3585" i="6"/>
  <c r="E3584" i="6"/>
  <c r="D3584" i="6"/>
  <c r="C3584" i="6"/>
  <c r="E3583" i="6"/>
  <c r="D3583" i="6"/>
  <c r="C3583" i="6"/>
  <c r="E3582" i="6"/>
  <c r="D3582" i="6"/>
  <c r="C3582" i="6"/>
  <c r="E3581" i="6"/>
  <c r="D3581" i="6"/>
  <c r="C3581" i="6"/>
  <c r="E3580" i="6"/>
  <c r="D3580" i="6"/>
  <c r="C3580" i="6"/>
  <c r="E3579" i="6"/>
  <c r="D3579" i="6"/>
  <c r="C3579" i="6"/>
  <c r="E3578" i="6"/>
  <c r="D3578" i="6"/>
  <c r="C3578" i="6"/>
  <c r="E3577" i="6"/>
  <c r="D3577" i="6"/>
  <c r="C3577" i="6"/>
  <c r="E3576" i="6"/>
  <c r="D3576" i="6"/>
  <c r="C3576" i="6"/>
  <c r="E3575" i="6"/>
  <c r="D3575" i="6"/>
  <c r="C3575" i="6"/>
  <c r="E3574" i="6"/>
  <c r="D3574" i="6"/>
  <c r="C3574" i="6"/>
  <c r="E3573" i="6"/>
  <c r="D3573" i="6"/>
  <c r="C3573" i="6"/>
  <c r="E3572" i="6"/>
  <c r="D3572" i="6"/>
  <c r="C3572" i="6"/>
  <c r="E3571" i="6"/>
  <c r="D3571" i="6"/>
  <c r="C3571" i="6"/>
  <c r="E3570" i="6"/>
  <c r="D3570" i="6"/>
  <c r="C3570" i="6"/>
  <c r="E3569" i="6"/>
  <c r="D3569" i="6"/>
  <c r="C3569" i="6"/>
  <c r="E3568" i="6"/>
  <c r="D3568" i="6"/>
  <c r="C3568" i="6"/>
  <c r="E3567" i="6"/>
  <c r="D3567" i="6"/>
  <c r="C3567" i="6"/>
  <c r="E3566" i="6"/>
  <c r="D3566" i="6"/>
  <c r="C3566" i="6"/>
  <c r="E3565" i="6"/>
  <c r="D3565" i="6"/>
  <c r="C3565" i="6"/>
  <c r="E3564" i="6"/>
  <c r="D3564" i="6"/>
  <c r="C3564" i="6"/>
  <c r="E3563" i="6"/>
  <c r="D3563" i="6"/>
  <c r="C3563" i="6"/>
  <c r="E3562" i="6"/>
  <c r="D3562" i="6"/>
  <c r="C3562" i="6"/>
  <c r="E3561" i="6"/>
  <c r="D3561" i="6"/>
  <c r="C3561" i="6"/>
  <c r="E3560" i="6"/>
  <c r="D3560" i="6"/>
  <c r="C3560" i="6"/>
  <c r="E3559" i="6"/>
  <c r="D3559" i="6"/>
  <c r="C3559" i="6"/>
  <c r="E3558" i="6"/>
  <c r="D3558" i="6"/>
  <c r="C3558" i="6"/>
  <c r="E3557" i="6"/>
  <c r="D3557" i="6"/>
  <c r="C3557" i="6"/>
  <c r="E3556" i="6"/>
  <c r="D3556" i="6"/>
  <c r="C3556" i="6"/>
  <c r="E3555" i="6"/>
  <c r="D3555" i="6"/>
  <c r="C3555" i="6"/>
  <c r="E3554" i="6"/>
  <c r="D3554" i="6"/>
  <c r="C3554" i="6"/>
  <c r="E3553" i="6"/>
  <c r="D3553" i="6"/>
  <c r="C3553" i="6"/>
  <c r="E3552" i="6"/>
  <c r="D3552" i="6"/>
  <c r="C3552" i="6"/>
  <c r="E3551" i="6"/>
  <c r="D3551" i="6"/>
  <c r="C3551" i="6"/>
  <c r="E3550" i="6"/>
  <c r="D3550" i="6"/>
  <c r="C3550" i="6"/>
  <c r="E3549" i="6"/>
  <c r="D3549" i="6"/>
  <c r="C3549" i="6"/>
  <c r="E3548" i="6"/>
  <c r="D3548" i="6"/>
  <c r="C3548" i="6"/>
  <c r="E3547" i="6"/>
  <c r="D3547" i="6"/>
  <c r="C3547" i="6"/>
  <c r="E3546" i="6"/>
  <c r="D3546" i="6"/>
  <c r="C3546" i="6"/>
  <c r="E3545" i="6"/>
  <c r="D3545" i="6"/>
  <c r="C3545" i="6"/>
  <c r="E3544" i="6"/>
  <c r="D3544" i="6"/>
  <c r="C3544" i="6"/>
  <c r="E3543" i="6"/>
  <c r="D3543" i="6"/>
  <c r="C3543" i="6"/>
  <c r="E3542" i="6"/>
  <c r="D3542" i="6"/>
  <c r="C3542" i="6"/>
  <c r="E3541" i="6"/>
  <c r="D3541" i="6"/>
  <c r="C3541" i="6"/>
  <c r="E3540" i="6"/>
  <c r="D3540" i="6"/>
  <c r="C3540" i="6"/>
  <c r="E3539" i="6"/>
  <c r="D3539" i="6"/>
  <c r="C3539" i="6"/>
  <c r="E3538" i="6"/>
  <c r="D3538" i="6"/>
  <c r="C3538" i="6"/>
  <c r="E3537" i="6"/>
  <c r="D3537" i="6"/>
  <c r="C3537" i="6"/>
  <c r="E3536" i="6"/>
  <c r="D3536" i="6"/>
  <c r="C3536" i="6"/>
  <c r="E3535" i="6"/>
  <c r="D3535" i="6"/>
  <c r="C3535" i="6"/>
  <c r="E3534" i="6"/>
  <c r="D3534" i="6"/>
  <c r="C3534" i="6"/>
  <c r="E3533" i="6"/>
  <c r="D3533" i="6"/>
  <c r="C3533" i="6"/>
  <c r="E3532" i="6"/>
  <c r="D3532" i="6"/>
  <c r="C3532" i="6"/>
  <c r="E3531" i="6"/>
  <c r="D3531" i="6"/>
  <c r="C3531" i="6"/>
  <c r="E3530" i="6"/>
  <c r="D3530" i="6"/>
  <c r="C3530" i="6"/>
  <c r="E3529" i="6"/>
  <c r="D3529" i="6"/>
  <c r="C3529" i="6"/>
  <c r="E3528" i="6"/>
  <c r="D3528" i="6"/>
  <c r="C3528" i="6"/>
  <c r="E3527" i="6"/>
  <c r="D3527" i="6"/>
  <c r="C3527" i="6"/>
  <c r="E3526" i="6"/>
  <c r="D3526" i="6"/>
  <c r="C3526" i="6"/>
  <c r="E3525" i="6"/>
  <c r="D3525" i="6"/>
  <c r="C3525" i="6"/>
  <c r="E3524" i="6"/>
  <c r="D3524" i="6"/>
  <c r="C3524" i="6"/>
  <c r="E3523" i="6"/>
  <c r="D3523" i="6"/>
  <c r="C3523" i="6"/>
  <c r="E3522" i="6"/>
  <c r="D3522" i="6"/>
  <c r="C3522" i="6"/>
  <c r="E3521" i="6"/>
  <c r="D3521" i="6"/>
  <c r="C3521" i="6"/>
  <c r="E3520" i="6"/>
  <c r="D3520" i="6"/>
  <c r="C3520" i="6"/>
  <c r="E3519" i="6"/>
  <c r="D3519" i="6"/>
  <c r="C3519" i="6"/>
  <c r="E3518" i="6"/>
  <c r="D3518" i="6"/>
  <c r="C3518" i="6"/>
  <c r="E3517" i="6"/>
  <c r="D3517" i="6"/>
  <c r="C3517" i="6"/>
  <c r="E3516" i="6"/>
  <c r="D3516" i="6"/>
  <c r="C3516" i="6"/>
  <c r="E3515" i="6"/>
  <c r="D3515" i="6"/>
  <c r="C3515" i="6"/>
  <c r="E3514" i="6"/>
  <c r="D3514" i="6"/>
  <c r="C3514" i="6"/>
  <c r="E3513" i="6"/>
  <c r="D3513" i="6"/>
  <c r="C3513" i="6"/>
  <c r="E3512" i="6"/>
  <c r="D3512" i="6"/>
  <c r="C3512" i="6"/>
  <c r="E3511" i="6"/>
  <c r="D3511" i="6"/>
  <c r="C3511" i="6"/>
  <c r="E3510" i="6"/>
  <c r="D3510" i="6"/>
  <c r="C3510" i="6"/>
  <c r="E3509" i="6"/>
  <c r="D3509" i="6"/>
  <c r="C3509" i="6"/>
  <c r="E3508" i="6"/>
  <c r="D3508" i="6"/>
  <c r="C3508" i="6"/>
  <c r="E3507" i="6"/>
  <c r="D3507" i="6"/>
  <c r="C3507" i="6"/>
  <c r="E3506" i="6"/>
  <c r="D3506" i="6"/>
  <c r="C3506" i="6"/>
  <c r="E3505" i="6"/>
  <c r="D3505" i="6"/>
  <c r="C3505" i="6"/>
  <c r="E3504" i="6"/>
  <c r="D3504" i="6"/>
  <c r="C3504" i="6"/>
  <c r="E3503" i="6"/>
  <c r="D3503" i="6"/>
  <c r="C3503" i="6"/>
  <c r="E3502" i="6"/>
  <c r="D3502" i="6"/>
  <c r="C3502" i="6"/>
  <c r="E3501" i="6"/>
  <c r="D3501" i="6"/>
  <c r="C3501" i="6"/>
  <c r="E3500" i="6"/>
  <c r="D3500" i="6"/>
  <c r="C3500" i="6"/>
  <c r="E3499" i="6"/>
  <c r="D3499" i="6"/>
  <c r="C3499" i="6"/>
  <c r="E3498" i="6"/>
  <c r="D3498" i="6"/>
  <c r="C3498" i="6"/>
  <c r="E3497" i="6"/>
  <c r="D3497" i="6"/>
  <c r="C3497" i="6"/>
  <c r="E3496" i="6"/>
  <c r="D3496" i="6"/>
  <c r="C3496" i="6"/>
  <c r="E3495" i="6"/>
  <c r="D3495" i="6"/>
  <c r="C3495" i="6"/>
  <c r="E3494" i="6"/>
  <c r="D3494" i="6"/>
  <c r="C3494" i="6"/>
  <c r="E3493" i="6"/>
  <c r="D3493" i="6"/>
  <c r="C3493" i="6"/>
  <c r="E3492" i="6"/>
  <c r="D3492" i="6"/>
  <c r="C3492" i="6"/>
  <c r="E3491" i="6"/>
  <c r="D3491" i="6"/>
  <c r="C3491" i="6"/>
  <c r="E3490" i="6"/>
  <c r="D3490" i="6"/>
  <c r="C3490" i="6"/>
  <c r="E3489" i="6"/>
  <c r="D3489" i="6"/>
  <c r="C3489" i="6"/>
  <c r="E3488" i="6"/>
  <c r="D3488" i="6"/>
  <c r="C3488" i="6"/>
  <c r="E3487" i="6"/>
  <c r="D3487" i="6"/>
  <c r="C3487" i="6"/>
  <c r="E3486" i="6"/>
  <c r="D3486" i="6"/>
  <c r="C3486" i="6"/>
  <c r="E3485" i="6"/>
  <c r="D3485" i="6"/>
  <c r="C3485" i="6"/>
  <c r="E3484" i="6"/>
  <c r="D3484" i="6"/>
  <c r="C3484" i="6"/>
  <c r="E3483" i="6"/>
  <c r="D3483" i="6"/>
  <c r="C3483" i="6"/>
  <c r="E3482" i="6"/>
  <c r="D3482" i="6"/>
  <c r="C3482" i="6"/>
  <c r="E3481" i="6"/>
  <c r="D3481" i="6"/>
  <c r="C3481" i="6"/>
  <c r="E3480" i="6"/>
  <c r="D3480" i="6"/>
  <c r="C3480" i="6"/>
  <c r="E3479" i="6"/>
  <c r="D3479" i="6"/>
  <c r="C3479" i="6"/>
  <c r="E3478" i="6"/>
  <c r="D3478" i="6"/>
  <c r="C3478" i="6"/>
  <c r="E3477" i="6"/>
  <c r="D3477" i="6"/>
  <c r="C3477" i="6"/>
  <c r="E3476" i="6"/>
  <c r="D3476" i="6"/>
  <c r="C3476" i="6"/>
  <c r="E3475" i="6"/>
  <c r="D3475" i="6"/>
  <c r="C3475" i="6"/>
  <c r="E3474" i="6"/>
  <c r="D3474" i="6"/>
  <c r="C3474" i="6"/>
  <c r="E3473" i="6"/>
  <c r="D3473" i="6"/>
  <c r="C3473" i="6"/>
  <c r="E3472" i="6"/>
  <c r="D3472" i="6"/>
  <c r="C3472" i="6"/>
  <c r="E3471" i="6"/>
  <c r="D3471" i="6"/>
  <c r="C3471" i="6"/>
  <c r="E3470" i="6"/>
  <c r="D3470" i="6"/>
  <c r="C3470" i="6"/>
  <c r="E3469" i="6"/>
  <c r="D3469" i="6"/>
  <c r="C3469" i="6"/>
  <c r="E3468" i="6"/>
  <c r="D3468" i="6"/>
  <c r="C3468" i="6"/>
  <c r="E3467" i="6"/>
  <c r="D3467" i="6"/>
  <c r="C3467" i="6"/>
  <c r="E3466" i="6"/>
  <c r="D3466" i="6"/>
  <c r="C3466" i="6"/>
  <c r="E3465" i="6"/>
  <c r="D3465" i="6"/>
  <c r="C3465" i="6"/>
  <c r="E3464" i="6"/>
  <c r="D3464" i="6"/>
  <c r="C3464" i="6"/>
  <c r="E3463" i="6"/>
  <c r="D3463" i="6"/>
  <c r="C3463" i="6"/>
  <c r="E3462" i="6"/>
  <c r="D3462" i="6"/>
  <c r="C3462" i="6"/>
  <c r="E3461" i="6"/>
  <c r="D3461" i="6"/>
  <c r="C3461" i="6"/>
  <c r="E3460" i="6"/>
  <c r="D3460" i="6"/>
  <c r="C3460" i="6"/>
  <c r="E3459" i="6"/>
  <c r="D3459" i="6"/>
  <c r="C3459" i="6"/>
  <c r="E3458" i="6"/>
  <c r="D3458" i="6"/>
  <c r="C3458" i="6"/>
  <c r="E3457" i="6"/>
  <c r="D3457" i="6"/>
  <c r="C3457" i="6"/>
  <c r="E3456" i="6"/>
  <c r="D3456" i="6"/>
  <c r="C3456" i="6"/>
  <c r="E3455" i="6"/>
  <c r="D3455" i="6"/>
  <c r="C3455" i="6"/>
  <c r="E3454" i="6"/>
  <c r="D3454" i="6"/>
  <c r="C3454" i="6"/>
  <c r="E3453" i="6"/>
  <c r="D3453" i="6"/>
  <c r="C3453" i="6"/>
  <c r="E3452" i="6"/>
  <c r="D3452" i="6"/>
  <c r="C3452" i="6"/>
  <c r="E3451" i="6"/>
  <c r="D3451" i="6"/>
  <c r="C3451" i="6"/>
  <c r="E3450" i="6"/>
  <c r="D3450" i="6"/>
  <c r="C3450" i="6"/>
  <c r="E3449" i="6"/>
  <c r="D3449" i="6"/>
  <c r="C3449" i="6"/>
  <c r="E3448" i="6"/>
  <c r="D3448" i="6"/>
  <c r="C3448" i="6"/>
  <c r="E3447" i="6"/>
  <c r="D3447" i="6"/>
  <c r="C3447" i="6"/>
  <c r="E3446" i="6"/>
  <c r="D3446" i="6"/>
  <c r="C3446" i="6"/>
  <c r="E3445" i="6"/>
  <c r="D3445" i="6"/>
  <c r="C3445" i="6"/>
  <c r="E3444" i="6"/>
  <c r="D3444" i="6"/>
  <c r="C3444" i="6"/>
  <c r="E3443" i="6"/>
  <c r="D3443" i="6"/>
  <c r="C3443" i="6"/>
  <c r="E3442" i="6"/>
  <c r="D3442" i="6"/>
  <c r="C3442" i="6"/>
  <c r="E3441" i="6"/>
  <c r="D3441" i="6"/>
  <c r="C3441" i="6"/>
  <c r="E3440" i="6"/>
  <c r="D3440" i="6"/>
  <c r="C3440" i="6"/>
  <c r="E3439" i="6"/>
  <c r="D3439" i="6"/>
  <c r="C3439" i="6"/>
  <c r="E3438" i="6"/>
  <c r="D3438" i="6"/>
  <c r="C3438" i="6"/>
  <c r="E3437" i="6"/>
  <c r="D3437" i="6"/>
  <c r="C3437" i="6"/>
  <c r="E3436" i="6"/>
  <c r="D3436" i="6"/>
  <c r="C3436" i="6"/>
  <c r="E3435" i="6"/>
  <c r="D3435" i="6"/>
  <c r="C3435" i="6"/>
  <c r="E3434" i="6"/>
  <c r="D3434" i="6"/>
  <c r="C3434" i="6"/>
  <c r="E3433" i="6"/>
  <c r="D3433" i="6"/>
  <c r="C3433" i="6"/>
  <c r="E3432" i="6"/>
  <c r="D3432" i="6"/>
  <c r="C3432" i="6"/>
  <c r="E3431" i="6"/>
  <c r="D3431" i="6"/>
  <c r="C3431" i="6"/>
  <c r="E3430" i="6"/>
  <c r="D3430" i="6"/>
  <c r="C3430" i="6"/>
  <c r="E3429" i="6"/>
  <c r="D3429" i="6"/>
  <c r="C3429" i="6"/>
  <c r="E3428" i="6"/>
  <c r="D3428" i="6"/>
  <c r="C3428" i="6"/>
  <c r="E3427" i="6"/>
  <c r="D3427" i="6"/>
  <c r="C3427" i="6"/>
  <c r="E3426" i="6"/>
  <c r="D3426" i="6"/>
  <c r="C3426" i="6"/>
  <c r="E3425" i="6"/>
  <c r="D3425" i="6"/>
  <c r="C3425" i="6"/>
  <c r="E3424" i="6"/>
  <c r="D3424" i="6"/>
  <c r="C3424" i="6"/>
  <c r="E3423" i="6"/>
  <c r="D3423" i="6"/>
  <c r="C3423" i="6"/>
  <c r="E3422" i="6"/>
  <c r="D3422" i="6"/>
  <c r="C3422" i="6"/>
  <c r="E3421" i="6"/>
  <c r="D3421" i="6"/>
  <c r="C3421" i="6"/>
  <c r="E3420" i="6"/>
  <c r="D3420" i="6"/>
  <c r="C3420" i="6"/>
  <c r="E3419" i="6"/>
  <c r="D3419" i="6"/>
  <c r="C3419" i="6"/>
  <c r="E3418" i="6"/>
  <c r="D3418" i="6"/>
  <c r="C3418" i="6"/>
  <c r="E3417" i="6"/>
  <c r="D3417" i="6"/>
  <c r="C3417" i="6"/>
  <c r="E3416" i="6"/>
  <c r="D3416" i="6"/>
  <c r="C3416" i="6"/>
  <c r="E3415" i="6"/>
  <c r="D3415" i="6"/>
  <c r="C3415" i="6"/>
  <c r="E3414" i="6"/>
  <c r="D3414" i="6"/>
  <c r="C3414" i="6"/>
  <c r="E3413" i="6"/>
  <c r="D3413" i="6"/>
  <c r="C3413" i="6"/>
  <c r="E3412" i="6"/>
  <c r="D3412" i="6"/>
  <c r="C3412" i="6"/>
  <c r="E3411" i="6"/>
  <c r="D3411" i="6"/>
  <c r="C3411" i="6"/>
  <c r="E3410" i="6"/>
  <c r="D3410" i="6"/>
  <c r="C3410" i="6"/>
  <c r="E3409" i="6"/>
  <c r="D3409" i="6"/>
  <c r="C3409" i="6"/>
  <c r="E3408" i="6"/>
  <c r="D3408" i="6"/>
  <c r="C3408" i="6"/>
  <c r="E3407" i="6"/>
  <c r="D3407" i="6"/>
  <c r="C3407" i="6"/>
  <c r="E3406" i="6"/>
  <c r="D3406" i="6"/>
  <c r="C3406" i="6"/>
  <c r="E3405" i="6"/>
  <c r="D3405" i="6"/>
  <c r="C3405" i="6"/>
  <c r="E3404" i="6"/>
  <c r="D3404" i="6"/>
  <c r="C3404" i="6"/>
  <c r="E3403" i="6"/>
  <c r="D3403" i="6"/>
  <c r="C3403" i="6"/>
  <c r="E3402" i="6"/>
  <c r="D3402" i="6"/>
  <c r="C3402" i="6"/>
  <c r="E3401" i="6"/>
  <c r="D3401" i="6"/>
  <c r="C3401" i="6"/>
  <c r="E3400" i="6"/>
  <c r="D3400" i="6"/>
  <c r="C3400" i="6"/>
  <c r="E3399" i="6"/>
  <c r="D3399" i="6"/>
  <c r="C3399" i="6"/>
  <c r="E3398" i="6"/>
  <c r="D3398" i="6"/>
  <c r="C3398" i="6"/>
  <c r="E3397" i="6"/>
  <c r="D3397" i="6"/>
  <c r="C3397" i="6"/>
  <c r="E3396" i="6"/>
  <c r="D3396" i="6"/>
  <c r="C3396" i="6"/>
  <c r="E3395" i="6"/>
  <c r="D3395" i="6"/>
  <c r="C3395" i="6"/>
  <c r="E3394" i="6"/>
  <c r="D3394" i="6"/>
  <c r="C3394" i="6"/>
  <c r="E3393" i="6"/>
  <c r="D3393" i="6"/>
  <c r="C3393" i="6"/>
  <c r="E3392" i="6"/>
  <c r="D3392" i="6"/>
  <c r="C3392" i="6"/>
  <c r="E3391" i="6"/>
  <c r="D3391" i="6"/>
  <c r="C3391" i="6"/>
  <c r="E3390" i="6"/>
  <c r="D3390" i="6"/>
  <c r="C3390" i="6"/>
  <c r="E3389" i="6"/>
  <c r="D3389" i="6"/>
  <c r="C3389" i="6"/>
  <c r="E3388" i="6"/>
  <c r="D3388" i="6"/>
  <c r="C3388" i="6"/>
  <c r="E3387" i="6"/>
  <c r="D3387" i="6"/>
  <c r="C3387" i="6"/>
  <c r="E3386" i="6"/>
  <c r="D3386" i="6"/>
  <c r="C3386" i="6"/>
  <c r="E3385" i="6"/>
  <c r="D3385" i="6"/>
  <c r="C3385" i="6"/>
  <c r="E3384" i="6"/>
  <c r="D3384" i="6"/>
  <c r="C3384" i="6"/>
  <c r="E3383" i="6"/>
  <c r="D3383" i="6"/>
  <c r="C3383" i="6"/>
  <c r="E3382" i="6"/>
  <c r="D3382" i="6"/>
  <c r="C3382" i="6"/>
  <c r="E3381" i="6"/>
  <c r="D3381" i="6"/>
  <c r="C3381" i="6"/>
  <c r="E3380" i="6"/>
  <c r="D3380" i="6"/>
  <c r="C3380" i="6"/>
  <c r="E3379" i="6"/>
  <c r="D3379" i="6"/>
  <c r="C3379" i="6"/>
  <c r="E3378" i="6"/>
  <c r="D3378" i="6"/>
  <c r="C3378" i="6"/>
  <c r="E3377" i="6"/>
  <c r="D3377" i="6"/>
  <c r="C3377" i="6"/>
  <c r="E3376" i="6"/>
  <c r="D3376" i="6"/>
  <c r="C3376" i="6"/>
  <c r="E3375" i="6"/>
  <c r="D3375" i="6"/>
  <c r="C3375" i="6"/>
  <c r="E3374" i="6"/>
  <c r="D3374" i="6"/>
  <c r="C3374" i="6"/>
  <c r="E3373" i="6"/>
  <c r="D3373" i="6"/>
  <c r="C3373" i="6"/>
  <c r="E3372" i="6"/>
  <c r="D3372" i="6"/>
  <c r="C3372" i="6"/>
  <c r="E3371" i="6"/>
  <c r="D3371" i="6"/>
  <c r="C3371" i="6"/>
  <c r="E3370" i="6"/>
  <c r="D3370" i="6"/>
  <c r="C3370" i="6"/>
  <c r="E3369" i="6"/>
  <c r="D3369" i="6"/>
  <c r="C3369" i="6"/>
  <c r="E3368" i="6"/>
  <c r="D3368" i="6"/>
  <c r="C3368" i="6"/>
  <c r="E3367" i="6"/>
  <c r="D3367" i="6"/>
  <c r="C3367" i="6"/>
  <c r="E3366" i="6"/>
  <c r="D3366" i="6"/>
  <c r="C3366" i="6"/>
  <c r="E3365" i="6"/>
  <c r="D3365" i="6"/>
  <c r="C3365" i="6"/>
  <c r="E3364" i="6"/>
  <c r="D3364" i="6"/>
  <c r="C3364" i="6"/>
  <c r="E3363" i="6"/>
  <c r="D3363" i="6"/>
  <c r="C3363" i="6"/>
  <c r="E3362" i="6"/>
  <c r="D3362" i="6"/>
  <c r="C3362" i="6"/>
  <c r="E3361" i="6"/>
  <c r="D3361" i="6"/>
  <c r="C3361" i="6"/>
  <c r="E3360" i="6"/>
  <c r="D3360" i="6"/>
  <c r="C3360" i="6"/>
  <c r="E3359" i="6"/>
  <c r="D3359" i="6"/>
  <c r="C3359" i="6"/>
  <c r="E3358" i="6"/>
  <c r="D3358" i="6"/>
  <c r="C3358" i="6"/>
  <c r="E3357" i="6"/>
  <c r="D3357" i="6"/>
  <c r="C3357" i="6"/>
  <c r="E3356" i="6"/>
  <c r="D3356" i="6"/>
  <c r="C3356" i="6"/>
  <c r="E3355" i="6"/>
  <c r="D3355" i="6"/>
  <c r="C3355" i="6"/>
  <c r="E3354" i="6"/>
  <c r="D3354" i="6"/>
  <c r="C3354" i="6"/>
  <c r="E3353" i="6"/>
  <c r="D3353" i="6"/>
  <c r="C3353" i="6"/>
  <c r="E3352" i="6"/>
  <c r="D3352" i="6"/>
  <c r="C3352" i="6"/>
  <c r="E3351" i="6"/>
  <c r="D3351" i="6"/>
  <c r="C3351" i="6"/>
  <c r="E3350" i="6"/>
  <c r="D3350" i="6"/>
  <c r="C3350" i="6"/>
  <c r="E3349" i="6"/>
  <c r="D3349" i="6"/>
  <c r="C3349" i="6"/>
  <c r="E3348" i="6"/>
  <c r="D3348" i="6"/>
  <c r="C3348" i="6"/>
  <c r="E3347" i="6"/>
  <c r="D3347" i="6"/>
  <c r="C3347" i="6"/>
  <c r="E3346" i="6"/>
  <c r="D3346" i="6"/>
  <c r="C3346" i="6"/>
  <c r="E3345" i="6"/>
  <c r="D3345" i="6"/>
  <c r="C3345" i="6"/>
  <c r="E3344" i="6"/>
  <c r="D3344" i="6"/>
  <c r="C3344" i="6"/>
  <c r="E3343" i="6"/>
  <c r="D3343" i="6"/>
  <c r="C3343" i="6"/>
  <c r="E3342" i="6"/>
  <c r="D3342" i="6"/>
  <c r="C3342" i="6"/>
  <c r="E3341" i="6"/>
  <c r="D3341" i="6"/>
  <c r="C3341" i="6"/>
  <c r="E3340" i="6"/>
  <c r="D3340" i="6"/>
  <c r="C3340" i="6"/>
  <c r="E3339" i="6"/>
  <c r="D3339" i="6"/>
  <c r="C3339" i="6"/>
  <c r="E3338" i="6"/>
  <c r="D3338" i="6"/>
  <c r="C3338" i="6"/>
  <c r="E3337" i="6"/>
  <c r="D3337" i="6"/>
  <c r="C3337" i="6"/>
  <c r="E3336" i="6"/>
  <c r="D3336" i="6"/>
  <c r="C3336" i="6"/>
  <c r="E3335" i="6"/>
  <c r="D3335" i="6"/>
  <c r="C3335" i="6"/>
  <c r="E3334" i="6"/>
  <c r="D3334" i="6"/>
  <c r="C3334" i="6"/>
  <c r="E3333" i="6"/>
  <c r="D3333" i="6"/>
  <c r="C3333" i="6"/>
  <c r="E3332" i="6"/>
  <c r="D3332" i="6"/>
  <c r="C3332" i="6"/>
  <c r="E3331" i="6"/>
  <c r="D3331" i="6"/>
  <c r="C3331" i="6"/>
  <c r="E3330" i="6"/>
  <c r="D3330" i="6"/>
  <c r="C3330" i="6"/>
  <c r="E3329" i="6"/>
  <c r="D3329" i="6"/>
  <c r="C3329" i="6"/>
  <c r="E3328" i="6"/>
  <c r="D3328" i="6"/>
  <c r="C3328" i="6"/>
  <c r="E3327" i="6"/>
  <c r="D3327" i="6"/>
  <c r="C3327" i="6"/>
  <c r="E3326" i="6"/>
  <c r="D3326" i="6"/>
  <c r="C3326" i="6"/>
  <c r="E3325" i="6"/>
  <c r="D3325" i="6"/>
  <c r="C3325" i="6"/>
  <c r="E3324" i="6"/>
  <c r="D3324" i="6"/>
  <c r="C3324" i="6"/>
  <c r="E3323" i="6"/>
  <c r="D3323" i="6"/>
  <c r="C3323" i="6"/>
  <c r="E3322" i="6"/>
  <c r="D3322" i="6"/>
  <c r="C3322" i="6"/>
  <c r="E3321" i="6"/>
  <c r="D3321" i="6"/>
  <c r="C3321" i="6"/>
  <c r="E3320" i="6"/>
  <c r="D3320" i="6"/>
  <c r="C3320" i="6"/>
  <c r="E3319" i="6"/>
  <c r="D3319" i="6"/>
  <c r="C3319" i="6"/>
  <c r="E3318" i="6"/>
  <c r="D3318" i="6"/>
  <c r="C3318" i="6"/>
  <c r="E3317" i="6"/>
  <c r="D3317" i="6"/>
  <c r="C3317" i="6"/>
  <c r="E3316" i="6"/>
  <c r="D3316" i="6"/>
  <c r="C3316" i="6"/>
  <c r="E3315" i="6"/>
  <c r="D3315" i="6"/>
  <c r="C3315" i="6"/>
  <c r="E3314" i="6"/>
  <c r="D3314" i="6"/>
  <c r="C3314" i="6"/>
  <c r="E3313" i="6"/>
  <c r="D3313" i="6"/>
  <c r="C3313" i="6"/>
  <c r="E3312" i="6"/>
  <c r="D3312" i="6"/>
  <c r="C3312" i="6"/>
  <c r="E3311" i="6"/>
  <c r="D3311" i="6"/>
  <c r="C3311" i="6"/>
  <c r="E3310" i="6"/>
  <c r="D3310" i="6"/>
  <c r="C3310" i="6"/>
  <c r="E3309" i="6"/>
  <c r="D3309" i="6"/>
  <c r="C3309" i="6"/>
  <c r="E3308" i="6"/>
  <c r="D3308" i="6"/>
  <c r="C3308" i="6"/>
  <c r="E3307" i="6"/>
  <c r="D3307" i="6"/>
  <c r="C3307" i="6"/>
  <c r="E3306" i="6"/>
  <c r="D3306" i="6"/>
  <c r="C3306" i="6"/>
  <c r="E3305" i="6"/>
  <c r="D3305" i="6"/>
  <c r="C3305" i="6"/>
  <c r="E3304" i="6"/>
  <c r="D3304" i="6"/>
  <c r="C3304" i="6"/>
  <c r="E3303" i="6"/>
  <c r="D3303" i="6"/>
  <c r="C3303" i="6"/>
  <c r="E3302" i="6"/>
  <c r="D3302" i="6"/>
  <c r="C3302" i="6"/>
  <c r="E3301" i="6"/>
  <c r="D3301" i="6"/>
  <c r="C3301" i="6"/>
  <c r="E3300" i="6"/>
  <c r="D3300" i="6"/>
  <c r="C3300" i="6"/>
  <c r="E3299" i="6"/>
  <c r="D3299" i="6"/>
  <c r="C3299" i="6"/>
  <c r="E3298" i="6"/>
  <c r="D3298" i="6"/>
  <c r="C3298" i="6"/>
  <c r="E3297" i="6"/>
  <c r="D3297" i="6"/>
  <c r="C3297" i="6"/>
  <c r="E3296" i="6"/>
  <c r="D3296" i="6"/>
  <c r="C3296" i="6"/>
  <c r="E3295" i="6"/>
  <c r="D3295" i="6"/>
  <c r="C3295" i="6"/>
  <c r="E3294" i="6"/>
  <c r="D3294" i="6"/>
  <c r="C3294" i="6"/>
  <c r="E3293" i="6"/>
  <c r="D3293" i="6"/>
  <c r="C3293" i="6"/>
  <c r="E3292" i="6"/>
  <c r="D3292" i="6"/>
  <c r="C3292" i="6"/>
  <c r="E3291" i="6"/>
  <c r="D3291" i="6"/>
  <c r="C3291" i="6"/>
  <c r="E3290" i="6"/>
  <c r="D3290" i="6"/>
  <c r="C3290" i="6"/>
  <c r="E3289" i="6"/>
  <c r="D3289" i="6"/>
  <c r="C3289" i="6"/>
  <c r="E3288" i="6"/>
  <c r="D3288" i="6"/>
  <c r="C3288" i="6"/>
  <c r="E3287" i="6"/>
  <c r="D3287" i="6"/>
  <c r="C3287" i="6"/>
  <c r="E3286" i="6"/>
  <c r="D3286" i="6"/>
  <c r="C3286" i="6"/>
  <c r="E3285" i="6"/>
  <c r="D3285" i="6"/>
  <c r="C3285" i="6"/>
  <c r="E3284" i="6"/>
  <c r="D3284" i="6"/>
  <c r="C3284" i="6"/>
  <c r="E3283" i="6"/>
  <c r="D3283" i="6"/>
  <c r="C3283" i="6"/>
  <c r="E3282" i="6"/>
  <c r="D3282" i="6"/>
  <c r="C3282" i="6"/>
  <c r="E3281" i="6"/>
  <c r="D3281" i="6"/>
  <c r="C3281" i="6"/>
  <c r="E3280" i="6"/>
  <c r="D3280" i="6"/>
  <c r="C3280" i="6"/>
  <c r="E3279" i="6"/>
  <c r="D3279" i="6"/>
  <c r="C3279" i="6"/>
  <c r="E3278" i="6"/>
  <c r="D3278" i="6"/>
  <c r="C3278" i="6"/>
  <c r="E3277" i="6"/>
  <c r="D3277" i="6"/>
  <c r="C3277" i="6"/>
  <c r="E3276" i="6"/>
  <c r="D3276" i="6"/>
  <c r="C3276" i="6"/>
  <c r="E3275" i="6"/>
  <c r="D3275" i="6"/>
  <c r="C3275" i="6"/>
  <c r="E3274" i="6"/>
  <c r="D3274" i="6"/>
  <c r="C3274" i="6"/>
  <c r="E3273" i="6"/>
  <c r="D3273" i="6"/>
  <c r="C3273" i="6"/>
  <c r="E3272" i="6"/>
  <c r="D3272" i="6"/>
  <c r="C3272" i="6"/>
  <c r="E3271" i="6"/>
  <c r="D3271" i="6"/>
  <c r="C3271" i="6"/>
  <c r="E3270" i="6"/>
  <c r="D3270" i="6"/>
  <c r="C3270" i="6"/>
  <c r="E3269" i="6"/>
  <c r="D3269" i="6"/>
  <c r="C3269" i="6"/>
  <c r="E3268" i="6"/>
  <c r="D3268" i="6"/>
  <c r="C3268" i="6"/>
  <c r="E3267" i="6"/>
  <c r="D3267" i="6"/>
  <c r="C3267" i="6"/>
  <c r="E3266" i="6"/>
  <c r="D3266" i="6"/>
  <c r="C3266" i="6"/>
  <c r="E3265" i="6"/>
  <c r="D3265" i="6"/>
  <c r="C3265" i="6"/>
  <c r="E3264" i="6"/>
  <c r="D3264" i="6"/>
  <c r="C3264" i="6"/>
  <c r="E3263" i="6"/>
  <c r="D3263" i="6"/>
  <c r="C3263" i="6"/>
  <c r="E3262" i="6"/>
  <c r="D3262" i="6"/>
  <c r="C3262" i="6"/>
  <c r="E3261" i="6"/>
  <c r="D3261" i="6"/>
  <c r="C3261" i="6"/>
  <c r="E3260" i="6"/>
  <c r="D3260" i="6"/>
  <c r="C3260" i="6"/>
  <c r="E3259" i="6"/>
  <c r="D3259" i="6"/>
  <c r="C3259" i="6"/>
  <c r="E3258" i="6"/>
  <c r="D3258" i="6"/>
  <c r="C3258" i="6"/>
  <c r="E3257" i="6"/>
  <c r="D3257" i="6"/>
  <c r="C3257" i="6"/>
  <c r="E3256" i="6"/>
  <c r="D3256" i="6"/>
  <c r="C3256" i="6"/>
  <c r="E3255" i="6"/>
  <c r="D3255" i="6"/>
  <c r="C3255" i="6"/>
  <c r="E3254" i="6"/>
  <c r="D3254" i="6"/>
  <c r="C3254" i="6"/>
  <c r="E3253" i="6"/>
  <c r="D3253" i="6"/>
  <c r="C3253" i="6"/>
  <c r="E3252" i="6"/>
  <c r="D3252" i="6"/>
  <c r="C3252" i="6"/>
  <c r="E3251" i="6"/>
  <c r="D3251" i="6"/>
  <c r="C3251" i="6"/>
  <c r="E3250" i="6"/>
  <c r="D3250" i="6"/>
  <c r="C3250" i="6"/>
  <c r="E3249" i="6"/>
  <c r="D3249" i="6"/>
  <c r="C3249" i="6"/>
  <c r="E3248" i="6"/>
  <c r="D3248" i="6"/>
  <c r="C3248" i="6"/>
  <c r="E3247" i="6"/>
  <c r="D3247" i="6"/>
  <c r="C3247" i="6"/>
  <c r="E3246" i="6"/>
  <c r="D3246" i="6"/>
  <c r="C3246" i="6"/>
  <c r="E3245" i="6"/>
  <c r="D3245" i="6"/>
  <c r="C3245" i="6"/>
  <c r="E3244" i="6"/>
  <c r="D3244" i="6"/>
  <c r="C3244" i="6"/>
  <c r="E3243" i="6"/>
  <c r="D3243" i="6"/>
  <c r="C3243" i="6"/>
  <c r="E3242" i="6"/>
  <c r="D3242" i="6"/>
  <c r="C3242" i="6"/>
  <c r="E3241" i="6"/>
  <c r="D3241" i="6"/>
  <c r="C3241" i="6"/>
  <c r="E3240" i="6"/>
  <c r="D3240" i="6"/>
  <c r="C3240" i="6"/>
  <c r="E3239" i="6"/>
  <c r="D3239" i="6"/>
  <c r="C3239" i="6"/>
  <c r="E3238" i="6"/>
  <c r="D3238" i="6"/>
  <c r="C3238" i="6"/>
  <c r="E3237" i="6"/>
  <c r="D3237" i="6"/>
  <c r="C3237" i="6"/>
  <c r="E3236" i="6"/>
  <c r="D3236" i="6"/>
  <c r="C3236" i="6"/>
  <c r="E3235" i="6"/>
  <c r="D3235" i="6"/>
  <c r="C3235" i="6"/>
  <c r="E3234" i="6"/>
  <c r="D3234" i="6"/>
  <c r="C3234" i="6"/>
  <c r="E3233" i="6"/>
  <c r="D3233" i="6"/>
  <c r="C3233" i="6"/>
  <c r="E3232" i="6"/>
  <c r="D3232" i="6"/>
  <c r="C3232" i="6"/>
  <c r="E3231" i="6"/>
  <c r="D3231" i="6"/>
  <c r="C3231" i="6"/>
  <c r="E3230" i="6"/>
  <c r="D3230" i="6"/>
  <c r="C3230" i="6"/>
  <c r="E3229" i="6"/>
  <c r="D3229" i="6"/>
  <c r="C3229" i="6"/>
  <c r="E3228" i="6"/>
  <c r="D3228" i="6"/>
  <c r="C3228" i="6"/>
  <c r="E3227" i="6"/>
  <c r="D3227" i="6"/>
  <c r="C3227" i="6"/>
  <c r="E3226" i="6"/>
  <c r="D3226" i="6"/>
  <c r="C3226" i="6"/>
  <c r="E3225" i="6"/>
  <c r="D3225" i="6"/>
  <c r="C3225" i="6"/>
  <c r="E3224" i="6"/>
  <c r="D3224" i="6"/>
  <c r="C3224" i="6"/>
  <c r="E3223" i="6"/>
  <c r="D3223" i="6"/>
  <c r="C3223" i="6"/>
  <c r="E3222" i="6"/>
  <c r="D3222" i="6"/>
  <c r="C3222" i="6"/>
  <c r="E3221" i="6"/>
  <c r="D3221" i="6"/>
  <c r="C3221" i="6"/>
  <c r="E3220" i="6"/>
  <c r="D3220" i="6"/>
  <c r="C3220" i="6"/>
  <c r="E3219" i="6"/>
  <c r="D3219" i="6"/>
  <c r="C3219" i="6"/>
  <c r="E3218" i="6"/>
  <c r="D3218" i="6"/>
  <c r="C3218" i="6"/>
  <c r="E3217" i="6"/>
  <c r="D3217" i="6"/>
  <c r="C3217" i="6"/>
  <c r="E3216" i="6"/>
  <c r="D3216" i="6"/>
  <c r="C3216" i="6"/>
  <c r="E3215" i="6"/>
  <c r="D3215" i="6"/>
  <c r="C3215" i="6"/>
  <c r="E3214" i="6"/>
  <c r="D3214" i="6"/>
  <c r="C3214" i="6"/>
  <c r="E3213" i="6"/>
  <c r="D3213" i="6"/>
  <c r="C3213" i="6"/>
  <c r="E3212" i="6"/>
  <c r="D3212" i="6"/>
  <c r="C3212" i="6"/>
  <c r="E3211" i="6"/>
  <c r="D3211" i="6"/>
  <c r="C3211" i="6"/>
  <c r="E3210" i="6"/>
  <c r="D3210" i="6"/>
  <c r="C3210" i="6"/>
  <c r="E3209" i="6"/>
  <c r="D3209" i="6"/>
  <c r="C3209" i="6"/>
  <c r="E3208" i="6"/>
  <c r="D3208" i="6"/>
  <c r="C3208" i="6"/>
  <c r="E3207" i="6"/>
  <c r="D3207" i="6"/>
  <c r="C3207" i="6"/>
  <c r="E3206" i="6"/>
  <c r="D3206" i="6"/>
  <c r="C3206" i="6"/>
  <c r="E3205" i="6"/>
  <c r="D3205" i="6"/>
  <c r="C3205" i="6"/>
  <c r="E3204" i="6"/>
  <c r="D3204" i="6"/>
  <c r="C3204" i="6"/>
  <c r="E3203" i="6"/>
  <c r="D3203" i="6"/>
  <c r="C3203" i="6"/>
  <c r="E3202" i="6"/>
  <c r="D3202" i="6"/>
  <c r="C3202" i="6"/>
  <c r="E3201" i="6"/>
  <c r="D3201" i="6"/>
  <c r="C3201" i="6"/>
  <c r="E3200" i="6"/>
  <c r="D3200" i="6"/>
  <c r="C3200" i="6"/>
  <c r="E3199" i="6"/>
  <c r="D3199" i="6"/>
  <c r="C3199" i="6"/>
  <c r="E3198" i="6"/>
  <c r="D3198" i="6"/>
  <c r="C3198" i="6"/>
  <c r="E3197" i="6"/>
  <c r="D3197" i="6"/>
  <c r="C3197" i="6"/>
  <c r="E3196" i="6"/>
  <c r="D3196" i="6"/>
  <c r="C3196" i="6"/>
  <c r="E3195" i="6"/>
  <c r="D3195" i="6"/>
  <c r="C3195" i="6"/>
  <c r="E3194" i="6"/>
  <c r="D3194" i="6"/>
  <c r="C3194" i="6"/>
  <c r="E3193" i="6"/>
  <c r="D3193" i="6"/>
  <c r="C3193" i="6"/>
  <c r="E3192" i="6"/>
  <c r="D3192" i="6"/>
  <c r="C3192" i="6"/>
  <c r="E3191" i="6"/>
  <c r="D3191" i="6"/>
  <c r="C3191" i="6"/>
  <c r="E3190" i="6"/>
  <c r="D3190" i="6"/>
  <c r="C3190" i="6"/>
  <c r="E3189" i="6"/>
  <c r="D3189" i="6"/>
  <c r="C3189" i="6"/>
  <c r="E3188" i="6"/>
  <c r="D3188" i="6"/>
  <c r="C3188" i="6"/>
  <c r="E3187" i="6"/>
  <c r="D3187" i="6"/>
  <c r="C3187" i="6"/>
  <c r="E3186" i="6"/>
  <c r="D3186" i="6"/>
  <c r="C3186" i="6"/>
  <c r="E3185" i="6"/>
  <c r="D3185" i="6"/>
  <c r="C3185" i="6"/>
  <c r="E3184" i="6"/>
  <c r="D3184" i="6"/>
  <c r="C3184" i="6"/>
  <c r="E3183" i="6"/>
  <c r="D3183" i="6"/>
  <c r="C3183" i="6"/>
  <c r="E3182" i="6"/>
  <c r="D3182" i="6"/>
  <c r="C3182" i="6"/>
  <c r="E3181" i="6"/>
  <c r="D3181" i="6"/>
  <c r="C3181" i="6"/>
  <c r="E3180" i="6"/>
  <c r="D3180" i="6"/>
  <c r="C3180" i="6"/>
  <c r="E3179" i="6"/>
  <c r="D3179" i="6"/>
  <c r="C3179" i="6"/>
  <c r="E3178" i="6"/>
  <c r="D3178" i="6"/>
  <c r="C3178" i="6"/>
  <c r="E3177" i="6"/>
  <c r="D3177" i="6"/>
  <c r="C3177" i="6"/>
  <c r="E3176" i="6"/>
  <c r="D3176" i="6"/>
  <c r="C3176" i="6"/>
  <c r="E3175" i="6"/>
  <c r="D3175" i="6"/>
  <c r="C3175" i="6"/>
  <c r="E3174" i="6"/>
  <c r="D3174" i="6"/>
  <c r="C3174" i="6"/>
  <c r="E3173" i="6"/>
  <c r="D3173" i="6"/>
  <c r="C3173" i="6"/>
  <c r="E3172" i="6"/>
  <c r="D3172" i="6"/>
  <c r="C3172" i="6"/>
  <c r="E3171" i="6"/>
  <c r="D3171" i="6"/>
  <c r="C3171" i="6"/>
  <c r="E3170" i="6"/>
  <c r="D3170" i="6"/>
  <c r="C3170" i="6"/>
  <c r="E3169" i="6"/>
  <c r="D3169" i="6"/>
  <c r="C3169" i="6"/>
  <c r="E3168" i="6"/>
  <c r="D3168" i="6"/>
  <c r="C3168" i="6"/>
  <c r="E3167" i="6"/>
  <c r="D3167" i="6"/>
  <c r="C3167" i="6"/>
  <c r="E3166" i="6"/>
  <c r="D3166" i="6"/>
  <c r="C3166" i="6"/>
  <c r="E3165" i="6"/>
  <c r="D3165" i="6"/>
  <c r="C3165" i="6"/>
  <c r="E3164" i="6"/>
  <c r="D3164" i="6"/>
  <c r="C3164" i="6"/>
  <c r="E3163" i="6"/>
  <c r="D3163" i="6"/>
  <c r="C3163" i="6"/>
  <c r="E3162" i="6"/>
  <c r="D3162" i="6"/>
  <c r="C3162" i="6"/>
  <c r="E3161" i="6"/>
  <c r="D3161" i="6"/>
  <c r="C3161" i="6"/>
  <c r="E3160" i="6"/>
  <c r="D3160" i="6"/>
  <c r="C3160" i="6"/>
  <c r="E3159" i="6"/>
  <c r="D3159" i="6"/>
  <c r="C3159" i="6"/>
  <c r="E3158" i="6"/>
  <c r="D3158" i="6"/>
  <c r="C3158" i="6"/>
  <c r="E3157" i="6"/>
  <c r="D3157" i="6"/>
  <c r="C3157" i="6"/>
  <c r="E3156" i="6"/>
  <c r="D3156" i="6"/>
  <c r="C3156" i="6"/>
  <c r="E3155" i="6"/>
  <c r="D3155" i="6"/>
  <c r="C3155" i="6"/>
  <c r="E3154" i="6"/>
  <c r="D3154" i="6"/>
  <c r="C3154" i="6"/>
  <c r="E3153" i="6"/>
  <c r="D3153" i="6"/>
  <c r="C3153" i="6"/>
  <c r="E3152" i="6"/>
  <c r="D3152" i="6"/>
  <c r="C3152" i="6"/>
  <c r="E3151" i="6"/>
  <c r="D3151" i="6"/>
  <c r="C3151" i="6"/>
  <c r="E3150" i="6"/>
  <c r="D3150" i="6"/>
  <c r="C3150" i="6"/>
  <c r="E3149" i="6"/>
  <c r="D3149" i="6"/>
  <c r="C3149" i="6"/>
  <c r="E3148" i="6"/>
  <c r="D3148" i="6"/>
  <c r="C3148" i="6"/>
  <c r="E3147" i="6"/>
  <c r="D3147" i="6"/>
  <c r="C3147" i="6"/>
  <c r="E3146" i="6"/>
  <c r="D3146" i="6"/>
  <c r="C3146" i="6"/>
  <c r="E3145" i="6"/>
  <c r="D3145" i="6"/>
  <c r="C3145" i="6"/>
  <c r="E3144" i="6"/>
  <c r="D3144" i="6"/>
  <c r="C3144" i="6"/>
  <c r="E3143" i="6"/>
  <c r="D3143" i="6"/>
  <c r="C3143" i="6"/>
  <c r="E3142" i="6"/>
  <c r="D3142" i="6"/>
  <c r="C3142" i="6"/>
  <c r="E3141" i="6"/>
  <c r="D3141" i="6"/>
  <c r="C3141" i="6"/>
  <c r="E3140" i="6"/>
  <c r="D3140" i="6"/>
  <c r="C3140" i="6"/>
  <c r="E3139" i="6"/>
  <c r="D3139" i="6"/>
  <c r="C3139" i="6"/>
  <c r="E3138" i="6"/>
  <c r="D3138" i="6"/>
  <c r="C3138" i="6"/>
  <c r="E3137" i="6"/>
  <c r="D3137" i="6"/>
  <c r="C3137" i="6"/>
  <c r="E3136" i="6"/>
  <c r="D3136" i="6"/>
  <c r="C3136" i="6"/>
  <c r="E3135" i="6"/>
  <c r="D3135" i="6"/>
  <c r="C3135" i="6"/>
  <c r="E3134" i="6"/>
  <c r="D3134" i="6"/>
  <c r="C3134" i="6"/>
  <c r="E3133" i="6"/>
  <c r="D3133" i="6"/>
  <c r="C3133" i="6"/>
  <c r="E3132" i="6"/>
  <c r="D3132" i="6"/>
  <c r="C3132" i="6"/>
  <c r="E3131" i="6"/>
  <c r="D3131" i="6"/>
  <c r="C3131" i="6"/>
  <c r="E3130" i="6"/>
  <c r="D3130" i="6"/>
  <c r="C3130" i="6"/>
  <c r="E3129" i="6"/>
  <c r="D3129" i="6"/>
  <c r="C3129" i="6"/>
  <c r="E3128" i="6"/>
  <c r="D3128" i="6"/>
  <c r="C3128" i="6"/>
  <c r="E3127" i="6"/>
  <c r="D3127" i="6"/>
  <c r="C3127" i="6"/>
  <c r="E3126" i="6"/>
  <c r="D3126" i="6"/>
  <c r="C3126" i="6"/>
  <c r="E3125" i="6"/>
  <c r="D3125" i="6"/>
  <c r="C3125" i="6"/>
  <c r="E3124" i="6"/>
  <c r="D3124" i="6"/>
  <c r="C3124" i="6"/>
  <c r="E3123" i="6"/>
  <c r="D3123" i="6"/>
  <c r="C3123" i="6"/>
  <c r="E3122" i="6"/>
  <c r="D3122" i="6"/>
  <c r="C3122" i="6"/>
  <c r="E3121" i="6"/>
  <c r="D3121" i="6"/>
  <c r="C3121" i="6"/>
  <c r="E3120" i="6"/>
  <c r="D3120" i="6"/>
  <c r="C3120" i="6"/>
  <c r="E3119" i="6"/>
  <c r="D3119" i="6"/>
  <c r="C3119" i="6"/>
  <c r="E3118" i="6"/>
  <c r="D3118" i="6"/>
  <c r="C3118" i="6"/>
  <c r="E3117" i="6"/>
  <c r="D3117" i="6"/>
  <c r="C3117" i="6"/>
  <c r="E3116" i="6"/>
  <c r="D3116" i="6"/>
  <c r="C3116" i="6"/>
  <c r="E3115" i="6"/>
  <c r="D3115" i="6"/>
  <c r="C3115" i="6"/>
  <c r="E3114" i="6"/>
  <c r="D3114" i="6"/>
  <c r="C3114" i="6"/>
  <c r="E3113" i="6"/>
  <c r="D3113" i="6"/>
  <c r="C3113" i="6"/>
  <c r="E3112" i="6"/>
  <c r="D3112" i="6"/>
  <c r="C3112" i="6"/>
  <c r="E3111" i="6"/>
  <c r="D3111" i="6"/>
  <c r="C3111" i="6"/>
  <c r="E3110" i="6"/>
  <c r="D3110" i="6"/>
  <c r="C3110" i="6"/>
  <c r="E3109" i="6"/>
  <c r="D3109" i="6"/>
  <c r="C3109" i="6"/>
  <c r="E3108" i="6"/>
  <c r="D3108" i="6"/>
  <c r="C3108" i="6"/>
  <c r="E3107" i="6"/>
  <c r="D3107" i="6"/>
  <c r="C3107" i="6"/>
  <c r="E3106" i="6"/>
  <c r="D3106" i="6"/>
  <c r="C3106" i="6"/>
  <c r="E3105" i="6"/>
  <c r="D3105" i="6"/>
  <c r="C3105" i="6"/>
  <c r="E3104" i="6"/>
  <c r="D3104" i="6"/>
  <c r="C3104" i="6"/>
  <c r="E3103" i="6"/>
  <c r="D3103" i="6"/>
  <c r="C3103" i="6"/>
  <c r="E3102" i="6"/>
  <c r="D3102" i="6"/>
  <c r="C3102" i="6"/>
  <c r="E3101" i="6"/>
  <c r="D3101" i="6"/>
  <c r="C3101" i="6"/>
  <c r="E3100" i="6"/>
  <c r="D3100" i="6"/>
  <c r="C3100" i="6"/>
  <c r="E3099" i="6"/>
  <c r="D3099" i="6"/>
  <c r="C3099" i="6"/>
  <c r="E3098" i="6"/>
  <c r="D3098" i="6"/>
  <c r="C3098" i="6"/>
  <c r="E3097" i="6"/>
  <c r="D3097" i="6"/>
  <c r="C3097" i="6"/>
  <c r="E3096" i="6"/>
  <c r="D3096" i="6"/>
  <c r="C3096" i="6"/>
  <c r="E3095" i="6"/>
  <c r="D3095" i="6"/>
  <c r="C3095" i="6"/>
  <c r="E3094" i="6"/>
  <c r="D3094" i="6"/>
  <c r="C3094" i="6"/>
  <c r="E3093" i="6"/>
  <c r="D3093" i="6"/>
  <c r="C3093" i="6"/>
  <c r="E3092" i="6"/>
  <c r="D3092" i="6"/>
  <c r="C3092" i="6"/>
  <c r="E3091" i="6"/>
  <c r="D3091" i="6"/>
  <c r="C3091" i="6"/>
  <c r="E3090" i="6"/>
  <c r="D3090" i="6"/>
  <c r="C3090" i="6"/>
  <c r="E3089" i="6"/>
  <c r="D3089" i="6"/>
  <c r="C3089" i="6"/>
  <c r="E3088" i="6"/>
  <c r="D3088" i="6"/>
  <c r="C3088" i="6"/>
  <c r="E3087" i="6"/>
  <c r="D3087" i="6"/>
  <c r="C3087" i="6"/>
  <c r="E3086" i="6"/>
  <c r="D3086" i="6"/>
  <c r="C3086" i="6"/>
  <c r="E3085" i="6"/>
  <c r="D3085" i="6"/>
  <c r="C3085" i="6"/>
  <c r="E3084" i="6"/>
  <c r="D3084" i="6"/>
  <c r="C3084" i="6"/>
  <c r="E3083" i="6"/>
  <c r="D3083" i="6"/>
  <c r="C3083" i="6"/>
  <c r="E3082" i="6"/>
  <c r="D3082" i="6"/>
  <c r="C3082" i="6"/>
  <c r="E3081" i="6"/>
  <c r="D3081" i="6"/>
  <c r="C3081" i="6"/>
  <c r="E3080" i="6"/>
  <c r="D3080" i="6"/>
  <c r="C3080" i="6"/>
  <c r="E3079" i="6"/>
  <c r="D3079" i="6"/>
  <c r="C3079" i="6"/>
  <c r="E3078" i="6"/>
  <c r="D3078" i="6"/>
  <c r="C3078" i="6"/>
  <c r="E3077" i="6"/>
  <c r="D3077" i="6"/>
  <c r="C3077" i="6"/>
  <c r="E3076" i="6"/>
  <c r="D3076" i="6"/>
  <c r="C3076" i="6"/>
  <c r="E3075" i="6"/>
  <c r="D3075" i="6"/>
  <c r="C3075" i="6"/>
  <c r="E3074" i="6"/>
  <c r="D3074" i="6"/>
  <c r="C3074" i="6"/>
  <c r="E3073" i="6"/>
  <c r="D3073" i="6"/>
  <c r="C3073" i="6"/>
  <c r="E3072" i="6"/>
  <c r="D3072" i="6"/>
  <c r="C3072" i="6"/>
  <c r="E3071" i="6"/>
  <c r="D3071" i="6"/>
  <c r="C3071" i="6"/>
  <c r="E3070" i="6"/>
  <c r="D3070" i="6"/>
  <c r="C3070" i="6"/>
  <c r="E3069" i="6"/>
  <c r="D3069" i="6"/>
  <c r="C3069" i="6"/>
  <c r="E3068" i="6"/>
  <c r="D3068" i="6"/>
  <c r="C3068" i="6"/>
  <c r="E3067" i="6"/>
  <c r="D3067" i="6"/>
  <c r="C3067" i="6"/>
  <c r="E3066" i="6"/>
  <c r="D3066" i="6"/>
  <c r="C3066" i="6"/>
  <c r="E3065" i="6"/>
  <c r="D3065" i="6"/>
  <c r="C3065" i="6"/>
  <c r="E3064" i="6"/>
  <c r="D3064" i="6"/>
  <c r="C3064" i="6"/>
  <c r="E3063" i="6"/>
  <c r="D3063" i="6"/>
  <c r="C3063" i="6"/>
  <c r="E3062" i="6"/>
  <c r="D3062" i="6"/>
  <c r="C3062" i="6"/>
  <c r="E3061" i="6"/>
  <c r="D3061" i="6"/>
  <c r="C3061" i="6"/>
  <c r="E3060" i="6"/>
  <c r="D3060" i="6"/>
  <c r="C3060" i="6"/>
  <c r="E3059" i="6"/>
  <c r="D3059" i="6"/>
  <c r="C3059" i="6"/>
  <c r="E3058" i="6"/>
  <c r="D3058" i="6"/>
  <c r="C3058" i="6"/>
  <c r="E3057" i="6"/>
  <c r="D3057" i="6"/>
  <c r="C3057" i="6"/>
  <c r="E3056" i="6"/>
  <c r="D3056" i="6"/>
  <c r="C3056" i="6"/>
  <c r="E3055" i="6"/>
  <c r="D3055" i="6"/>
  <c r="C3055" i="6"/>
  <c r="E3054" i="6"/>
  <c r="D3054" i="6"/>
  <c r="C3054" i="6"/>
  <c r="E3053" i="6"/>
  <c r="D3053" i="6"/>
  <c r="C3053" i="6"/>
  <c r="E3052" i="6"/>
  <c r="D3052" i="6"/>
  <c r="C3052" i="6"/>
  <c r="E3051" i="6"/>
  <c r="D3051" i="6"/>
  <c r="C3051" i="6"/>
  <c r="E3050" i="6"/>
  <c r="D3050" i="6"/>
  <c r="C3050" i="6"/>
  <c r="E3049" i="6"/>
  <c r="D3049" i="6"/>
  <c r="C3049" i="6"/>
  <c r="E3048" i="6"/>
  <c r="D3048" i="6"/>
  <c r="C3048" i="6"/>
  <c r="E3047" i="6"/>
  <c r="D3047" i="6"/>
  <c r="C3047" i="6"/>
  <c r="E3046" i="6"/>
  <c r="D3046" i="6"/>
  <c r="C3046" i="6"/>
  <c r="E3045" i="6"/>
  <c r="D3045" i="6"/>
  <c r="C3045" i="6"/>
  <c r="E3044" i="6"/>
  <c r="D3044" i="6"/>
  <c r="C3044" i="6"/>
  <c r="E3043" i="6"/>
  <c r="D3043" i="6"/>
  <c r="C3043" i="6"/>
  <c r="E3042" i="6"/>
  <c r="D3042" i="6"/>
  <c r="C3042" i="6"/>
  <c r="E3041" i="6"/>
  <c r="D3041" i="6"/>
  <c r="C3041" i="6"/>
  <c r="E3040" i="6"/>
  <c r="D3040" i="6"/>
  <c r="C3040" i="6"/>
  <c r="E3039" i="6"/>
  <c r="D3039" i="6"/>
  <c r="C3039" i="6"/>
  <c r="E3038" i="6"/>
  <c r="D3038" i="6"/>
  <c r="C3038" i="6"/>
  <c r="E3037" i="6"/>
  <c r="D3037" i="6"/>
  <c r="C3037" i="6"/>
  <c r="E3036" i="6"/>
  <c r="D3036" i="6"/>
  <c r="C3036" i="6"/>
  <c r="E3035" i="6"/>
  <c r="D3035" i="6"/>
  <c r="C3035" i="6"/>
  <c r="E3034" i="6"/>
  <c r="D3034" i="6"/>
  <c r="C3034" i="6"/>
  <c r="E3033" i="6"/>
  <c r="D3033" i="6"/>
  <c r="C3033" i="6"/>
  <c r="E3032" i="6"/>
  <c r="D3032" i="6"/>
  <c r="C3032" i="6"/>
  <c r="E3031" i="6"/>
  <c r="D3031" i="6"/>
  <c r="C3031" i="6"/>
  <c r="E3030" i="6"/>
  <c r="D3030" i="6"/>
  <c r="C3030" i="6"/>
  <c r="E3029" i="6"/>
  <c r="D3029" i="6"/>
  <c r="C3029" i="6"/>
  <c r="E3028" i="6"/>
  <c r="D3028" i="6"/>
  <c r="C3028" i="6"/>
  <c r="E3027" i="6"/>
  <c r="D3027" i="6"/>
  <c r="C3027" i="6"/>
  <c r="E3026" i="6"/>
  <c r="D3026" i="6"/>
  <c r="C3026" i="6"/>
  <c r="E3025" i="6"/>
  <c r="D3025" i="6"/>
  <c r="C3025" i="6"/>
  <c r="E3024" i="6"/>
  <c r="D3024" i="6"/>
  <c r="C3024" i="6"/>
  <c r="E3023" i="6"/>
  <c r="D3023" i="6"/>
  <c r="C3023" i="6"/>
  <c r="E3022" i="6"/>
  <c r="D3022" i="6"/>
  <c r="C3022" i="6"/>
  <c r="E3021" i="6"/>
  <c r="D3021" i="6"/>
  <c r="C3021" i="6"/>
  <c r="E3020" i="6"/>
  <c r="D3020" i="6"/>
  <c r="C3020" i="6"/>
  <c r="E3019" i="6"/>
  <c r="D3019" i="6"/>
  <c r="C3019" i="6"/>
  <c r="E3018" i="6"/>
  <c r="D3018" i="6"/>
  <c r="C3018" i="6"/>
  <c r="E3017" i="6"/>
  <c r="D3017" i="6"/>
  <c r="C3017" i="6"/>
  <c r="E3016" i="6"/>
  <c r="D3016" i="6"/>
  <c r="C3016" i="6"/>
  <c r="E3015" i="6"/>
  <c r="D3015" i="6"/>
  <c r="C3015" i="6"/>
  <c r="E3014" i="6"/>
  <c r="D3014" i="6"/>
  <c r="C3014" i="6"/>
  <c r="E3013" i="6"/>
  <c r="D3013" i="6"/>
  <c r="C3013" i="6"/>
  <c r="E3012" i="6"/>
  <c r="D3012" i="6"/>
  <c r="C3012" i="6"/>
  <c r="E3011" i="6"/>
  <c r="D3011" i="6"/>
  <c r="C3011" i="6"/>
  <c r="E3010" i="6"/>
  <c r="D3010" i="6"/>
  <c r="C3010" i="6"/>
  <c r="E3009" i="6"/>
  <c r="D3009" i="6"/>
  <c r="C3009" i="6"/>
  <c r="E3008" i="6"/>
  <c r="D3008" i="6"/>
  <c r="C3008" i="6"/>
  <c r="E3007" i="6"/>
  <c r="D3007" i="6"/>
  <c r="C3007" i="6"/>
  <c r="E3006" i="6"/>
  <c r="D3006" i="6"/>
  <c r="C3006" i="6"/>
  <c r="E3005" i="6"/>
  <c r="D3005" i="6"/>
  <c r="C3005" i="6"/>
  <c r="E3004" i="6"/>
  <c r="D3004" i="6"/>
  <c r="C3004" i="6"/>
  <c r="E3003" i="6"/>
  <c r="D3003" i="6"/>
  <c r="C3003" i="6"/>
  <c r="E3002" i="6"/>
  <c r="D3002" i="6"/>
  <c r="C3002" i="6"/>
  <c r="E3001" i="6"/>
  <c r="D3001" i="6"/>
  <c r="C3001" i="6"/>
  <c r="E3000" i="6"/>
  <c r="D3000" i="6"/>
  <c r="C3000" i="6"/>
  <c r="E2999" i="6"/>
  <c r="D2999" i="6"/>
  <c r="C2999" i="6"/>
  <c r="E2998" i="6"/>
  <c r="D2998" i="6"/>
  <c r="C2998" i="6"/>
  <c r="E2997" i="6"/>
  <c r="D2997" i="6"/>
  <c r="C2997" i="6"/>
  <c r="E2996" i="6"/>
  <c r="D2996" i="6"/>
  <c r="C2996" i="6"/>
  <c r="E2995" i="6"/>
  <c r="D2995" i="6"/>
  <c r="C2995" i="6"/>
  <c r="E2994" i="6"/>
  <c r="D2994" i="6"/>
  <c r="C2994" i="6"/>
  <c r="E2993" i="6"/>
  <c r="D2993" i="6"/>
  <c r="C2993" i="6"/>
  <c r="E2992" i="6"/>
  <c r="D2992" i="6"/>
  <c r="C2992" i="6"/>
  <c r="E2991" i="6"/>
  <c r="D2991" i="6"/>
  <c r="C2991" i="6"/>
  <c r="E2990" i="6"/>
  <c r="D2990" i="6"/>
  <c r="C2990" i="6"/>
  <c r="E2989" i="6"/>
  <c r="D2989" i="6"/>
  <c r="C2989" i="6"/>
  <c r="E2988" i="6"/>
  <c r="D2988" i="6"/>
  <c r="C2988" i="6"/>
  <c r="E2987" i="6"/>
  <c r="D2987" i="6"/>
  <c r="C2987" i="6"/>
  <c r="E2986" i="6"/>
  <c r="D2986" i="6"/>
  <c r="C2986" i="6"/>
  <c r="E2985" i="6"/>
  <c r="D2985" i="6"/>
  <c r="C2985" i="6"/>
  <c r="E2984" i="6"/>
  <c r="D2984" i="6"/>
  <c r="C2984" i="6"/>
  <c r="E2983" i="6"/>
  <c r="D2983" i="6"/>
  <c r="C2983" i="6"/>
  <c r="E2982" i="6"/>
  <c r="D2982" i="6"/>
  <c r="C2982" i="6"/>
  <c r="E2981" i="6"/>
  <c r="D2981" i="6"/>
  <c r="C2981" i="6"/>
  <c r="E2980" i="6"/>
  <c r="D2980" i="6"/>
  <c r="C2980" i="6"/>
  <c r="E2979" i="6"/>
  <c r="D2979" i="6"/>
  <c r="C2979" i="6"/>
  <c r="E2978" i="6"/>
  <c r="D2978" i="6"/>
  <c r="C2978" i="6"/>
  <c r="E2977" i="6"/>
  <c r="D2977" i="6"/>
  <c r="C2977" i="6"/>
  <c r="E2976" i="6"/>
  <c r="D2976" i="6"/>
  <c r="C2976" i="6"/>
  <c r="E2975" i="6"/>
  <c r="D2975" i="6"/>
  <c r="C2975" i="6"/>
  <c r="E2974" i="6"/>
  <c r="D2974" i="6"/>
  <c r="C2974" i="6"/>
  <c r="E2973" i="6"/>
  <c r="D2973" i="6"/>
  <c r="C2973" i="6"/>
  <c r="E2972" i="6"/>
  <c r="D2972" i="6"/>
  <c r="C2972" i="6"/>
  <c r="E2971" i="6"/>
  <c r="D2971" i="6"/>
  <c r="C2971" i="6"/>
  <c r="E2970" i="6"/>
  <c r="D2970" i="6"/>
  <c r="C2970" i="6"/>
  <c r="E2969" i="6"/>
  <c r="D2969" i="6"/>
  <c r="C2969" i="6"/>
  <c r="E2968" i="6"/>
  <c r="D2968" i="6"/>
  <c r="C2968" i="6"/>
  <c r="E2967" i="6"/>
  <c r="D2967" i="6"/>
  <c r="C2967" i="6"/>
  <c r="E2966" i="6"/>
  <c r="D2966" i="6"/>
  <c r="C2966" i="6"/>
  <c r="E2965" i="6"/>
  <c r="D2965" i="6"/>
  <c r="C2965" i="6"/>
  <c r="E2964" i="6"/>
  <c r="D2964" i="6"/>
  <c r="C2964" i="6"/>
  <c r="E2963" i="6"/>
  <c r="D2963" i="6"/>
  <c r="C2963" i="6"/>
  <c r="E2962" i="6"/>
  <c r="D2962" i="6"/>
  <c r="C2962" i="6"/>
  <c r="E2961" i="6"/>
  <c r="D2961" i="6"/>
  <c r="C2961" i="6"/>
  <c r="E2960" i="6"/>
  <c r="D2960" i="6"/>
  <c r="C2960" i="6"/>
  <c r="E2959" i="6"/>
  <c r="D2959" i="6"/>
  <c r="C2959" i="6"/>
  <c r="E2958" i="6"/>
  <c r="D2958" i="6"/>
  <c r="C2958" i="6"/>
  <c r="E2957" i="6"/>
  <c r="D2957" i="6"/>
  <c r="C2957" i="6"/>
  <c r="E2956" i="6"/>
  <c r="D2956" i="6"/>
  <c r="C2956" i="6"/>
  <c r="E2955" i="6"/>
  <c r="D2955" i="6"/>
  <c r="C2955" i="6"/>
  <c r="E2954" i="6"/>
  <c r="D2954" i="6"/>
  <c r="C2954" i="6"/>
  <c r="E2953" i="6"/>
  <c r="D2953" i="6"/>
  <c r="C2953" i="6"/>
  <c r="E2952" i="6"/>
  <c r="D2952" i="6"/>
  <c r="C2952" i="6"/>
  <c r="E2951" i="6"/>
  <c r="D2951" i="6"/>
  <c r="C2951" i="6"/>
  <c r="E2950" i="6"/>
  <c r="D2950" i="6"/>
  <c r="C2950" i="6"/>
  <c r="E2949" i="6"/>
  <c r="D2949" i="6"/>
  <c r="C2949" i="6"/>
  <c r="E2948" i="6"/>
  <c r="D2948" i="6"/>
  <c r="C2948" i="6"/>
  <c r="E2947" i="6"/>
  <c r="D2947" i="6"/>
  <c r="C2947" i="6"/>
  <c r="E2946" i="6"/>
  <c r="D2946" i="6"/>
  <c r="C2946" i="6"/>
  <c r="E2945" i="6"/>
  <c r="D2945" i="6"/>
  <c r="C2945" i="6"/>
  <c r="E2944" i="6"/>
  <c r="D2944" i="6"/>
  <c r="C2944" i="6"/>
  <c r="E2943" i="6"/>
  <c r="D2943" i="6"/>
  <c r="C2943" i="6"/>
  <c r="E2942" i="6"/>
  <c r="D2942" i="6"/>
  <c r="C2942" i="6"/>
  <c r="E2941" i="6"/>
  <c r="D2941" i="6"/>
  <c r="C2941" i="6"/>
  <c r="E2940" i="6"/>
  <c r="D2940" i="6"/>
  <c r="C2940" i="6"/>
  <c r="E2939" i="6"/>
  <c r="D2939" i="6"/>
  <c r="C2939" i="6"/>
  <c r="E2938" i="6"/>
  <c r="D2938" i="6"/>
  <c r="C2938" i="6"/>
  <c r="E2937" i="6"/>
  <c r="D2937" i="6"/>
  <c r="C2937" i="6"/>
  <c r="E2936" i="6"/>
  <c r="D2936" i="6"/>
  <c r="C2936" i="6"/>
  <c r="E2935" i="6"/>
  <c r="D2935" i="6"/>
  <c r="C2935" i="6"/>
  <c r="E2934" i="6"/>
  <c r="D2934" i="6"/>
  <c r="C2934" i="6"/>
  <c r="E2933" i="6"/>
  <c r="D2933" i="6"/>
  <c r="C2933" i="6"/>
  <c r="E2932" i="6"/>
  <c r="D2932" i="6"/>
  <c r="C2932" i="6"/>
  <c r="E2931" i="6"/>
  <c r="D2931" i="6"/>
  <c r="C2931" i="6"/>
  <c r="E2930" i="6"/>
  <c r="D2930" i="6"/>
  <c r="C2930" i="6"/>
  <c r="E2929" i="6"/>
  <c r="D2929" i="6"/>
  <c r="C2929" i="6"/>
  <c r="E2928" i="6"/>
  <c r="D2928" i="6"/>
  <c r="C2928" i="6"/>
  <c r="E2927" i="6"/>
  <c r="D2927" i="6"/>
  <c r="C2927" i="6"/>
  <c r="E2926" i="6"/>
  <c r="D2926" i="6"/>
  <c r="C2926" i="6"/>
  <c r="E2925" i="6"/>
  <c r="D2925" i="6"/>
  <c r="C2925" i="6"/>
  <c r="E2924" i="6"/>
  <c r="D2924" i="6"/>
  <c r="C2924" i="6"/>
  <c r="E2923" i="6"/>
  <c r="D2923" i="6"/>
  <c r="C2923" i="6"/>
  <c r="E2922" i="6"/>
  <c r="D2922" i="6"/>
  <c r="C2922" i="6"/>
  <c r="E2921" i="6"/>
  <c r="D2921" i="6"/>
  <c r="C2921" i="6"/>
  <c r="E2920" i="6"/>
  <c r="D2920" i="6"/>
  <c r="C2920" i="6"/>
  <c r="E2919" i="6"/>
  <c r="D2919" i="6"/>
  <c r="C2919" i="6"/>
  <c r="E2918" i="6"/>
  <c r="D2918" i="6"/>
  <c r="C2918" i="6"/>
  <c r="E2917" i="6"/>
  <c r="D2917" i="6"/>
  <c r="C2917" i="6"/>
  <c r="E2916" i="6"/>
  <c r="D2916" i="6"/>
  <c r="C2916" i="6"/>
  <c r="E2915" i="6"/>
  <c r="D2915" i="6"/>
  <c r="C2915" i="6"/>
  <c r="E2914" i="6"/>
  <c r="D2914" i="6"/>
  <c r="C2914" i="6"/>
  <c r="E2913" i="6"/>
  <c r="D2913" i="6"/>
  <c r="C2913" i="6"/>
  <c r="E2912" i="6"/>
  <c r="D2912" i="6"/>
  <c r="C2912" i="6"/>
  <c r="E2911" i="6"/>
  <c r="D2911" i="6"/>
  <c r="C2911" i="6"/>
  <c r="E2910" i="6"/>
  <c r="D2910" i="6"/>
  <c r="C2910" i="6"/>
  <c r="E2909" i="6"/>
  <c r="D2909" i="6"/>
  <c r="C2909" i="6"/>
  <c r="E2908" i="6"/>
  <c r="D2908" i="6"/>
  <c r="C2908" i="6"/>
  <c r="E2907" i="6"/>
  <c r="D2907" i="6"/>
  <c r="C2907" i="6"/>
  <c r="E2906" i="6"/>
  <c r="D2906" i="6"/>
  <c r="C2906" i="6"/>
  <c r="E2905" i="6"/>
  <c r="D2905" i="6"/>
  <c r="C2905" i="6"/>
  <c r="E2904" i="6"/>
  <c r="D2904" i="6"/>
  <c r="C2904" i="6"/>
  <c r="E2903" i="6"/>
  <c r="D2903" i="6"/>
  <c r="C2903" i="6"/>
  <c r="E2902" i="6"/>
  <c r="D2902" i="6"/>
  <c r="C2902" i="6"/>
  <c r="E2901" i="6"/>
  <c r="D2901" i="6"/>
  <c r="C2901" i="6"/>
  <c r="E2900" i="6"/>
  <c r="D2900" i="6"/>
  <c r="C2900" i="6"/>
  <c r="E2899" i="6"/>
  <c r="D2899" i="6"/>
  <c r="C2899" i="6"/>
  <c r="E2898" i="6"/>
  <c r="D2898" i="6"/>
  <c r="C2898" i="6"/>
  <c r="E2897" i="6"/>
  <c r="D2897" i="6"/>
  <c r="C2897" i="6"/>
  <c r="E2896" i="6"/>
  <c r="D2896" i="6"/>
  <c r="C2896" i="6"/>
  <c r="E2895" i="6"/>
  <c r="D2895" i="6"/>
  <c r="C2895" i="6"/>
  <c r="E2894" i="6"/>
  <c r="D2894" i="6"/>
  <c r="C2894" i="6"/>
  <c r="E2893" i="6"/>
  <c r="D2893" i="6"/>
  <c r="C2893" i="6"/>
  <c r="E2892" i="6"/>
  <c r="D2892" i="6"/>
  <c r="C2892" i="6"/>
  <c r="E2891" i="6"/>
  <c r="D2891" i="6"/>
  <c r="C2891" i="6"/>
  <c r="E2890" i="6"/>
  <c r="D2890" i="6"/>
  <c r="C2890" i="6"/>
  <c r="E2889" i="6"/>
  <c r="D2889" i="6"/>
  <c r="C2889" i="6"/>
  <c r="E2888" i="6"/>
  <c r="D2888" i="6"/>
  <c r="C2888" i="6"/>
  <c r="E2887" i="6"/>
  <c r="D2887" i="6"/>
  <c r="C2887" i="6"/>
  <c r="E2886" i="6"/>
  <c r="D2886" i="6"/>
  <c r="C2886" i="6"/>
  <c r="E2885" i="6"/>
  <c r="D2885" i="6"/>
  <c r="C2885" i="6"/>
  <c r="E2884" i="6"/>
  <c r="D2884" i="6"/>
  <c r="C2884" i="6"/>
  <c r="E2883" i="6"/>
  <c r="D2883" i="6"/>
  <c r="C2883" i="6"/>
  <c r="E2882" i="6"/>
  <c r="D2882" i="6"/>
  <c r="C2882" i="6"/>
  <c r="E2881" i="6"/>
  <c r="D2881" i="6"/>
  <c r="C2881" i="6"/>
  <c r="E2880" i="6"/>
  <c r="D2880" i="6"/>
  <c r="C2880" i="6"/>
  <c r="E2879" i="6"/>
  <c r="D2879" i="6"/>
  <c r="C2879" i="6"/>
  <c r="E2878" i="6"/>
  <c r="D2878" i="6"/>
  <c r="C2878" i="6"/>
  <c r="E2877" i="6"/>
  <c r="D2877" i="6"/>
  <c r="C2877" i="6"/>
  <c r="E2876" i="6"/>
  <c r="D2876" i="6"/>
  <c r="C2876" i="6"/>
  <c r="E2875" i="6"/>
  <c r="D2875" i="6"/>
  <c r="C2875" i="6"/>
  <c r="E2874" i="6"/>
  <c r="D2874" i="6"/>
  <c r="C2874" i="6"/>
  <c r="E2873" i="6"/>
  <c r="D2873" i="6"/>
  <c r="C2873" i="6"/>
  <c r="E2872" i="6"/>
  <c r="D2872" i="6"/>
  <c r="C2872" i="6"/>
  <c r="E2871" i="6"/>
  <c r="D2871" i="6"/>
  <c r="C2871" i="6"/>
  <c r="E2870" i="6"/>
  <c r="D2870" i="6"/>
  <c r="C2870" i="6"/>
  <c r="E2869" i="6"/>
  <c r="D2869" i="6"/>
  <c r="C2869" i="6"/>
  <c r="E2868" i="6"/>
  <c r="D2868" i="6"/>
  <c r="C2868" i="6"/>
  <c r="E2867" i="6"/>
  <c r="D2867" i="6"/>
  <c r="C2867" i="6"/>
  <c r="E2866" i="6"/>
  <c r="D2866" i="6"/>
  <c r="C2866" i="6"/>
  <c r="E2865" i="6"/>
  <c r="D2865" i="6"/>
  <c r="C2865" i="6"/>
  <c r="E2864" i="6"/>
  <c r="D2864" i="6"/>
  <c r="C2864" i="6"/>
  <c r="E2863" i="6"/>
  <c r="D2863" i="6"/>
  <c r="C2863" i="6"/>
  <c r="E2862" i="6"/>
  <c r="D2862" i="6"/>
  <c r="C2862" i="6"/>
  <c r="E2861" i="6"/>
  <c r="D2861" i="6"/>
  <c r="C2861" i="6"/>
  <c r="E2860" i="6"/>
  <c r="D2860" i="6"/>
  <c r="C2860" i="6"/>
  <c r="E2859" i="6"/>
  <c r="D2859" i="6"/>
  <c r="C2859" i="6"/>
  <c r="E2858" i="6"/>
  <c r="D2858" i="6"/>
  <c r="C2858" i="6"/>
  <c r="E2857" i="6"/>
  <c r="D2857" i="6"/>
  <c r="C2857" i="6"/>
  <c r="E2856" i="6"/>
  <c r="D2856" i="6"/>
  <c r="C2856" i="6"/>
  <c r="E2855" i="6"/>
  <c r="D2855" i="6"/>
  <c r="C2855" i="6"/>
  <c r="E2854" i="6"/>
  <c r="D2854" i="6"/>
  <c r="C2854" i="6"/>
  <c r="E2853" i="6"/>
  <c r="D2853" i="6"/>
  <c r="C2853" i="6"/>
  <c r="E2852" i="6"/>
  <c r="D2852" i="6"/>
  <c r="C2852" i="6"/>
  <c r="E2851" i="6"/>
  <c r="D2851" i="6"/>
  <c r="C2851" i="6"/>
  <c r="E2850" i="6"/>
  <c r="D2850" i="6"/>
  <c r="C2850" i="6"/>
  <c r="E2849" i="6"/>
  <c r="D2849" i="6"/>
  <c r="C2849" i="6"/>
  <c r="E2848" i="6"/>
  <c r="D2848" i="6"/>
  <c r="C2848" i="6"/>
  <c r="E2847" i="6"/>
  <c r="D2847" i="6"/>
  <c r="C2847" i="6"/>
  <c r="E2846" i="6"/>
  <c r="D2846" i="6"/>
  <c r="C2846" i="6"/>
  <c r="E2845" i="6"/>
  <c r="D2845" i="6"/>
  <c r="C2845" i="6"/>
  <c r="E2844" i="6"/>
  <c r="D2844" i="6"/>
  <c r="C2844" i="6"/>
  <c r="E2843" i="6"/>
  <c r="D2843" i="6"/>
  <c r="C2843" i="6"/>
  <c r="E2842" i="6"/>
  <c r="D2842" i="6"/>
  <c r="C2842" i="6"/>
  <c r="E2841" i="6"/>
  <c r="D2841" i="6"/>
  <c r="C2841" i="6"/>
  <c r="E2840" i="6"/>
  <c r="D2840" i="6"/>
  <c r="C2840" i="6"/>
  <c r="E2839" i="6"/>
  <c r="D2839" i="6"/>
  <c r="C2839" i="6"/>
  <c r="E2838" i="6"/>
  <c r="D2838" i="6"/>
  <c r="C2838" i="6"/>
  <c r="E2837" i="6"/>
  <c r="D2837" i="6"/>
  <c r="C2837" i="6"/>
  <c r="E2836" i="6"/>
  <c r="D2836" i="6"/>
  <c r="C2836" i="6"/>
  <c r="E2835" i="6"/>
  <c r="D2835" i="6"/>
  <c r="C2835" i="6"/>
  <c r="E2834" i="6"/>
  <c r="D2834" i="6"/>
  <c r="C2834" i="6"/>
  <c r="E2833" i="6"/>
  <c r="D2833" i="6"/>
  <c r="C2833" i="6"/>
  <c r="E2832" i="6"/>
  <c r="D2832" i="6"/>
  <c r="C2832" i="6"/>
  <c r="E2831" i="6"/>
  <c r="D2831" i="6"/>
  <c r="C2831" i="6"/>
  <c r="E2830" i="6"/>
  <c r="D2830" i="6"/>
  <c r="C2830" i="6"/>
  <c r="E2829" i="6"/>
  <c r="D2829" i="6"/>
  <c r="C2829" i="6"/>
  <c r="E2828" i="6"/>
  <c r="D2828" i="6"/>
  <c r="C2828" i="6"/>
  <c r="E2827" i="6"/>
  <c r="D2827" i="6"/>
  <c r="C2827" i="6"/>
  <c r="E2826" i="6"/>
  <c r="D2826" i="6"/>
  <c r="C2826" i="6"/>
  <c r="E2825" i="6"/>
  <c r="D2825" i="6"/>
  <c r="C2825" i="6"/>
  <c r="E2824" i="6"/>
  <c r="D2824" i="6"/>
  <c r="C2824" i="6"/>
  <c r="E2823" i="6"/>
  <c r="D2823" i="6"/>
  <c r="C2823" i="6"/>
  <c r="E2822" i="6"/>
  <c r="D2822" i="6"/>
  <c r="C2822" i="6"/>
  <c r="E2821" i="6"/>
  <c r="D2821" i="6"/>
  <c r="C2821" i="6"/>
  <c r="E2820" i="6"/>
  <c r="D2820" i="6"/>
  <c r="C2820" i="6"/>
  <c r="E2819" i="6"/>
  <c r="D2819" i="6"/>
  <c r="C2819" i="6"/>
  <c r="E2818" i="6"/>
  <c r="D2818" i="6"/>
  <c r="C2818" i="6"/>
  <c r="E2817" i="6"/>
  <c r="D2817" i="6"/>
  <c r="C2817" i="6"/>
  <c r="E2816" i="6"/>
  <c r="D2816" i="6"/>
  <c r="C2816" i="6"/>
  <c r="E2815" i="6"/>
  <c r="D2815" i="6"/>
  <c r="C2815" i="6"/>
  <c r="E2814" i="6"/>
  <c r="D2814" i="6"/>
  <c r="C2814" i="6"/>
  <c r="E2813" i="6"/>
  <c r="D2813" i="6"/>
  <c r="C2813" i="6"/>
  <c r="E2812" i="6"/>
  <c r="D2812" i="6"/>
  <c r="C2812" i="6"/>
  <c r="E2811" i="6"/>
  <c r="D2811" i="6"/>
  <c r="C2811" i="6"/>
  <c r="E2810" i="6"/>
  <c r="D2810" i="6"/>
  <c r="C2810" i="6"/>
  <c r="E2809" i="6"/>
  <c r="D2809" i="6"/>
  <c r="C2809" i="6"/>
  <c r="E2808" i="6"/>
  <c r="D2808" i="6"/>
  <c r="C2808" i="6"/>
  <c r="E2807" i="6"/>
  <c r="D2807" i="6"/>
  <c r="C2807" i="6"/>
  <c r="E2806" i="6"/>
  <c r="D2806" i="6"/>
  <c r="C2806" i="6"/>
  <c r="E2805" i="6"/>
  <c r="D2805" i="6"/>
  <c r="C2805" i="6"/>
  <c r="E2804" i="6"/>
  <c r="D2804" i="6"/>
  <c r="C2804" i="6"/>
  <c r="E2803" i="6"/>
  <c r="D2803" i="6"/>
  <c r="C2803" i="6"/>
  <c r="E2802" i="6"/>
  <c r="D2802" i="6"/>
  <c r="C2802" i="6"/>
  <c r="E2801" i="6"/>
  <c r="D2801" i="6"/>
  <c r="C2801" i="6"/>
  <c r="E2800" i="6"/>
  <c r="D2800" i="6"/>
  <c r="C2800" i="6"/>
  <c r="E2799" i="6"/>
  <c r="D2799" i="6"/>
  <c r="C2799" i="6"/>
  <c r="E2798" i="6"/>
  <c r="D2798" i="6"/>
  <c r="C2798" i="6"/>
  <c r="E2797" i="6"/>
  <c r="D2797" i="6"/>
  <c r="C2797" i="6"/>
  <c r="E2796" i="6"/>
  <c r="D2796" i="6"/>
  <c r="C2796" i="6"/>
  <c r="E2795" i="6"/>
  <c r="D2795" i="6"/>
  <c r="C2795" i="6"/>
  <c r="E2794" i="6"/>
  <c r="D2794" i="6"/>
  <c r="C2794" i="6"/>
  <c r="E2793" i="6"/>
  <c r="D2793" i="6"/>
  <c r="C2793" i="6"/>
  <c r="E2792" i="6"/>
  <c r="D2792" i="6"/>
  <c r="C2792" i="6"/>
  <c r="E2791" i="6"/>
  <c r="D2791" i="6"/>
  <c r="C2791" i="6"/>
  <c r="E2790" i="6"/>
  <c r="D2790" i="6"/>
  <c r="C2790" i="6"/>
  <c r="E2789" i="6"/>
  <c r="D2789" i="6"/>
  <c r="C2789" i="6"/>
  <c r="E2788" i="6"/>
  <c r="D2788" i="6"/>
  <c r="C2788" i="6"/>
  <c r="E2787" i="6"/>
  <c r="D2787" i="6"/>
  <c r="C2787" i="6"/>
  <c r="E2786" i="6"/>
  <c r="D2786" i="6"/>
  <c r="C2786" i="6"/>
  <c r="E2785" i="6"/>
  <c r="D2785" i="6"/>
  <c r="C2785" i="6"/>
  <c r="E2784" i="6"/>
  <c r="D2784" i="6"/>
  <c r="C2784" i="6"/>
  <c r="E2783" i="6"/>
  <c r="D2783" i="6"/>
  <c r="C2783" i="6"/>
  <c r="E2782" i="6"/>
  <c r="D2782" i="6"/>
  <c r="C2782" i="6"/>
  <c r="E2781" i="6"/>
  <c r="D2781" i="6"/>
  <c r="C2781" i="6"/>
  <c r="E2780" i="6"/>
  <c r="D2780" i="6"/>
  <c r="C2780" i="6"/>
  <c r="E2779" i="6"/>
  <c r="D2779" i="6"/>
  <c r="C2779" i="6"/>
  <c r="E2778" i="6"/>
  <c r="D2778" i="6"/>
  <c r="C2778" i="6"/>
  <c r="E2777" i="6"/>
  <c r="D2777" i="6"/>
  <c r="C2777" i="6"/>
  <c r="E2776" i="6"/>
  <c r="D2776" i="6"/>
  <c r="C2776" i="6"/>
  <c r="E2775" i="6"/>
  <c r="D2775" i="6"/>
  <c r="C2775" i="6"/>
  <c r="E2774" i="6"/>
  <c r="D2774" i="6"/>
  <c r="C2774" i="6"/>
  <c r="E2773" i="6"/>
  <c r="D2773" i="6"/>
  <c r="C2773" i="6"/>
  <c r="E2772" i="6"/>
  <c r="D2772" i="6"/>
  <c r="C2772" i="6"/>
  <c r="E2771" i="6"/>
  <c r="D2771" i="6"/>
  <c r="C2771" i="6"/>
  <c r="E2770" i="6"/>
  <c r="D2770" i="6"/>
  <c r="C2770" i="6"/>
  <c r="E2769" i="6"/>
  <c r="D2769" i="6"/>
  <c r="C2769" i="6"/>
  <c r="E2768" i="6"/>
  <c r="D2768" i="6"/>
  <c r="C2768" i="6"/>
  <c r="E2767" i="6"/>
  <c r="D2767" i="6"/>
  <c r="C2767" i="6"/>
  <c r="E2766" i="6"/>
  <c r="D2766" i="6"/>
  <c r="C2766" i="6"/>
  <c r="E2765" i="6"/>
  <c r="D2765" i="6"/>
  <c r="C2765" i="6"/>
  <c r="E2764" i="6"/>
  <c r="D2764" i="6"/>
  <c r="C2764" i="6"/>
  <c r="E2763" i="6"/>
  <c r="D2763" i="6"/>
  <c r="C2763" i="6"/>
  <c r="E2762" i="6"/>
  <c r="D2762" i="6"/>
  <c r="C2762" i="6"/>
  <c r="E2761" i="6"/>
  <c r="D2761" i="6"/>
  <c r="C2761" i="6"/>
  <c r="E2760" i="6"/>
  <c r="D2760" i="6"/>
  <c r="C2760" i="6"/>
  <c r="E2759" i="6"/>
  <c r="D2759" i="6"/>
  <c r="C2759" i="6"/>
  <c r="E2758" i="6"/>
  <c r="D2758" i="6"/>
  <c r="C2758" i="6"/>
  <c r="E2757" i="6"/>
  <c r="D2757" i="6"/>
  <c r="C2757" i="6"/>
  <c r="E2756" i="6"/>
  <c r="D2756" i="6"/>
  <c r="C2756" i="6"/>
  <c r="E2755" i="6"/>
  <c r="D2755" i="6"/>
  <c r="C2755" i="6"/>
  <c r="E2754" i="6"/>
  <c r="D2754" i="6"/>
  <c r="C2754" i="6"/>
  <c r="E2753" i="6"/>
  <c r="D2753" i="6"/>
  <c r="C2753" i="6"/>
  <c r="E2752" i="6"/>
  <c r="D2752" i="6"/>
  <c r="C2752" i="6"/>
  <c r="E2751" i="6"/>
  <c r="D2751" i="6"/>
  <c r="C2751" i="6"/>
  <c r="E2750" i="6"/>
  <c r="D2750" i="6"/>
  <c r="C2750" i="6"/>
  <c r="E2749" i="6"/>
  <c r="D2749" i="6"/>
  <c r="C2749" i="6"/>
  <c r="E2748" i="6"/>
  <c r="D2748" i="6"/>
  <c r="C2748" i="6"/>
  <c r="E2747" i="6"/>
  <c r="D2747" i="6"/>
  <c r="C2747" i="6"/>
  <c r="E2746" i="6"/>
  <c r="D2746" i="6"/>
  <c r="C2746" i="6"/>
  <c r="E2745" i="6"/>
  <c r="D2745" i="6"/>
  <c r="C2745" i="6"/>
  <c r="E2744" i="6"/>
  <c r="D2744" i="6"/>
  <c r="C2744" i="6"/>
  <c r="E2743" i="6"/>
  <c r="D2743" i="6"/>
  <c r="C2743" i="6"/>
  <c r="E2742" i="6"/>
  <c r="D2742" i="6"/>
  <c r="C2742" i="6"/>
  <c r="E2741" i="6"/>
  <c r="D2741" i="6"/>
  <c r="C2741" i="6"/>
  <c r="E2740" i="6"/>
  <c r="D2740" i="6"/>
  <c r="C2740" i="6"/>
  <c r="E2739" i="6"/>
  <c r="D2739" i="6"/>
  <c r="C2739" i="6"/>
  <c r="E2738" i="6"/>
  <c r="D2738" i="6"/>
  <c r="C2738" i="6"/>
  <c r="E2737" i="6"/>
  <c r="D2737" i="6"/>
  <c r="C2737" i="6"/>
  <c r="E2736" i="6"/>
  <c r="D2736" i="6"/>
  <c r="C2736" i="6"/>
  <c r="E2735" i="6"/>
  <c r="D2735" i="6"/>
  <c r="C2735" i="6"/>
  <c r="E2734" i="6"/>
  <c r="D2734" i="6"/>
  <c r="C2734" i="6"/>
  <c r="E2733" i="6"/>
  <c r="D2733" i="6"/>
  <c r="C2733" i="6"/>
  <c r="E2732" i="6"/>
  <c r="D2732" i="6"/>
  <c r="C2732" i="6"/>
  <c r="E2731" i="6"/>
  <c r="D2731" i="6"/>
  <c r="C2731" i="6"/>
  <c r="E2730" i="6"/>
  <c r="D2730" i="6"/>
  <c r="C2730" i="6"/>
  <c r="E2729" i="6"/>
  <c r="D2729" i="6"/>
  <c r="C2729" i="6"/>
  <c r="E2728" i="6"/>
  <c r="D2728" i="6"/>
  <c r="C2728" i="6"/>
  <c r="E2727" i="6"/>
  <c r="D2727" i="6"/>
  <c r="C2727" i="6"/>
  <c r="E2726" i="6"/>
  <c r="D2726" i="6"/>
  <c r="C2726" i="6"/>
  <c r="E2725" i="6"/>
  <c r="D2725" i="6"/>
  <c r="C2725" i="6"/>
  <c r="E2724" i="6"/>
  <c r="D2724" i="6"/>
  <c r="C2724" i="6"/>
  <c r="E2723" i="6"/>
  <c r="D2723" i="6"/>
  <c r="C2723" i="6"/>
  <c r="E2722" i="6"/>
  <c r="D2722" i="6"/>
  <c r="C2722" i="6"/>
  <c r="E2721" i="6"/>
  <c r="D2721" i="6"/>
  <c r="C2721" i="6"/>
  <c r="E2720" i="6"/>
  <c r="D2720" i="6"/>
  <c r="C2720" i="6"/>
  <c r="E2719" i="6"/>
  <c r="D2719" i="6"/>
  <c r="C2719" i="6"/>
  <c r="E2718" i="6"/>
  <c r="D2718" i="6"/>
  <c r="C2718" i="6"/>
  <c r="E2717" i="6"/>
  <c r="D2717" i="6"/>
  <c r="C2717" i="6"/>
  <c r="E2716" i="6"/>
  <c r="D2716" i="6"/>
  <c r="C2716" i="6"/>
  <c r="E2715" i="6"/>
  <c r="D2715" i="6"/>
  <c r="C2715" i="6"/>
  <c r="E2714" i="6"/>
  <c r="D2714" i="6"/>
  <c r="C2714" i="6"/>
  <c r="E2713" i="6"/>
  <c r="D2713" i="6"/>
  <c r="C2713" i="6"/>
  <c r="E2712" i="6"/>
  <c r="D2712" i="6"/>
  <c r="C2712" i="6"/>
  <c r="E2711" i="6"/>
  <c r="D2711" i="6"/>
  <c r="C2711" i="6"/>
  <c r="E2710" i="6"/>
  <c r="D2710" i="6"/>
  <c r="C2710" i="6"/>
  <c r="E2709" i="6"/>
  <c r="D2709" i="6"/>
  <c r="C2709" i="6"/>
  <c r="E2708" i="6"/>
  <c r="D2708" i="6"/>
  <c r="C2708" i="6"/>
  <c r="E2707" i="6"/>
  <c r="D2707" i="6"/>
  <c r="C2707" i="6"/>
  <c r="E2706" i="6"/>
  <c r="D2706" i="6"/>
  <c r="C2706" i="6"/>
  <c r="E2705" i="6"/>
  <c r="D2705" i="6"/>
  <c r="C2705" i="6"/>
  <c r="E2704" i="6"/>
  <c r="D2704" i="6"/>
  <c r="C2704" i="6"/>
  <c r="E2703" i="6"/>
  <c r="D2703" i="6"/>
  <c r="C2703" i="6"/>
  <c r="E2702" i="6"/>
  <c r="D2702" i="6"/>
  <c r="C2702" i="6"/>
  <c r="E2701" i="6"/>
  <c r="D2701" i="6"/>
  <c r="C2701" i="6"/>
  <c r="E2700" i="6"/>
  <c r="D2700" i="6"/>
  <c r="C2700" i="6"/>
  <c r="E2699" i="6"/>
  <c r="D2699" i="6"/>
  <c r="C2699" i="6"/>
  <c r="E2698" i="6"/>
  <c r="D2698" i="6"/>
  <c r="C2698" i="6"/>
  <c r="E2697" i="6"/>
  <c r="D2697" i="6"/>
  <c r="C2697" i="6"/>
  <c r="E2696" i="6"/>
  <c r="D2696" i="6"/>
  <c r="C2696" i="6"/>
  <c r="E2695" i="6"/>
  <c r="D2695" i="6"/>
  <c r="C2695" i="6"/>
  <c r="E2694" i="6"/>
  <c r="D2694" i="6"/>
  <c r="C2694" i="6"/>
  <c r="E2693" i="6"/>
  <c r="D2693" i="6"/>
  <c r="C2693" i="6"/>
  <c r="E2692" i="6"/>
  <c r="D2692" i="6"/>
  <c r="C2692" i="6"/>
  <c r="E2691" i="6"/>
  <c r="D2691" i="6"/>
  <c r="C2691" i="6"/>
  <c r="E2690" i="6"/>
  <c r="D2690" i="6"/>
  <c r="C2690" i="6"/>
  <c r="E2689" i="6"/>
  <c r="D2689" i="6"/>
  <c r="C2689" i="6"/>
  <c r="E2688" i="6"/>
  <c r="D2688" i="6"/>
  <c r="C2688" i="6"/>
  <c r="E2687" i="6"/>
  <c r="D2687" i="6"/>
  <c r="C2687" i="6"/>
  <c r="E2686" i="6"/>
  <c r="D2686" i="6"/>
  <c r="C2686" i="6"/>
  <c r="E2685" i="6"/>
  <c r="D2685" i="6"/>
  <c r="C2685" i="6"/>
  <c r="E2684" i="6"/>
  <c r="D2684" i="6"/>
  <c r="C2684" i="6"/>
  <c r="E2683" i="6"/>
  <c r="D2683" i="6"/>
  <c r="C2683" i="6"/>
  <c r="E2682" i="6"/>
  <c r="D2682" i="6"/>
  <c r="C2682" i="6"/>
  <c r="E2681" i="6"/>
  <c r="D2681" i="6"/>
  <c r="C2681" i="6"/>
  <c r="E2680" i="6"/>
  <c r="D2680" i="6"/>
  <c r="C2680" i="6"/>
  <c r="E2679" i="6"/>
  <c r="D2679" i="6"/>
  <c r="C2679" i="6"/>
  <c r="E2678" i="6"/>
  <c r="D2678" i="6"/>
  <c r="C2678" i="6"/>
  <c r="E2677" i="6"/>
  <c r="D2677" i="6"/>
  <c r="C2677" i="6"/>
  <c r="E2676" i="6"/>
  <c r="D2676" i="6"/>
  <c r="C2676" i="6"/>
  <c r="E2675" i="6"/>
  <c r="D2675" i="6"/>
  <c r="C2675" i="6"/>
  <c r="E2674" i="6"/>
  <c r="D2674" i="6"/>
  <c r="C2674" i="6"/>
  <c r="E2673" i="6"/>
  <c r="D2673" i="6"/>
  <c r="C2673" i="6"/>
  <c r="E2672" i="6"/>
  <c r="D2672" i="6"/>
  <c r="C2672" i="6"/>
  <c r="E2671" i="6"/>
  <c r="D2671" i="6"/>
  <c r="C2671" i="6"/>
  <c r="E2670" i="6"/>
  <c r="D2670" i="6"/>
  <c r="C2670" i="6"/>
  <c r="E2669" i="6"/>
  <c r="D2669" i="6"/>
  <c r="C2669" i="6"/>
  <c r="E2668" i="6"/>
  <c r="D2668" i="6"/>
  <c r="C2668" i="6"/>
  <c r="E2667" i="6"/>
  <c r="D2667" i="6"/>
  <c r="C2667" i="6"/>
  <c r="E2666" i="6"/>
  <c r="D2666" i="6"/>
  <c r="C2666" i="6"/>
  <c r="E2665" i="6"/>
  <c r="D2665" i="6"/>
  <c r="C2665" i="6"/>
  <c r="E2664" i="6"/>
  <c r="D2664" i="6"/>
  <c r="C2664" i="6"/>
  <c r="E2663" i="6"/>
  <c r="D2663" i="6"/>
  <c r="C2663" i="6"/>
  <c r="E2662" i="6"/>
  <c r="D2662" i="6"/>
  <c r="C2662" i="6"/>
  <c r="E2661" i="6"/>
  <c r="D2661" i="6"/>
  <c r="C2661" i="6"/>
  <c r="E2660" i="6"/>
  <c r="D2660" i="6"/>
  <c r="C2660" i="6"/>
  <c r="E2659" i="6"/>
  <c r="D2659" i="6"/>
  <c r="C2659" i="6"/>
  <c r="E2658" i="6"/>
  <c r="D2658" i="6"/>
  <c r="C2658" i="6"/>
  <c r="E2657" i="6"/>
  <c r="D2657" i="6"/>
  <c r="C2657" i="6"/>
  <c r="E2656" i="6"/>
  <c r="D2656" i="6"/>
  <c r="C2656" i="6"/>
  <c r="E2655" i="6"/>
  <c r="D2655" i="6"/>
  <c r="C2655" i="6"/>
  <c r="E2654" i="6"/>
  <c r="D2654" i="6"/>
  <c r="C2654" i="6"/>
  <c r="E2653" i="6"/>
  <c r="D2653" i="6"/>
  <c r="C2653" i="6"/>
  <c r="E2652" i="6"/>
  <c r="D2652" i="6"/>
  <c r="C2652" i="6"/>
  <c r="E2651" i="6"/>
  <c r="D2651" i="6"/>
  <c r="C2651" i="6"/>
  <c r="E2650" i="6"/>
  <c r="D2650" i="6"/>
  <c r="C2650" i="6"/>
  <c r="E2649" i="6"/>
  <c r="D2649" i="6"/>
  <c r="C2649" i="6"/>
  <c r="E2648" i="6"/>
  <c r="D2648" i="6"/>
  <c r="C2648" i="6"/>
  <c r="E2647" i="6"/>
  <c r="D2647" i="6"/>
  <c r="C2647" i="6"/>
  <c r="E2646" i="6"/>
  <c r="D2646" i="6"/>
  <c r="C2646" i="6"/>
  <c r="E2645" i="6"/>
  <c r="D2645" i="6"/>
  <c r="C2645" i="6"/>
  <c r="E2644" i="6"/>
  <c r="D2644" i="6"/>
  <c r="C2644" i="6"/>
  <c r="E2643" i="6"/>
  <c r="D2643" i="6"/>
  <c r="C2643" i="6"/>
  <c r="E2642" i="6"/>
  <c r="D2642" i="6"/>
  <c r="C2642" i="6"/>
  <c r="E2641" i="6"/>
  <c r="D2641" i="6"/>
  <c r="C2641" i="6"/>
  <c r="E2640" i="6"/>
  <c r="D2640" i="6"/>
  <c r="C2640" i="6"/>
  <c r="E2639" i="6"/>
  <c r="D2639" i="6"/>
  <c r="C2639" i="6"/>
  <c r="E2638" i="6"/>
  <c r="D2638" i="6"/>
  <c r="C2638" i="6"/>
  <c r="E2637" i="6"/>
  <c r="D2637" i="6"/>
  <c r="C2637" i="6"/>
  <c r="E2636" i="6"/>
  <c r="D2636" i="6"/>
  <c r="C2636" i="6"/>
  <c r="E2635" i="6"/>
  <c r="D2635" i="6"/>
  <c r="C2635" i="6"/>
  <c r="E2634" i="6"/>
  <c r="D2634" i="6"/>
  <c r="C2634" i="6"/>
  <c r="E2633" i="6"/>
  <c r="D2633" i="6"/>
  <c r="C2633" i="6"/>
  <c r="E2632" i="6"/>
  <c r="D2632" i="6"/>
  <c r="C2632" i="6"/>
  <c r="E2631" i="6"/>
  <c r="D2631" i="6"/>
  <c r="C2631" i="6"/>
  <c r="E2630" i="6"/>
  <c r="D2630" i="6"/>
  <c r="C2630" i="6"/>
  <c r="E2629" i="6"/>
  <c r="D2629" i="6"/>
  <c r="C2629" i="6"/>
  <c r="E2628" i="6"/>
  <c r="D2628" i="6"/>
  <c r="C2628" i="6"/>
  <c r="E2627" i="6"/>
  <c r="D2627" i="6"/>
  <c r="C2627" i="6"/>
  <c r="E2626" i="6"/>
  <c r="D2626" i="6"/>
  <c r="C2626" i="6"/>
  <c r="E2625" i="6"/>
  <c r="D2625" i="6"/>
  <c r="C2625" i="6"/>
  <c r="E2624" i="6"/>
  <c r="D2624" i="6"/>
  <c r="C2624" i="6"/>
  <c r="E2623" i="6"/>
  <c r="D2623" i="6"/>
  <c r="C2623" i="6"/>
  <c r="E2622" i="6"/>
  <c r="D2622" i="6"/>
  <c r="C2622" i="6"/>
  <c r="E2621" i="6"/>
  <c r="D2621" i="6"/>
  <c r="C2621" i="6"/>
  <c r="E2620" i="6"/>
  <c r="D2620" i="6"/>
  <c r="C2620" i="6"/>
  <c r="E2619" i="6"/>
  <c r="D2619" i="6"/>
  <c r="C2619" i="6"/>
  <c r="E2618" i="6"/>
  <c r="D2618" i="6"/>
  <c r="C2618" i="6"/>
  <c r="E2617" i="6"/>
  <c r="D2617" i="6"/>
  <c r="C2617" i="6"/>
  <c r="E2616" i="6"/>
  <c r="D2616" i="6"/>
  <c r="C2616" i="6"/>
  <c r="E2615" i="6"/>
  <c r="D2615" i="6"/>
  <c r="C2615" i="6"/>
  <c r="E2614" i="6"/>
  <c r="D2614" i="6"/>
  <c r="C2614" i="6"/>
  <c r="E2613" i="6"/>
  <c r="D2613" i="6"/>
  <c r="C2613" i="6"/>
  <c r="E2612" i="6"/>
  <c r="D2612" i="6"/>
  <c r="C2612" i="6"/>
  <c r="E2611" i="6"/>
  <c r="D2611" i="6"/>
  <c r="C2611" i="6"/>
  <c r="E2610" i="6"/>
  <c r="D2610" i="6"/>
  <c r="C2610" i="6"/>
  <c r="E2609" i="6"/>
  <c r="D2609" i="6"/>
  <c r="C2609" i="6"/>
  <c r="E2608" i="6"/>
  <c r="D2608" i="6"/>
  <c r="C2608" i="6"/>
  <c r="E2607" i="6"/>
  <c r="D2607" i="6"/>
  <c r="C2607" i="6"/>
  <c r="E2606" i="6"/>
  <c r="D2606" i="6"/>
  <c r="C2606" i="6"/>
  <c r="E2605" i="6"/>
  <c r="D2605" i="6"/>
  <c r="C2605" i="6"/>
  <c r="E2604" i="6"/>
  <c r="D2604" i="6"/>
  <c r="C2604" i="6"/>
  <c r="E2603" i="6"/>
  <c r="D2603" i="6"/>
  <c r="C2603" i="6"/>
  <c r="E2602" i="6"/>
  <c r="D2602" i="6"/>
  <c r="C2602" i="6"/>
  <c r="E2601" i="6"/>
  <c r="D2601" i="6"/>
  <c r="C2601" i="6"/>
  <c r="E2600" i="6"/>
  <c r="D2600" i="6"/>
  <c r="C2600" i="6"/>
  <c r="E2599" i="6"/>
  <c r="D2599" i="6"/>
  <c r="C2599" i="6"/>
  <c r="E2598" i="6"/>
  <c r="D2598" i="6"/>
  <c r="C2598" i="6"/>
  <c r="E2597" i="6"/>
  <c r="D2597" i="6"/>
  <c r="C2597" i="6"/>
  <c r="E2596" i="6"/>
  <c r="D2596" i="6"/>
  <c r="C2596" i="6"/>
  <c r="E2595" i="6"/>
  <c r="D2595" i="6"/>
  <c r="C2595" i="6"/>
  <c r="E2594" i="6"/>
  <c r="D2594" i="6"/>
  <c r="C2594" i="6"/>
  <c r="E2593" i="6"/>
  <c r="D2593" i="6"/>
  <c r="C2593" i="6"/>
  <c r="E2592" i="6"/>
  <c r="D2592" i="6"/>
  <c r="C2592" i="6"/>
  <c r="E2591" i="6"/>
  <c r="D2591" i="6"/>
  <c r="C2591" i="6"/>
  <c r="E2590" i="6"/>
  <c r="D2590" i="6"/>
  <c r="C2590" i="6"/>
  <c r="E2589" i="6"/>
  <c r="D2589" i="6"/>
  <c r="C2589" i="6"/>
  <c r="E2588" i="6"/>
  <c r="D2588" i="6"/>
  <c r="C2588" i="6"/>
  <c r="E2587" i="6"/>
  <c r="D2587" i="6"/>
  <c r="C2587" i="6"/>
  <c r="E2586" i="6"/>
  <c r="D2586" i="6"/>
  <c r="C2586" i="6"/>
  <c r="E2585" i="6"/>
  <c r="D2585" i="6"/>
  <c r="C2585" i="6"/>
  <c r="E2584" i="6"/>
  <c r="D2584" i="6"/>
  <c r="C2584" i="6"/>
  <c r="E2583" i="6"/>
  <c r="D2583" i="6"/>
  <c r="C2583" i="6"/>
  <c r="E2582" i="6"/>
  <c r="D2582" i="6"/>
  <c r="C2582" i="6"/>
  <c r="E2581" i="6"/>
  <c r="D2581" i="6"/>
  <c r="C2581" i="6"/>
  <c r="E2580" i="6"/>
  <c r="D2580" i="6"/>
  <c r="C2580" i="6"/>
  <c r="E2579" i="6"/>
  <c r="D2579" i="6"/>
  <c r="C2579" i="6"/>
  <c r="E2578" i="6"/>
  <c r="D2578" i="6"/>
  <c r="C2578" i="6"/>
  <c r="E2577" i="6"/>
  <c r="D2577" i="6"/>
  <c r="C2577" i="6"/>
  <c r="E2576" i="6"/>
  <c r="D2576" i="6"/>
  <c r="C2576" i="6"/>
  <c r="E2575" i="6"/>
  <c r="D2575" i="6"/>
  <c r="C2575" i="6"/>
  <c r="E2574" i="6"/>
  <c r="D2574" i="6"/>
  <c r="C2574" i="6"/>
  <c r="E2573" i="6"/>
  <c r="D2573" i="6"/>
  <c r="C2573" i="6"/>
  <c r="E2572" i="6"/>
  <c r="D2572" i="6"/>
  <c r="C2572" i="6"/>
  <c r="E2571" i="6"/>
  <c r="D2571" i="6"/>
  <c r="C2571" i="6"/>
  <c r="E2570" i="6"/>
  <c r="D2570" i="6"/>
  <c r="C2570" i="6"/>
  <c r="E2569" i="6"/>
  <c r="D2569" i="6"/>
  <c r="C2569" i="6"/>
  <c r="E2568" i="6"/>
  <c r="D2568" i="6"/>
  <c r="C2568" i="6"/>
  <c r="E2567" i="6"/>
  <c r="D2567" i="6"/>
  <c r="C2567" i="6"/>
  <c r="E2566" i="6"/>
  <c r="D2566" i="6"/>
  <c r="C2566" i="6"/>
  <c r="E2565" i="6"/>
  <c r="D2565" i="6"/>
  <c r="C2565" i="6"/>
  <c r="E2564" i="6"/>
  <c r="D2564" i="6"/>
  <c r="C2564" i="6"/>
  <c r="E2563" i="6"/>
  <c r="D2563" i="6"/>
  <c r="C2563" i="6"/>
  <c r="E2562" i="6"/>
  <c r="D2562" i="6"/>
  <c r="C2562" i="6"/>
  <c r="E2561" i="6"/>
  <c r="D2561" i="6"/>
  <c r="C2561" i="6"/>
  <c r="E2560" i="6"/>
  <c r="D2560" i="6"/>
  <c r="C2560" i="6"/>
  <c r="E2559" i="6"/>
  <c r="D2559" i="6"/>
  <c r="C2559" i="6"/>
  <c r="E2558" i="6"/>
  <c r="D2558" i="6"/>
  <c r="C2558" i="6"/>
  <c r="E2557" i="6"/>
  <c r="D2557" i="6"/>
  <c r="C2557" i="6"/>
  <c r="E2556" i="6"/>
  <c r="D2556" i="6"/>
  <c r="C2556" i="6"/>
  <c r="E2555" i="6"/>
  <c r="D2555" i="6"/>
  <c r="C2555" i="6"/>
  <c r="E2554" i="6"/>
  <c r="D2554" i="6"/>
  <c r="C2554" i="6"/>
  <c r="E2553" i="6"/>
  <c r="D2553" i="6"/>
  <c r="C2553" i="6"/>
  <c r="E2552" i="6"/>
  <c r="D2552" i="6"/>
  <c r="C2552" i="6"/>
  <c r="E2551" i="6"/>
  <c r="D2551" i="6"/>
  <c r="C2551" i="6"/>
  <c r="E2550" i="6"/>
  <c r="D2550" i="6"/>
  <c r="C2550" i="6"/>
  <c r="E2549" i="6"/>
  <c r="D2549" i="6"/>
  <c r="C2549" i="6"/>
  <c r="E2548" i="6"/>
  <c r="D2548" i="6"/>
  <c r="C2548" i="6"/>
  <c r="E2547" i="6"/>
  <c r="D2547" i="6"/>
  <c r="C2547" i="6"/>
  <c r="E2546" i="6"/>
  <c r="D2546" i="6"/>
  <c r="C2546" i="6"/>
  <c r="E2545" i="6"/>
  <c r="D2545" i="6"/>
  <c r="C2545" i="6"/>
  <c r="E2544" i="6"/>
  <c r="D2544" i="6"/>
  <c r="C2544" i="6"/>
  <c r="E2543" i="6"/>
  <c r="D2543" i="6"/>
  <c r="C2543" i="6"/>
  <c r="E2542" i="6"/>
  <c r="D2542" i="6"/>
  <c r="C2542" i="6"/>
  <c r="E2541" i="6"/>
  <c r="D2541" i="6"/>
  <c r="C2541" i="6"/>
  <c r="E2540" i="6"/>
  <c r="D2540" i="6"/>
  <c r="C2540" i="6"/>
  <c r="E2539" i="6"/>
  <c r="D2539" i="6"/>
  <c r="C2539" i="6"/>
  <c r="E2538" i="6"/>
  <c r="D2538" i="6"/>
  <c r="C2538" i="6"/>
  <c r="E2537" i="6"/>
  <c r="D2537" i="6"/>
  <c r="C2537" i="6"/>
  <c r="E2536" i="6"/>
  <c r="D2536" i="6"/>
  <c r="C2536" i="6"/>
  <c r="E2535" i="6"/>
  <c r="D2535" i="6"/>
  <c r="C2535" i="6"/>
  <c r="E2534" i="6"/>
  <c r="D2534" i="6"/>
  <c r="C2534" i="6"/>
  <c r="E2533" i="6"/>
  <c r="D2533" i="6"/>
  <c r="C2533" i="6"/>
  <c r="E2532" i="6"/>
  <c r="D2532" i="6"/>
  <c r="C2532" i="6"/>
  <c r="E2531" i="6"/>
  <c r="D2531" i="6"/>
  <c r="C2531" i="6"/>
  <c r="E2530" i="6"/>
  <c r="D2530" i="6"/>
  <c r="C2530" i="6"/>
  <c r="E2529" i="6"/>
  <c r="D2529" i="6"/>
  <c r="C2529" i="6"/>
  <c r="E2528" i="6"/>
  <c r="D2528" i="6"/>
  <c r="C2528" i="6"/>
  <c r="E2527" i="6"/>
  <c r="D2527" i="6"/>
  <c r="C2527" i="6"/>
  <c r="E2526" i="6"/>
  <c r="D2526" i="6"/>
  <c r="C2526" i="6"/>
  <c r="E2525" i="6"/>
  <c r="D2525" i="6"/>
  <c r="C2525" i="6"/>
  <c r="E2524" i="6"/>
  <c r="D2524" i="6"/>
  <c r="C2524" i="6"/>
  <c r="E2523" i="6"/>
  <c r="D2523" i="6"/>
  <c r="C2523" i="6"/>
  <c r="E2522" i="6"/>
  <c r="D2522" i="6"/>
  <c r="C2522" i="6"/>
  <c r="E2521" i="6"/>
  <c r="D2521" i="6"/>
  <c r="C2521" i="6"/>
  <c r="E2520" i="6"/>
  <c r="D2520" i="6"/>
  <c r="C2520" i="6"/>
  <c r="E2519" i="6"/>
  <c r="D2519" i="6"/>
  <c r="C2519" i="6"/>
  <c r="E2518" i="6"/>
  <c r="D2518" i="6"/>
  <c r="C2518" i="6"/>
  <c r="E2517" i="6"/>
  <c r="D2517" i="6"/>
  <c r="C2517" i="6"/>
  <c r="E2516" i="6"/>
  <c r="D2516" i="6"/>
  <c r="C2516" i="6"/>
  <c r="E2515" i="6"/>
  <c r="D2515" i="6"/>
  <c r="C2515" i="6"/>
  <c r="E2514" i="6"/>
  <c r="D2514" i="6"/>
  <c r="C2514" i="6"/>
  <c r="E2513" i="6"/>
  <c r="D2513" i="6"/>
  <c r="C2513" i="6"/>
  <c r="E2512" i="6"/>
  <c r="D2512" i="6"/>
  <c r="C2512" i="6"/>
  <c r="E2511" i="6"/>
  <c r="D2511" i="6"/>
  <c r="C2511" i="6"/>
  <c r="E2510" i="6"/>
  <c r="D2510" i="6"/>
  <c r="C2510" i="6"/>
  <c r="E2509" i="6"/>
  <c r="D2509" i="6"/>
  <c r="C2509" i="6"/>
  <c r="E2508" i="6"/>
  <c r="D2508" i="6"/>
  <c r="C2508" i="6"/>
  <c r="E2507" i="6"/>
  <c r="D2507" i="6"/>
  <c r="C2507" i="6"/>
  <c r="E2506" i="6"/>
  <c r="D2506" i="6"/>
  <c r="C2506" i="6"/>
  <c r="E2505" i="6"/>
  <c r="D2505" i="6"/>
  <c r="C2505" i="6"/>
  <c r="E2504" i="6"/>
  <c r="D2504" i="6"/>
  <c r="C2504" i="6"/>
  <c r="E2503" i="6"/>
  <c r="D2503" i="6"/>
  <c r="C2503" i="6"/>
  <c r="E2502" i="6"/>
  <c r="D2502" i="6"/>
  <c r="C2502" i="6"/>
  <c r="E2501" i="6"/>
  <c r="D2501" i="6"/>
  <c r="C2501" i="6"/>
  <c r="E2500" i="6"/>
  <c r="D2500" i="6"/>
  <c r="C2500" i="6"/>
  <c r="E2499" i="6"/>
  <c r="D2499" i="6"/>
  <c r="C2499" i="6"/>
  <c r="E2498" i="6"/>
  <c r="D2498" i="6"/>
  <c r="C2498" i="6"/>
  <c r="E2497" i="6"/>
  <c r="D2497" i="6"/>
  <c r="C2497" i="6"/>
  <c r="E2496" i="6"/>
  <c r="D2496" i="6"/>
  <c r="C2496" i="6"/>
  <c r="E2495" i="6"/>
  <c r="D2495" i="6"/>
  <c r="C2495" i="6"/>
  <c r="E2494" i="6"/>
  <c r="D2494" i="6"/>
  <c r="C2494" i="6"/>
  <c r="E2493" i="6"/>
  <c r="D2493" i="6"/>
  <c r="C2493" i="6"/>
  <c r="E2492" i="6"/>
  <c r="D2492" i="6"/>
  <c r="C2492" i="6"/>
  <c r="E2491" i="6"/>
  <c r="D2491" i="6"/>
  <c r="C2491" i="6"/>
  <c r="E2490" i="6"/>
  <c r="D2490" i="6"/>
  <c r="C2490" i="6"/>
  <c r="E2489" i="6"/>
  <c r="D2489" i="6"/>
  <c r="C2489" i="6"/>
  <c r="E2488" i="6"/>
  <c r="D2488" i="6"/>
  <c r="C2488" i="6"/>
  <c r="E2487" i="6"/>
  <c r="D2487" i="6"/>
  <c r="C2487" i="6"/>
  <c r="E2486" i="6"/>
  <c r="D2486" i="6"/>
  <c r="C2486" i="6"/>
  <c r="E2485" i="6"/>
  <c r="D2485" i="6"/>
  <c r="C2485" i="6"/>
  <c r="E2484" i="6"/>
  <c r="D2484" i="6"/>
  <c r="C2484" i="6"/>
  <c r="E2483" i="6"/>
  <c r="D2483" i="6"/>
  <c r="C2483" i="6"/>
  <c r="E2482" i="6"/>
  <c r="D2482" i="6"/>
  <c r="C2482" i="6"/>
  <c r="E2481" i="6"/>
  <c r="D2481" i="6"/>
  <c r="C2481" i="6"/>
  <c r="E2480" i="6"/>
  <c r="D2480" i="6"/>
  <c r="C2480" i="6"/>
  <c r="E2479" i="6"/>
  <c r="D2479" i="6"/>
  <c r="C2479" i="6"/>
  <c r="E2478" i="6"/>
  <c r="D2478" i="6"/>
  <c r="C2478" i="6"/>
  <c r="E2477" i="6"/>
  <c r="D2477" i="6"/>
  <c r="C2477" i="6"/>
  <c r="E2476" i="6"/>
  <c r="D2476" i="6"/>
  <c r="C2476" i="6"/>
  <c r="E2475" i="6"/>
  <c r="D2475" i="6"/>
  <c r="C2475" i="6"/>
  <c r="E2474" i="6"/>
  <c r="D2474" i="6"/>
  <c r="C2474" i="6"/>
  <c r="E2473" i="6"/>
  <c r="D2473" i="6"/>
  <c r="C2473" i="6"/>
  <c r="E2472" i="6"/>
  <c r="D2472" i="6"/>
  <c r="C2472" i="6"/>
  <c r="E2471" i="6"/>
  <c r="D2471" i="6"/>
  <c r="C2471" i="6"/>
  <c r="E2470" i="6"/>
  <c r="D2470" i="6"/>
  <c r="C2470" i="6"/>
  <c r="E2469" i="6"/>
  <c r="D2469" i="6"/>
  <c r="C2469" i="6"/>
  <c r="E2468" i="6"/>
  <c r="D2468" i="6"/>
  <c r="C2468" i="6"/>
  <c r="E2467" i="6"/>
  <c r="D2467" i="6"/>
  <c r="C2467" i="6"/>
  <c r="E2466" i="6"/>
  <c r="D2466" i="6"/>
  <c r="C2466" i="6"/>
  <c r="E2465" i="6"/>
  <c r="D2465" i="6"/>
  <c r="C2465" i="6"/>
  <c r="E2464" i="6"/>
  <c r="D2464" i="6"/>
  <c r="C2464" i="6"/>
  <c r="E2463" i="6"/>
  <c r="D2463" i="6"/>
  <c r="C2463" i="6"/>
  <c r="E2462" i="6"/>
  <c r="D2462" i="6"/>
  <c r="C2462" i="6"/>
  <c r="E2461" i="6"/>
  <c r="D2461" i="6"/>
  <c r="C2461" i="6"/>
  <c r="E2460" i="6"/>
  <c r="D2460" i="6"/>
  <c r="C2460" i="6"/>
  <c r="E2459" i="6"/>
  <c r="D2459" i="6"/>
  <c r="C2459" i="6"/>
  <c r="E2458" i="6"/>
  <c r="D2458" i="6"/>
  <c r="C2458" i="6"/>
  <c r="E2457" i="6"/>
  <c r="D2457" i="6"/>
  <c r="C2457" i="6"/>
  <c r="E2456" i="6"/>
  <c r="D2456" i="6"/>
  <c r="C2456" i="6"/>
  <c r="E2455" i="6"/>
  <c r="D2455" i="6"/>
  <c r="C2455" i="6"/>
  <c r="E2454" i="6"/>
  <c r="D2454" i="6"/>
  <c r="C2454" i="6"/>
  <c r="E2453" i="6"/>
  <c r="D2453" i="6"/>
  <c r="C2453" i="6"/>
  <c r="E2452" i="6"/>
  <c r="D2452" i="6"/>
  <c r="C2452" i="6"/>
  <c r="E2451" i="6"/>
  <c r="D2451" i="6"/>
  <c r="C2451" i="6"/>
  <c r="E2450" i="6"/>
  <c r="D2450" i="6"/>
  <c r="C2450" i="6"/>
  <c r="E2449" i="6"/>
  <c r="D2449" i="6"/>
  <c r="C2449" i="6"/>
  <c r="E2448" i="6"/>
  <c r="D2448" i="6"/>
  <c r="C2448" i="6"/>
  <c r="E2447" i="6"/>
  <c r="D2447" i="6"/>
  <c r="C2447" i="6"/>
  <c r="E2446" i="6"/>
  <c r="D2446" i="6"/>
  <c r="C2446" i="6"/>
  <c r="E2445" i="6"/>
  <c r="D2445" i="6"/>
  <c r="C2445" i="6"/>
  <c r="E2444" i="6"/>
  <c r="D2444" i="6"/>
  <c r="C2444" i="6"/>
  <c r="E2443" i="6"/>
  <c r="D2443" i="6"/>
  <c r="C2443" i="6"/>
  <c r="E2442" i="6"/>
  <c r="D2442" i="6"/>
  <c r="C2442" i="6"/>
  <c r="E2441" i="6"/>
  <c r="D2441" i="6"/>
  <c r="C2441" i="6"/>
  <c r="E2440" i="6"/>
  <c r="D2440" i="6"/>
  <c r="C2440" i="6"/>
  <c r="E2439" i="6"/>
  <c r="D2439" i="6"/>
  <c r="C2439" i="6"/>
  <c r="E2438" i="6"/>
  <c r="D2438" i="6"/>
  <c r="C2438" i="6"/>
  <c r="E2437" i="6"/>
  <c r="D2437" i="6"/>
  <c r="C2437" i="6"/>
  <c r="E2436" i="6"/>
  <c r="D2436" i="6"/>
  <c r="C2436" i="6"/>
  <c r="E2435" i="6"/>
  <c r="D2435" i="6"/>
  <c r="C2435" i="6"/>
  <c r="E2434" i="6"/>
  <c r="D2434" i="6"/>
  <c r="C2434" i="6"/>
  <c r="E2433" i="6"/>
  <c r="D2433" i="6"/>
  <c r="C2433" i="6"/>
  <c r="E2432" i="6"/>
  <c r="D2432" i="6"/>
  <c r="C2432" i="6"/>
  <c r="E2431" i="6"/>
  <c r="D2431" i="6"/>
  <c r="C2431" i="6"/>
  <c r="E2430" i="6"/>
  <c r="D2430" i="6"/>
  <c r="C2430" i="6"/>
  <c r="E2429" i="6"/>
  <c r="D2429" i="6"/>
  <c r="C2429" i="6"/>
  <c r="E2428" i="6"/>
  <c r="D2428" i="6"/>
  <c r="C2428" i="6"/>
  <c r="E2427" i="6"/>
  <c r="D2427" i="6"/>
  <c r="C2427" i="6"/>
  <c r="E2426" i="6"/>
  <c r="D2426" i="6"/>
  <c r="C2426" i="6"/>
  <c r="E2425" i="6"/>
  <c r="D2425" i="6"/>
  <c r="C2425" i="6"/>
  <c r="E2424" i="6"/>
  <c r="D2424" i="6"/>
  <c r="C2424" i="6"/>
  <c r="E2423" i="6"/>
  <c r="D2423" i="6"/>
  <c r="C2423" i="6"/>
  <c r="E2422" i="6"/>
  <c r="D2422" i="6"/>
  <c r="C2422" i="6"/>
  <c r="E2421" i="6"/>
  <c r="D2421" i="6"/>
  <c r="C2421" i="6"/>
  <c r="E2420" i="6"/>
  <c r="D2420" i="6"/>
  <c r="C2420" i="6"/>
  <c r="E2419" i="6"/>
  <c r="D2419" i="6"/>
  <c r="C2419" i="6"/>
  <c r="E2418" i="6"/>
  <c r="D2418" i="6"/>
  <c r="C2418" i="6"/>
  <c r="E2417" i="6"/>
  <c r="D2417" i="6"/>
  <c r="C2417" i="6"/>
  <c r="E2416" i="6"/>
  <c r="D2416" i="6"/>
  <c r="C2416" i="6"/>
  <c r="E2415" i="6"/>
  <c r="D2415" i="6"/>
  <c r="C2415" i="6"/>
  <c r="E2414" i="6"/>
  <c r="D2414" i="6"/>
  <c r="C2414" i="6"/>
  <c r="E2413" i="6"/>
  <c r="D2413" i="6"/>
  <c r="C2413" i="6"/>
  <c r="E2412" i="6"/>
  <c r="D2412" i="6"/>
  <c r="C2412" i="6"/>
  <c r="E2411" i="6"/>
  <c r="D2411" i="6"/>
  <c r="C2411" i="6"/>
  <c r="E2410" i="6"/>
  <c r="D2410" i="6"/>
  <c r="C2410" i="6"/>
  <c r="E2409" i="6"/>
  <c r="D2409" i="6"/>
  <c r="C2409" i="6"/>
  <c r="E2408" i="6"/>
  <c r="D2408" i="6"/>
  <c r="C2408" i="6"/>
  <c r="E2407" i="6"/>
  <c r="D2407" i="6"/>
  <c r="C2407" i="6"/>
  <c r="E2406" i="6"/>
  <c r="D2406" i="6"/>
  <c r="C2406" i="6"/>
  <c r="E2405" i="6"/>
  <c r="D2405" i="6"/>
  <c r="C2405" i="6"/>
  <c r="E2404" i="6"/>
  <c r="D2404" i="6"/>
  <c r="C2404" i="6"/>
  <c r="E2403" i="6"/>
  <c r="D2403" i="6"/>
  <c r="C2403" i="6"/>
  <c r="E2402" i="6"/>
  <c r="D2402" i="6"/>
  <c r="C2402" i="6"/>
  <c r="E2401" i="6"/>
  <c r="D2401" i="6"/>
  <c r="C2401" i="6"/>
  <c r="E2400" i="6"/>
  <c r="D2400" i="6"/>
  <c r="C2400" i="6"/>
  <c r="E2399" i="6"/>
  <c r="D2399" i="6"/>
  <c r="C2399" i="6"/>
  <c r="E2398" i="6"/>
  <c r="D2398" i="6"/>
  <c r="C2398" i="6"/>
  <c r="E2397" i="6"/>
  <c r="D2397" i="6"/>
  <c r="C2397" i="6"/>
  <c r="E2396" i="6"/>
  <c r="D2396" i="6"/>
  <c r="C2396" i="6"/>
  <c r="E2395" i="6"/>
  <c r="D2395" i="6"/>
  <c r="C2395" i="6"/>
  <c r="E2394" i="6"/>
  <c r="D2394" i="6"/>
  <c r="C2394" i="6"/>
  <c r="E2393" i="6"/>
  <c r="D2393" i="6"/>
  <c r="C2393" i="6"/>
  <c r="E2392" i="6"/>
  <c r="D2392" i="6"/>
  <c r="C2392" i="6"/>
  <c r="E2391" i="6"/>
  <c r="D2391" i="6"/>
  <c r="C2391" i="6"/>
  <c r="E2390" i="6"/>
  <c r="D2390" i="6"/>
  <c r="C2390" i="6"/>
  <c r="E2389" i="6"/>
  <c r="D2389" i="6"/>
  <c r="C2389" i="6"/>
  <c r="E2388" i="6"/>
  <c r="D2388" i="6"/>
  <c r="C2388" i="6"/>
  <c r="E2387" i="6"/>
  <c r="D2387" i="6"/>
  <c r="C2387" i="6"/>
  <c r="E2386" i="6"/>
  <c r="D2386" i="6"/>
  <c r="C2386" i="6"/>
  <c r="E2385" i="6"/>
  <c r="D2385" i="6"/>
  <c r="C2385" i="6"/>
  <c r="E2384" i="6"/>
  <c r="D2384" i="6"/>
  <c r="C2384" i="6"/>
  <c r="E2383" i="6"/>
  <c r="D2383" i="6"/>
  <c r="C2383" i="6"/>
  <c r="E2382" i="6"/>
  <c r="D2382" i="6"/>
  <c r="C2382" i="6"/>
  <c r="E2381" i="6"/>
  <c r="D2381" i="6"/>
  <c r="C2381" i="6"/>
  <c r="E2380" i="6"/>
  <c r="D2380" i="6"/>
  <c r="C2380" i="6"/>
  <c r="E2379" i="6"/>
  <c r="D2379" i="6"/>
  <c r="C2379" i="6"/>
  <c r="E2378" i="6"/>
  <c r="D2378" i="6"/>
  <c r="C2378" i="6"/>
  <c r="E2377" i="6"/>
  <c r="D2377" i="6"/>
  <c r="C2377" i="6"/>
  <c r="E2376" i="6"/>
  <c r="D2376" i="6"/>
  <c r="C2376" i="6"/>
  <c r="E2375" i="6"/>
  <c r="D2375" i="6"/>
  <c r="C2375" i="6"/>
  <c r="E2374" i="6"/>
  <c r="D2374" i="6"/>
  <c r="C2374" i="6"/>
  <c r="E2373" i="6"/>
  <c r="D2373" i="6"/>
  <c r="C2373" i="6"/>
  <c r="E2372" i="6"/>
  <c r="D2372" i="6"/>
  <c r="C2372" i="6"/>
  <c r="E2371" i="6"/>
  <c r="D2371" i="6"/>
  <c r="C2371" i="6"/>
  <c r="E2370" i="6"/>
  <c r="D2370" i="6"/>
  <c r="C2370" i="6"/>
  <c r="E2369" i="6"/>
  <c r="D2369" i="6"/>
  <c r="C2369" i="6"/>
  <c r="E2368" i="6"/>
  <c r="D2368" i="6"/>
  <c r="C2368" i="6"/>
  <c r="E2367" i="6"/>
  <c r="D2367" i="6"/>
  <c r="C2367" i="6"/>
  <c r="E2366" i="6"/>
  <c r="D2366" i="6"/>
  <c r="C2366" i="6"/>
  <c r="E2365" i="6"/>
  <c r="D2365" i="6"/>
  <c r="C2365" i="6"/>
  <c r="E2364" i="6"/>
  <c r="D2364" i="6"/>
  <c r="C2364" i="6"/>
  <c r="E2363" i="6"/>
  <c r="D2363" i="6"/>
  <c r="C2363" i="6"/>
  <c r="E2362" i="6"/>
  <c r="D2362" i="6"/>
  <c r="C2362" i="6"/>
  <c r="E2361" i="6"/>
  <c r="D2361" i="6"/>
  <c r="C2361" i="6"/>
  <c r="E2360" i="6"/>
  <c r="D2360" i="6"/>
  <c r="C2360" i="6"/>
  <c r="E2359" i="6"/>
  <c r="D2359" i="6"/>
  <c r="C2359" i="6"/>
  <c r="E2358" i="6"/>
  <c r="D2358" i="6"/>
  <c r="C2358" i="6"/>
  <c r="E2357" i="6"/>
  <c r="D2357" i="6"/>
  <c r="C2357" i="6"/>
  <c r="E2356" i="6"/>
  <c r="D2356" i="6"/>
  <c r="C2356" i="6"/>
  <c r="E2355" i="6"/>
  <c r="D2355" i="6"/>
  <c r="C2355" i="6"/>
  <c r="E2354" i="6"/>
  <c r="D2354" i="6"/>
  <c r="C2354" i="6"/>
  <c r="E2353" i="6"/>
  <c r="D2353" i="6"/>
  <c r="C2353" i="6"/>
  <c r="E2352" i="6"/>
  <c r="D2352" i="6"/>
  <c r="C2352" i="6"/>
  <c r="E2351" i="6"/>
  <c r="D2351" i="6"/>
  <c r="C2351" i="6"/>
  <c r="E2350" i="6"/>
  <c r="D2350" i="6"/>
  <c r="C2350" i="6"/>
  <c r="E2349" i="6"/>
  <c r="D2349" i="6"/>
  <c r="C2349" i="6"/>
  <c r="E2348" i="6"/>
  <c r="D2348" i="6"/>
  <c r="C2348" i="6"/>
  <c r="E2347" i="6"/>
  <c r="D2347" i="6"/>
  <c r="C2347" i="6"/>
  <c r="E2346" i="6"/>
  <c r="D2346" i="6"/>
  <c r="C2346" i="6"/>
  <c r="E2345" i="6"/>
  <c r="D2345" i="6"/>
  <c r="C2345" i="6"/>
  <c r="E2344" i="6"/>
  <c r="D2344" i="6"/>
  <c r="C2344" i="6"/>
  <c r="E2343" i="6"/>
  <c r="D2343" i="6"/>
  <c r="C2343" i="6"/>
  <c r="E2342" i="6"/>
  <c r="D2342" i="6"/>
  <c r="C2342" i="6"/>
  <c r="E2341" i="6"/>
  <c r="D2341" i="6"/>
  <c r="C2341" i="6"/>
  <c r="E2340" i="6"/>
  <c r="D2340" i="6"/>
  <c r="C2340" i="6"/>
  <c r="E2339" i="6"/>
  <c r="D2339" i="6"/>
  <c r="C2339" i="6"/>
  <c r="E2338" i="6"/>
  <c r="D2338" i="6"/>
  <c r="C2338" i="6"/>
  <c r="E2337" i="6"/>
  <c r="D2337" i="6"/>
  <c r="C2337" i="6"/>
  <c r="E2336" i="6"/>
  <c r="D2336" i="6"/>
  <c r="C2336" i="6"/>
  <c r="E2335" i="6"/>
  <c r="D2335" i="6"/>
  <c r="C2335" i="6"/>
  <c r="E2334" i="6"/>
  <c r="D2334" i="6"/>
  <c r="C2334" i="6"/>
  <c r="E2333" i="6"/>
  <c r="D2333" i="6"/>
  <c r="C2333" i="6"/>
  <c r="E2332" i="6"/>
  <c r="D2332" i="6"/>
  <c r="C2332" i="6"/>
  <c r="E2331" i="6"/>
  <c r="D2331" i="6"/>
  <c r="C2331" i="6"/>
  <c r="E2330" i="6"/>
  <c r="D2330" i="6"/>
  <c r="C2330" i="6"/>
  <c r="E2329" i="6"/>
  <c r="D2329" i="6"/>
  <c r="C2329" i="6"/>
  <c r="E2328" i="6"/>
  <c r="D2328" i="6"/>
  <c r="C2328" i="6"/>
  <c r="E2327" i="6"/>
  <c r="D2327" i="6"/>
  <c r="C2327" i="6"/>
  <c r="E2326" i="6"/>
  <c r="D2326" i="6"/>
  <c r="C2326" i="6"/>
  <c r="E2325" i="6"/>
  <c r="D2325" i="6"/>
  <c r="C2325" i="6"/>
  <c r="E2324" i="6"/>
  <c r="D2324" i="6"/>
  <c r="C2324" i="6"/>
  <c r="E2323" i="6"/>
  <c r="D2323" i="6"/>
  <c r="C2323" i="6"/>
  <c r="E2322" i="6"/>
  <c r="D2322" i="6"/>
  <c r="C2322" i="6"/>
  <c r="E2321" i="6"/>
  <c r="D2321" i="6"/>
  <c r="C2321" i="6"/>
  <c r="E2320" i="6"/>
  <c r="D2320" i="6"/>
  <c r="C2320" i="6"/>
  <c r="E2319" i="6"/>
  <c r="D2319" i="6"/>
  <c r="C2319" i="6"/>
  <c r="E2318" i="6"/>
  <c r="D2318" i="6"/>
  <c r="C2318" i="6"/>
  <c r="E2317" i="6"/>
  <c r="D2317" i="6"/>
  <c r="C2317" i="6"/>
  <c r="E2316" i="6"/>
  <c r="D2316" i="6"/>
  <c r="C2316" i="6"/>
  <c r="E2315" i="6"/>
  <c r="D2315" i="6"/>
  <c r="C2315" i="6"/>
  <c r="E2314" i="6"/>
  <c r="D2314" i="6"/>
  <c r="C2314" i="6"/>
  <c r="E2313" i="6"/>
  <c r="D2313" i="6"/>
  <c r="C2313" i="6"/>
  <c r="E2312" i="6"/>
  <c r="D2312" i="6"/>
  <c r="C2312" i="6"/>
  <c r="E2311" i="6"/>
  <c r="D2311" i="6"/>
  <c r="C2311" i="6"/>
  <c r="E2310" i="6"/>
  <c r="D2310" i="6"/>
  <c r="C2310" i="6"/>
  <c r="E2309" i="6"/>
  <c r="D2309" i="6"/>
  <c r="C2309" i="6"/>
  <c r="E2308" i="6"/>
  <c r="D2308" i="6"/>
  <c r="C2308" i="6"/>
  <c r="E2307" i="6"/>
  <c r="D2307" i="6"/>
  <c r="C2307" i="6"/>
  <c r="E2306" i="6"/>
  <c r="D2306" i="6"/>
  <c r="C2306" i="6"/>
  <c r="E2305" i="6"/>
  <c r="D2305" i="6"/>
  <c r="C2305" i="6"/>
  <c r="E2304" i="6"/>
  <c r="D2304" i="6"/>
  <c r="C2304" i="6"/>
  <c r="E2303" i="6"/>
  <c r="D2303" i="6"/>
  <c r="C2303" i="6"/>
  <c r="E2302" i="6"/>
  <c r="D2302" i="6"/>
  <c r="C2302" i="6"/>
  <c r="E2301" i="6"/>
  <c r="D2301" i="6"/>
  <c r="C2301" i="6"/>
  <c r="E2300" i="6"/>
  <c r="D2300" i="6"/>
  <c r="C2300" i="6"/>
  <c r="E2299" i="6"/>
  <c r="D2299" i="6"/>
  <c r="C2299" i="6"/>
  <c r="E2298" i="6"/>
  <c r="D2298" i="6"/>
  <c r="C2298" i="6"/>
  <c r="E2297" i="6"/>
  <c r="D2297" i="6"/>
  <c r="C2297" i="6"/>
  <c r="E2296" i="6"/>
  <c r="D2296" i="6"/>
  <c r="C2296" i="6"/>
  <c r="E2295" i="6"/>
  <c r="D2295" i="6"/>
  <c r="C2295" i="6"/>
  <c r="E2294" i="6"/>
  <c r="D2294" i="6"/>
  <c r="C2294" i="6"/>
  <c r="E2293" i="6"/>
  <c r="D2293" i="6"/>
  <c r="C2293" i="6"/>
  <c r="E2292" i="6"/>
  <c r="D2292" i="6"/>
  <c r="C2292" i="6"/>
  <c r="E2291" i="6"/>
  <c r="D2291" i="6"/>
  <c r="C2291" i="6"/>
  <c r="E2290" i="6"/>
  <c r="D2290" i="6"/>
  <c r="C2290" i="6"/>
  <c r="E2289" i="6"/>
  <c r="D2289" i="6"/>
  <c r="C2289" i="6"/>
  <c r="E2288" i="6"/>
  <c r="D2288" i="6"/>
  <c r="C2288" i="6"/>
  <c r="E2287" i="6"/>
  <c r="D2287" i="6"/>
  <c r="C2287" i="6"/>
  <c r="E2286" i="6"/>
  <c r="D2286" i="6"/>
  <c r="C2286" i="6"/>
  <c r="E2285" i="6"/>
  <c r="D2285" i="6"/>
  <c r="C2285" i="6"/>
  <c r="E2284" i="6"/>
  <c r="D2284" i="6"/>
  <c r="C2284" i="6"/>
  <c r="E2283" i="6"/>
  <c r="D2283" i="6"/>
  <c r="C2283" i="6"/>
  <c r="E2282" i="6"/>
  <c r="D2282" i="6"/>
  <c r="C2282" i="6"/>
  <c r="E2281" i="6"/>
  <c r="D2281" i="6"/>
  <c r="C2281" i="6"/>
  <c r="E2280" i="6"/>
  <c r="D2280" i="6"/>
  <c r="C2280" i="6"/>
  <c r="E2279" i="6"/>
  <c r="D2279" i="6"/>
  <c r="C2279" i="6"/>
  <c r="E2278" i="6"/>
  <c r="D2278" i="6"/>
  <c r="C2278" i="6"/>
  <c r="E2277" i="6"/>
  <c r="D2277" i="6"/>
  <c r="C2277" i="6"/>
  <c r="E2276" i="6"/>
  <c r="D2276" i="6"/>
  <c r="C2276" i="6"/>
  <c r="E2275" i="6"/>
  <c r="D2275" i="6"/>
  <c r="C2275" i="6"/>
  <c r="E2274" i="6"/>
  <c r="D2274" i="6"/>
  <c r="C2274" i="6"/>
  <c r="E2273" i="6"/>
  <c r="D2273" i="6"/>
  <c r="C2273" i="6"/>
  <c r="E2272" i="6"/>
  <c r="D2272" i="6"/>
  <c r="C2272" i="6"/>
  <c r="E2271" i="6"/>
  <c r="D2271" i="6"/>
  <c r="C2271" i="6"/>
  <c r="E2270" i="6"/>
  <c r="D2270" i="6"/>
  <c r="C2270" i="6"/>
  <c r="E2269" i="6"/>
  <c r="D2269" i="6"/>
  <c r="C2269" i="6"/>
  <c r="E2268" i="6"/>
  <c r="D2268" i="6"/>
  <c r="C2268" i="6"/>
  <c r="E2267" i="6"/>
  <c r="D2267" i="6"/>
  <c r="C2267" i="6"/>
  <c r="E2266" i="6"/>
  <c r="D2266" i="6"/>
  <c r="C2266" i="6"/>
  <c r="E2265" i="6"/>
  <c r="D2265" i="6"/>
  <c r="C2265" i="6"/>
  <c r="E2264" i="6"/>
  <c r="D2264" i="6"/>
  <c r="C2264" i="6"/>
  <c r="E2263" i="6"/>
  <c r="D2263" i="6"/>
  <c r="C2263" i="6"/>
  <c r="E2262" i="6"/>
  <c r="D2262" i="6"/>
  <c r="C2262" i="6"/>
  <c r="E2261" i="6"/>
  <c r="D2261" i="6"/>
  <c r="C2261" i="6"/>
  <c r="E2260" i="6"/>
  <c r="D2260" i="6"/>
  <c r="C2260" i="6"/>
  <c r="E2259" i="6"/>
  <c r="D2259" i="6"/>
  <c r="C2259" i="6"/>
  <c r="E2258" i="6"/>
  <c r="D2258" i="6"/>
  <c r="C2258" i="6"/>
  <c r="E2257" i="6"/>
  <c r="D2257" i="6"/>
  <c r="C2257" i="6"/>
  <c r="E2256" i="6"/>
  <c r="D2256" i="6"/>
  <c r="C2256" i="6"/>
  <c r="E2255" i="6"/>
  <c r="D2255" i="6"/>
  <c r="C2255" i="6"/>
  <c r="E2254" i="6"/>
  <c r="D2254" i="6"/>
  <c r="C2254" i="6"/>
  <c r="E2253" i="6"/>
  <c r="D2253" i="6"/>
  <c r="C2253" i="6"/>
  <c r="E2252" i="6"/>
  <c r="D2252" i="6"/>
  <c r="C2252" i="6"/>
  <c r="E2251" i="6"/>
  <c r="D2251" i="6"/>
  <c r="C2251" i="6"/>
  <c r="E2250" i="6"/>
  <c r="D2250" i="6"/>
  <c r="C2250" i="6"/>
  <c r="E2249" i="6"/>
  <c r="D2249" i="6"/>
  <c r="C2249" i="6"/>
  <c r="E2248" i="6"/>
  <c r="D2248" i="6"/>
  <c r="C2248" i="6"/>
  <c r="E2247" i="6"/>
  <c r="D2247" i="6"/>
  <c r="C2247" i="6"/>
  <c r="E2246" i="6"/>
  <c r="D2246" i="6"/>
  <c r="C2246" i="6"/>
  <c r="E2245" i="6"/>
  <c r="D2245" i="6"/>
  <c r="C2245" i="6"/>
  <c r="E2244" i="6"/>
  <c r="D2244" i="6"/>
  <c r="C2244" i="6"/>
  <c r="E2243" i="6"/>
  <c r="D2243" i="6"/>
  <c r="C2243" i="6"/>
  <c r="E2242" i="6"/>
  <c r="D2242" i="6"/>
  <c r="C2242" i="6"/>
  <c r="E2241" i="6"/>
  <c r="D2241" i="6"/>
  <c r="C2241" i="6"/>
  <c r="E2240" i="6"/>
  <c r="D2240" i="6"/>
  <c r="C2240" i="6"/>
  <c r="E2239" i="6"/>
  <c r="D2239" i="6"/>
  <c r="C2239" i="6"/>
  <c r="E2238" i="6"/>
  <c r="D2238" i="6"/>
  <c r="C2238" i="6"/>
  <c r="E2237" i="6"/>
  <c r="D2237" i="6"/>
  <c r="C2237" i="6"/>
  <c r="E2236" i="6"/>
  <c r="D2236" i="6"/>
  <c r="C2236" i="6"/>
  <c r="E2235" i="6"/>
  <c r="D2235" i="6"/>
  <c r="C2235" i="6"/>
  <c r="E2234" i="6"/>
  <c r="D2234" i="6"/>
  <c r="C2234" i="6"/>
  <c r="E2233" i="6"/>
  <c r="D2233" i="6"/>
  <c r="C2233" i="6"/>
  <c r="E2232" i="6"/>
  <c r="D2232" i="6"/>
  <c r="C2232" i="6"/>
  <c r="E2231" i="6"/>
  <c r="D2231" i="6"/>
  <c r="C2231" i="6"/>
  <c r="E2230" i="6"/>
  <c r="D2230" i="6"/>
  <c r="C2230" i="6"/>
  <c r="E2229" i="6"/>
  <c r="D2229" i="6"/>
  <c r="C2229" i="6"/>
  <c r="E2228" i="6"/>
  <c r="D2228" i="6"/>
  <c r="C2228" i="6"/>
  <c r="E2227" i="6"/>
  <c r="D2227" i="6"/>
  <c r="C2227" i="6"/>
  <c r="E2226" i="6"/>
  <c r="D2226" i="6"/>
  <c r="C2226" i="6"/>
  <c r="E2225" i="6"/>
  <c r="D2225" i="6"/>
  <c r="C2225" i="6"/>
  <c r="E2224" i="6"/>
  <c r="D2224" i="6"/>
  <c r="C2224" i="6"/>
  <c r="E2223" i="6"/>
  <c r="D2223" i="6"/>
  <c r="C2223" i="6"/>
  <c r="E2222" i="6"/>
  <c r="D2222" i="6"/>
  <c r="C2222" i="6"/>
  <c r="E2221" i="6"/>
  <c r="D2221" i="6"/>
  <c r="C2221" i="6"/>
  <c r="E2220" i="6"/>
  <c r="D2220" i="6"/>
  <c r="C2220" i="6"/>
  <c r="E2219" i="6"/>
  <c r="D2219" i="6"/>
  <c r="C2219" i="6"/>
  <c r="E2218" i="6"/>
  <c r="D2218" i="6"/>
  <c r="C2218" i="6"/>
  <c r="E2217" i="6"/>
  <c r="D2217" i="6"/>
  <c r="C2217" i="6"/>
  <c r="E2216" i="6"/>
  <c r="D2216" i="6"/>
  <c r="C2216" i="6"/>
  <c r="E2215" i="6"/>
  <c r="D2215" i="6"/>
  <c r="C2215" i="6"/>
  <c r="E2214" i="6"/>
  <c r="D2214" i="6"/>
  <c r="C2214" i="6"/>
  <c r="E2213" i="6"/>
  <c r="D2213" i="6"/>
  <c r="C2213" i="6"/>
  <c r="E2212" i="6"/>
  <c r="D2212" i="6"/>
  <c r="C2212" i="6"/>
  <c r="E2211" i="6"/>
  <c r="D2211" i="6"/>
  <c r="C2211" i="6"/>
  <c r="E2210" i="6"/>
  <c r="D2210" i="6"/>
  <c r="C2210" i="6"/>
  <c r="E2209" i="6"/>
  <c r="D2209" i="6"/>
  <c r="C2209" i="6"/>
  <c r="E2208" i="6"/>
  <c r="D2208" i="6"/>
  <c r="C2208" i="6"/>
  <c r="E2207" i="6"/>
  <c r="D2207" i="6"/>
  <c r="C2207" i="6"/>
  <c r="E2206" i="6"/>
  <c r="D2206" i="6"/>
  <c r="C2206" i="6"/>
  <c r="E2205" i="6"/>
  <c r="D2205" i="6"/>
  <c r="C2205" i="6"/>
  <c r="E2204" i="6"/>
  <c r="D2204" i="6"/>
  <c r="C2204" i="6"/>
  <c r="E2203" i="6"/>
  <c r="D2203" i="6"/>
  <c r="C2203" i="6"/>
  <c r="E2202" i="6"/>
  <c r="D2202" i="6"/>
  <c r="C2202" i="6"/>
  <c r="E2201" i="6"/>
  <c r="D2201" i="6"/>
  <c r="C2201" i="6"/>
  <c r="E2200" i="6"/>
  <c r="D2200" i="6"/>
  <c r="C2200" i="6"/>
  <c r="E2199" i="6"/>
  <c r="D2199" i="6"/>
  <c r="C2199" i="6"/>
  <c r="E2198" i="6"/>
  <c r="D2198" i="6"/>
  <c r="C2198" i="6"/>
  <c r="E2197" i="6"/>
  <c r="D2197" i="6"/>
  <c r="C2197" i="6"/>
  <c r="E2196" i="6"/>
  <c r="D2196" i="6"/>
  <c r="C2196" i="6"/>
  <c r="E2195" i="6"/>
  <c r="D2195" i="6"/>
  <c r="C2195" i="6"/>
  <c r="E2194" i="6"/>
  <c r="D2194" i="6"/>
  <c r="C2194" i="6"/>
  <c r="E2193" i="6"/>
  <c r="D2193" i="6"/>
  <c r="C2193" i="6"/>
  <c r="E2192" i="6"/>
  <c r="D2192" i="6"/>
  <c r="C2192" i="6"/>
  <c r="E2191" i="6"/>
  <c r="D2191" i="6"/>
  <c r="C2191" i="6"/>
  <c r="E2190" i="6"/>
  <c r="D2190" i="6"/>
  <c r="C2190" i="6"/>
  <c r="E2189" i="6"/>
  <c r="D2189" i="6"/>
  <c r="C2189" i="6"/>
  <c r="E2188" i="6"/>
  <c r="D2188" i="6"/>
  <c r="C2188" i="6"/>
  <c r="E2187" i="6"/>
  <c r="D2187" i="6"/>
  <c r="C2187" i="6"/>
  <c r="E2186" i="6"/>
  <c r="D2186" i="6"/>
  <c r="C2186" i="6"/>
  <c r="E2185" i="6"/>
  <c r="D2185" i="6"/>
  <c r="C2185" i="6"/>
  <c r="E2184" i="6"/>
  <c r="D2184" i="6"/>
  <c r="C2184" i="6"/>
  <c r="E2183" i="6"/>
  <c r="D2183" i="6"/>
  <c r="C2183" i="6"/>
  <c r="E2182" i="6"/>
  <c r="D2182" i="6"/>
  <c r="C2182" i="6"/>
  <c r="E2181" i="6"/>
  <c r="D2181" i="6"/>
  <c r="C2181" i="6"/>
  <c r="E2180" i="6"/>
  <c r="D2180" i="6"/>
  <c r="C2180" i="6"/>
  <c r="E2179" i="6"/>
  <c r="D2179" i="6"/>
  <c r="C2179" i="6"/>
  <c r="E2178" i="6"/>
  <c r="D2178" i="6"/>
  <c r="C2178" i="6"/>
  <c r="E2177" i="6"/>
  <c r="D2177" i="6"/>
  <c r="C2177" i="6"/>
  <c r="E2176" i="6"/>
  <c r="D2176" i="6"/>
  <c r="C2176" i="6"/>
  <c r="E2175" i="6"/>
  <c r="D2175" i="6"/>
  <c r="C2175" i="6"/>
  <c r="E2174" i="6"/>
  <c r="D2174" i="6"/>
  <c r="C2174" i="6"/>
  <c r="E2173" i="6"/>
  <c r="D2173" i="6"/>
  <c r="C2173" i="6"/>
  <c r="E2172" i="6"/>
  <c r="D2172" i="6"/>
  <c r="C2172" i="6"/>
  <c r="E2171" i="6"/>
  <c r="D2171" i="6"/>
  <c r="C2171" i="6"/>
  <c r="E2170" i="6"/>
  <c r="D2170" i="6"/>
  <c r="C2170" i="6"/>
  <c r="E2169" i="6"/>
  <c r="D2169" i="6"/>
  <c r="C2169" i="6"/>
  <c r="E2168" i="6"/>
  <c r="D2168" i="6"/>
  <c r="C2168" i="6"/>
  <c r="E2167" i="6"/>
  <c r="D2167" i="6"/>
  <c r="C2167" i="6"/>
  <c r="E2166" i="6"/>
  <c r="D2166" i="6"/>
  <c r="C2166" i="6"/>
  <c r="E2165" i="6"/>
  <c r="D2165" i="6"/>
  <c r="C2165" i="6"/>
  <c r="E2164" i="6"/>
  <c r="D2164" i="6"/>
  <c r="C2164" i="6"/>
  <c r="E2163" i="6"/>
  <c r="D2163" i="6"/>
  <c r="C2163" i="6"/>
  <c r="E2162" i="6"/>
  <c r="D2162" i="6"/>
  <c r="C2162" i="6"/>
  <c r="E2161" i="6"/>
  <c r="D2161" i="6"/>
  <c r="C2161" i="6"/>
  <c r="E2160" i="6"/>
  <c r="D2160" i="6"/>
  <c r="C2160" i="6"/>
  <c r="E2159" i="6"/>
  <c r="D2159" i="6"/>
  <c r="C2159" i="6"/>
  <c r="E2158" i="6"/>
  <c r="D2158" i="6"/>
  <c r="C2158" i="6"/>
  <c r="E2157" i="6"/>
  <c r="D2157" i="6"/>
  <c r="C2157" i="6"/>
  <c r="E2156" i="6"/>
  <c r="D2156" i="6"/>
  <c r="C2156" i="6"/>
  <c r="E2155" i="6"/>
  <c r="D2155" i="6"/>
  <c r="C2155" i="6"/>
  <c r="E2154" i="6"/>
  <c r="D2154" i="6"/>
  <c r="C2154" i="6"/>
  <c r="E2153" i="6"/>
  <c r="D2153" i="6"/>
  <c r="C2153" i="6"/>
  <c r="E2152" i="6"/>
  <c r="D2152" i="6"/>
  <c r="C2152" i="6"/>
  <c r="E2151" i="6"/>
  <c r="D2151" i="6"/>
  <c r="C2151" i="6"/>
  <c r="E2150" i="6"/>
  <c r="D2150" i="6"/>
  <c r="C2150" i="6"/>
  <c r="E2149" i="6"/>
  <c r="D2149" i="6"/>
  <c r="C2149" i="6"/>
  <c r="E2148" i="6"/>
  <c r="D2148" i="6"/>
  <c r="C2148" i="6"/>
  <c r="E2147" i="6"/>
  <c r="D2147" i="6"/>
  <c r="C2147" i="6"/>
  <c r="E2146" i="6"/>
  <c r="D2146" i="6"/>
  <c r="C2146" i="6"/>
  <c r="E2145" i="6"/>
  <c r="D2145" i="6"/>
  <c r="C2145" i="6"/>
  <c r="E2144" i="6"/>
  <c r="D2144" i="6"/>
  <c r="C2144" i="6"/>
  <c r="E2143" i="6"/>
  <c r="D2143" i="6"/>
  <c r="C2143" i="6"/>
  <c r="E2142" i="6"/>
  <c r="D2142" i="6"/>
  <c r="C2142" i="6"/>
  <c r="E2141" i="6"/>
  <c r="D2141" i="6"/>
  <c r="C2141" i="6"/>
  <c r="E2140" i="6"/>
  <c r="D2140" i="6"/>
  <c r="C2140" i="6"/>
  <c r="E2139" i="6"/>
  <c r="D2139" i="6"/>
  <c r="C2139" i="6"/>
  <c r="E2138" i="6"/>
  <c r="D2138" i="6"/>
  <c r="C2138" i="6"/>
  <c r="E2137" i="6"/>
  <c r="D2137" i="6"/>
  <c r="C2137" i="6"/>
  <c r="E2136" i="6"/>
  <c r="D2136" i="6"/>
  <c r="C2136" i="6"/>
  <c r="E2135" i="6"/>
  <c r="D2135" i="6"/>
  <c r="C2135" i="6"/>
  <c r="E2134" i="6"/>
  <c r="D2134" i="6"/>
  <c r="C2134" i="6"/>
  <c r="E2133" i="6"/>
  <c r="D2133" i="6"/>
  <c r="C2133" i="6"/>
  <c r="E2132" i="6"/>
  <c r="D2132" i="6"/>
  <c r="C2132" i="6"/>
  <c r="E2131" i="6"/>
  <c r="D2131" i="6"/>
  <c r="C2131" i="6"/>
  <c r="E2130" i="6"/>
  <c r="D2130" i="6"/>
  <c r="C2130" i="6"/>
  <c r="E2129" i="6"/>
  <c r="D2129" i="6"/>
  <c r="C2129" i="6"/>
  <c r="E2128" i="6"/>
  <c r="D2128" i="6"/>
  <c r="C2128" i="6"/>
  <c r="E2127" i="6"/>
  <c r="D2127" i="6"/>
  <c r="C2127" i="6"/>
  <c r="E2126" i="6"/>
  <c r="D2126" i="6"/>
  <c r="C2126" i="6"/>
  <c r="E2125" i="6"/>
  <c r="D2125" i="6"/>
  <c r="C2125" i="6"/>
  <c r="E2124" i="6"/>
  <c r="D2124" i="6"/>
  <c r="C2124" i="6"/>
  <c r="E2123" i="6"/>
  <c r="D2123" i="6"/>
  <c r="C2123" i="6"/>
  <c r="E2122" i="6"/>
  <c r="D2122" i="6"/>
  <c r="C2122" i="6"/>
  <c r="E2121" i="6"/>
  <c r="D2121" i="6"/>
  <c r="C2121" i="6"/>
  <c r="E2120" i="6"/>
  <c r="D2120" i="6"/>
  <c r="C2120" i="6"/>
  <c r="E2119" i="6"/>
  <c r="D2119" i="6"/>
  <c r="C2119" i="6"/>
  <c r="E2118" i="6"/>
  <c r="D2118" i="6"/>
  <c r="C2118" i="6"/>
  <c r="E2117" i="6"/>
  <c r="D2117" i="6"/>
  <c r="C2117" i="6"/>
  <c r="E2116" i="6"/>
  <c r="D2116" i="6"/>
  <c r="C2116" i="6"/>
  <c r="E2115" i="6"/>
  <c r="D2115" i="6"/>
  <c r="C2115" i="6"/>
  <c r="E2114" i="6"/>
  <c r="D2114" i="6"/>
  <c r="C2114" i="6"/>
  <c r="E2113" i="6"/>
  <c r="D2113" i="6"/>
  <c r="C2113" i="6"/>
  <c r="E2112" i="6"/>
  <c r="D2112" i="6"/>
  <c r="C2112" i="6"/>
  <c r="E2111" i="6"/>
  <c r="D2111" i="6"/>
  <c r="C2111" i="6"/>
  <c r="E2110" i="6"/>
  <c r="D2110" i="6"/>
  <c r="C2110" i="6"/>
  <c r="E2109" i="6"/>
  <c r="D2109" i="6"/>
  <c r="C2109" i="6"/>
  <c r="E2108" i="6"/>
  <c r="D2108" i="6"/>
  <c r="C2108" i="6"/>
  <c r="E2107" i="6"/>
  <c r="D2107" i="6"/>
  <c r="C2107" i="6"/>
  <c r="E2106" i="6"/>
  <c r="D2106" i="6"/>
  <c r="C2106" i="6"/>
  <c r="E2105" i="6"/>
  <c r="D2105" i="6"/>
  <c r="C2105" i="6"/>
  <c r="E2104" i="6"/>
  <c r="D2104" i="6"/>
  <c r="C2104" i="6"/>
  <c r="E2103" i="6"/>
  <c r="D2103" i="6"/>
  <c r="C2103" i="6"/>
  <c r="E2102" i="6"/>
  <c r="D2102" i="6"/>
  <c r="C2102" i="6"/>
  <c r="E2101" i="6"/>
  <c r="D2101" i="6"/>
  <c r="C2101" i="6"/>
  <c r="E2100" i="6"/>
  <c r="D2100" i="6"/>
  <c r="C2100" i="6"/>
  <c r="E2099" i="6"/>
  <c r="D2099" i="6"/>
  <c r="C2099" i="6"/>
  <c r="E2098" i="6"/>
  <c r="D2098" i="6"/>
  <c r="C2098" i="6"/>
  <c r="E2097" i="6"/>
  <c r="D2097" i="6"/>
  <c r="C2097" i="6"/>
  <c r="E2096" i="6"/>
  <c r="D2096" i="6"/>
  <c r="C2096" i="6"/>
  <c r="E2095" i="6"/>
  <c r="D2095" i="6"/>
  <c r="C2095" i="6"/>
  <c r="E2094" i="6"/>
  <c r="D2094" i="6"/>
  <c r="C2094" i="6"/>
  <c r="E2093" i="6"/>
  <c r="D2093" i="6"/>
  <c r="C2093" i="6"/>
  <c r="E2092" i="6"/>
  <c r="D2092" i="6"/>
  <c r="C2092" i="6"/>
  <c r="E2091" i="6"/>
  <c r="D2091" i="6"/>
  <c r="C2091" i="6"/>
  <c r="E2090" i="6"/>
  <c r="D2090" i="6"/>
  <c r="C2090" i="6"/>
  <c r="E2089" i="6"/>
  <c r="D2089" i="6"/>
  <c r="C2089" i="6"/>
  <c r="E2088" i="6"/>
  <c r="D2088" i="6"/>
  <c r="C2088" i="6"/>
  <c r="E2087" i="6"/>
  <c r="D2087" i="6"/>
  <c r="C2087" i="6"/>
  <c r="E2086" i="6"/>
  <c r="D2086" i="6"/>
  <c r="C2086" i="6"/>
  <c r="E2085" i="6"/>
  <c r="D2085" i="6"/>
  <c r="C2085" i="6"/>
  <c r="E2084" i="6"/>
  <c r="D2084" i="6"/>
  <c r="C2084" i="6"/>
  <c r="E2083" i="6"/>
  <c r="D2083" i="6"/>
  <c r="C2083" i="6"/>
  <c r="E2082" i="6"/>
  <c r="D2082" i="6"/>
  <c r="C2082" i="6"/>
  <c r="E2081" i="6"/>
  <c r="D2081" i="6"/>
  <c r="C2081" i="6"/>
  <c r="E2080" i="6"/>
  <c r="D2080" i="6"/>
  <c r="C2080" i="6"/>
  <c r="E2079" i="6"/>
  <c r="D2079" i="6"/>
  <c r="C2079" i="6"/>
  <c r="E2078" i="6"/>
  <c r="D2078" i="6"/>
  <c r="C2078" i="6"/>
  <c r="E2077" i="6"/>
  <c r="D2077" i="6"/>
  <c r="C2077" i="6"/>
  <c r="E2076" i="6"/>
  <c r="D2076" i="6"/>
  <c r="C2076" i="6"/>
  <c r="E2075" i="6"/>
  <c r="D2075" i="6"/>
  <c r="C2075" i="6"/>
  <c r="E2074" i="6"/>
  <c r="D2074" i="6"/>
  <c r="C2074" i="6"/>
  <c r="E2073" i="6"/>
  <c r="D2073" i="6"/>
  <c r="C2073" i="6"/>
  <c r="E2072" i="6"/>
  <c r="D2072" i="6"/>
  <c r="C2072" i="6"/>
  <c r="E2071" i="6"/>
  <c r="D2071" i="6"/>
  <c r="C2071" i="6"/>
  <c r="E2070" i="6"/>
  <c r="D2070" i="6"/>
  <c r="C2070" i="6"/>
  <c r="E2069" i="6"/>
  <c r="D2069" i="6"/>
  <c r="C2069" i="6"/>
  <c r="E2068" i="6"/>
  <c r="D2068" i="6"/>
  <c r="C2068" i="6"/>
  <c r="E2067" i="6"/>
  <c r="D2067" i="6"/>
  <c r="C2067" i="6"/>
  <c r="E2066" i="6"/>
  <c r="D2066" i="6"/>
  <c r="C2066" i="6"/>
  <c r="E2065" i="6"/>
  <c r="D2065" i="6"/>
  <c r="C2065" i="6"/>
  <c r="E2064" i="6"/>
  <c r="D2064" i="6"/>
  <c r="C2064" i="6"/>
  <c r="E2063" i="6"/>
  <c r="D2063" i="6"/>
  <c r="C2063" i="6"/>
  <c r="E2062" i="6"/>
  <c r="D2062" i="6"/>
  <c r="C2062" i="6"/>
  <c r="E2061" i="6"/>
  <c r="D2061" i="6"/>
  <c r="C2061" i="6"/>
  <c r="E2060" i="6"/>
  <c r="D2060" i="6"/>
  <c r="C2060" i="6"/>
  <c r="E2059" i="6"/>
  <c r="D2059" i="6"/>
  <c r="C2059" i="6"/>
  <c r="E2058" i="6"/>
  <c r="D2058" i="6"/>
  <c r="C2058" i="6"/>
  <c r="E2057" i="6"/>
  <c r="D2057" i="6"/>
  <c r="C2057" i="6"/>
  <c r="E2056" i="6"/>
  <c r="D2056" i="6"/>
  <c r="C2056" i="6"/>
  <c r="E2055" i="6"/>
  <c r="D2055" i="6"/>
  <c r="C2055" i="6"/>
  <c r="E2054" i="6"/>
  <c r="D2054" i="6"/>
  <c r="C2054" i="6"/>
  <c r="E2053" i="6"/>
  <c r="D2053" i="6"/>
  <c r="C2053" i="6"/>
  <c r="E2052" i="6"/>
  <c r="D2052" i="6"/>
  <c r="C2052" i="6"/>
  <c r="E2051" i="6"/>
  <c r="D2051" i="6"/>
  <c r="C2051" i="6"/>
  <c r="E2050" i="6"/>
  <c r="D2050" i="6"/>
  <c r="C2050" i="6"/>
  <c r="E2049" i="6"/>
  <c r="D2049" i="6"/>
  <c r="C2049" i="6"/>
  <c r="E2048" i="6"/>
  <c r="D2048" i="6"/>
  <c r="C2048" i="6"/>
  <c r="E2047" i="6"/>
  <c r="D2047" i="6"/>
  <c r="C2047" i="6"/>
  <c r="E2046" i="6"/>
  <c r="D2046" i="6"/>
  <c r="C2046" i="6"/>
  <c r="E2045" i="6"/>
  <c r="D2045" i="6"/>
  <c r="C2045" i="6"/>
  <c r="E2044" i="6"/>
  <c r="D2044" i="6"/>
  <c r="C2044" i="6"/>
  <c r="E2043" i="6"/>
  <c r="D2043" i="6"/>
  <c r="C2043" i="6"/>
  <c r="E2042" i="6"/>
  <c r="D2042" i="6"/>
  <c r="C2042" i="6"/>
  <c r="E2041" i="6"/>
  <c r="D2041" i="6"/>
  <c r="C2041" i="6"/>
  <c r="E2040" i="6"/>
  <c r="D2040" i="6"/>
  <c r="C2040" i="6"/>
  <c r="E2039" i="6"/>
  <c r="D2039" i="6"/>
  <c r="C2039" i="6"/>
  <c r="E2038" i="6"/>
  <c r="D2038" i="6"/>
  <c r="C2038" i="6"/>
  <c r="E2037" i="6"/>
  <c r="D2037" i="6"/>
  <c r="C2037" i="6"/>
  <c r="E2036" i="6"/>
  <c r="D2036" i="6"/>
  <c r="C2036" i="6"/>
  <c r="E2035" i="6"/>
  <c r="D2035" i="6"/>
  <c r="C2035" i="6"/>
  <c r="E2034" i="6"/>
  <c r="D2034" i="6"/>
  <c r="C2034" i="6"/>
  <c r="E2033" i="6"/>
  <c r="D2033" i="6"/>
  <c r="C2033" i="6"/>
  <c r="E2032" i="6"/>
  <c r="D2032" i="6"/>
  <c r="C2032" i="6"/>
  <c r="E2031" i="6"/>
  <c r="D2031" i="6"/>
  <c r="C2031" i="6"/>
  <c r="E2030" i="6"/>
  <c r="D2030" i="6"/>
  <c r="C2030" i="6"/>
  <c r="E2029" i="6"/>
  <c r="D2029" i="6"/>
  <c r="C2029" i="6"/>
  <c r="E2028" i="6"/>
  <c r="D2028" i="6"/>
  <c r="C2028" i="6"/>
  <c r="E2027" i="6"/>
  <c r="D2027" i="6"/>
  <c r="C2027" i="6"/>
  <c r="E2026" i="6"/>
  <c r="D2026" i="6"/>
  <c r="C2026" i="6"/>
  <c r="E2025" i="6"/>
  <c r="D2025" i="6"/>
  <c r="C2025" i="6"/>
  <c r="E2024" i="6"/>
  <c r="D2024" i="6"/>
  <c r="C2024" i="6"/>
  <c r="E2023" i="6"/>
  <c r="D2023" i="6"/>
  <c r="C2023" i="6"/>
  <c r="E2022" i="6"/>
  <c r="D2022" i="6"/>
  <c r="C2022" i="6"/>
  <c r="E2021" i="6"/>
  <c r="D2021" i="6"/>
  <c r="C2021" i="6"/>
  <c r="E2020" i="6"/>
  <c r="D2020" i="6"/>
  <c r="C2020" i="6"/>
  <c r="E2019" i="6"/>
  <c r="D2019" i="6"/>
  <c r="C2019" i="6"/>
  <c r="E2018" i="6"/>
  <c r="D2018" i="6"/>
  <c r="C2018" i="6"/>
  <c r="E2017" i="6"/>
  <c r="D2017" i="6"/>
  <c r="C2017" i="6"/>
  <c r="E2016" i="6"/>
  <c r="D2016" i="6"/>
  <c r="C2016" i="6"/>
  <c r="E2015" i="6"/>
  <c r="D2015" i="6"/>
  <c r="C2015" i="6"/>
  <c r="E2014" i="6"/>
  <c r="D2014" i="6"/>
  <c r="C2014" i="6"/>
  <c r="E2013" i="6"/>
  <c r="D2013" i="6"/>
  <c r="C2013" i="6"/>
  <c r="E2012" i="6"/>
  <c r="D2012" i="6"/>
  <c r="C2012" i="6"/>
  <c r="E2011" i="6"/>
  <c r="D2011" i="6"/>
  <c r="C2011" i="6"/>
  <c r="E2010" i="6"/>
  <c r="D2010" i="6"/>
  <c r="C2010" i="6"/>
  <c r="E2009" i="6"/>
  <c r="D2009" i="6"/>
  <c r="C2009" i="6"/>
  <c r="E2008" i="6"/>
  <c r="D2008" i="6"/>
  <c r="C2008" i="6"/>
  <c r="E2007" i="6"/>
  <c r="D2007" i="6"/>
  <c r="C2007" i="6"/>
  <c r="E2006" i="6"/>
  <c r="D2006" i="6"/>
  <c r="C2006" i="6"/>
  <c r="E2005" i="6"/>
  <c r="D2005" i="6"/>
  <c r="C2005" i="6"/>
  <c r="E2004" i="6"/>
  <c r="D2004" i="6"/>
  <c r="C2004" i="6"/>
  <c r="E2003" i="6"/>
  <c r="D2003" i="6"/>
  <c r="C2003" i="6"/>
  <c r="E2002" i="6"/>
  <c r="D2002" i="6"/>
  <c r="C2002" i="6"/>
  <c r="E2001" i="6"/>
  <c r="D2001" i="6"/>
  <c r="C2001" i="6"/>
  <c r="E2000" i="6"/>
  <c r="D2000" i="6"/>
  <c r="C2000" i="6"/>
  <c r="E1999" i="6"/>
  <c r="D1999" i="6"/>
  <c r="C1999" i="6"/>
  <c r="E1998" i="6"/>
  <c r="D1998" i="6"/>
  <c r="C1998" i="6"/>
  <c r="E1997" i="6"/>
  <c r="D1997" i="6"/>
  <c r="C1997" i="6"/>
  <c r="E1996" i="6"/>
  <c r="D1996" i="6"/>
  <c r="C1996" i="6"/>
  <c r="E1995" i="6"/>
  <c r="D1995" i="6"/>
  <c r="C1995" i="6"/>
  <c r="E1994" i="6"/>
  <c r="D1994" i="6"/>
  <c r="C1994" i="6"/>
  <c r="E1993" i="6"/>
  <c r="D1993" i="6"/>
  <c r="C1993" i="6"/>
  <c r="E1992" i="6"/>
  <c r="D1992" i="6"/>
  <c r="C1992" i="6"/>
  <c r="E1991" i="6"/>
  <c r="D1991" i="6"/>
  <c r="C1991" i="6"/>
  <c r="E1990" i="6"/>
  <c r="D1990" i="6"/>
  <c r="C1990" i="6"/>
  <c r="E1989" i="6"/>
  <c r="D1989" i="6"/>
  <c r="C1989" i="6"/>
  <c r="E1988" i="6"/>
  <c r="D1988" i="6"/>
  <c r="C1988" i="6"/>
  <c r="E1987" i="6"/>
  <c r="D1987" i="6"/>
  <c r="C1987" i="6"/>
  <c r="E1986" i="6"/>
  <c r="D1986" i="6"/>
  <c r="C1986" i="6"/>
  <c r="E1985" i="6"/>
  <c r="D1985" i="6"/>
  <c r="C1985" i="6"/>
  <c r="E1984" i="6"/>
  <c r="D1984" i="6"/>
  <c r="C1984" i="6"/>
  <c r="E1983" i="6"/>
  <c r="D1983" i="6"/>
  <c r="C1983" i="6"/>
  <c r="E1982" i="6"/>
  <c r="D1982" i="6"/>
  <c r="C1982" i="6"/>
  <c r="E1981" i="6"/>
  <c r="D1981" i="6"/>
  <c r="C1981" i="6"/>
  <c r="E1980" i="6"/>
  <c r="D1980" i="6"/>
  <c r="C1980" i="6"/>
  <c r="E1979" i="6"/>
  <c r="D1979" i="6"/>
  <c r="C1979" i="6"/>
  <c r="E1978" i="6"/>
  <c r="D1978" i="6"/>
  <c r="C1978" i="6"/>
  <c r="E1977" i="6"/>
  <c r="D1977" i="6"/>
  <c r="C1977" i="6"/>
  <c r="E1976" i="6"/>
  <c r="D1976" i="6"/>
  <c r="C1976" i="6"/>
  <c r="E1975" i="6"/>
  <c r="D1975" i="6"/>
  <c r="C1975" i="6"/>
  <c r="E1974" i="6"/>
  <c r="D1974" i="6"/>
  <c r="C1974" i="6"/>
  <c r="E1973" i="6"/>
  <c r="D1973" i="6"/>
  <c r="C1973" i="6"/>
  <c r="E1972" i="6"/>
  <c r="D1972" i="6"/>
  <c r="C1972" i="6"/>
  <c r="E1971" i="6"/>
  <c r="D1971" i="6"/>
  <c r="C1971" i="6"/>
  <c r="E1970" i="6"/>
  <c r="D1970" i="6"/>
  <c r="C1970" i="6"/>
  <c r="E1969" i="6"/>
  <c r="D1969" i="6"/>
  <c r="C1969" i="6"/>
  <c r="E1968" i="6"/>
  <c r="D1968" i="6"/>
  <c r="C1968" i="6"/>
  <c r="E1967" i="6"/>
  <c r="D1967" i="6"/>
  <c r="C1967" i="6"/>
  <c r="E1966" i="6"/>
  <c r="D1966" i="6"/>
  <c r="C1966" i="6"/>
  <c r="E1965" i="6"/>
  <c r="D1965" i="6"/>
  <c r="C1965" i="6"/>
  <c r="E1964" i="6"/>
  <c r="D1964" i="6"/>
  <c r="C1964" i="6"/>
  <c r="E1963" i="6"/>
  <c r="D1963" i="6"/>
  <c r="C1963" i="6"/>
  <c r="E1962" i="6"/>
  <c r="D1962" i="6"/>
  <c r="C1962" i="6"/>
  <c r="E1961" i="6"/>
  <c r="D1961" i="6"/>
  <c r="C1961" i="6"/>
  <c r="E1960" i="6"/>
  <c r="D1960" i="6"/>
  <c r="C1960" i="6"/>
  <c r="E1959" i="6"/>
  <c r="D1959" i="6"/>
  <c r="C1959" i="6"/>
  <c r="E1958" i="6"/>
  <c r="D1958" i="6"/>
  <c r="C1958" i="6"/>
  <c r="E1957" i="6"/>
  <c r="D1957" i="6"/>
  <c r="C1957" i="6"/>
  <c r="E1956" i="6"/>
  <c r="D1956" i="6"/>
  <c r="C1956" i="6"/>
  <c r="E1955" i="6"/>
  <c r="D1955" i="6"/>
  <c r="C1955" i="6"/>
  <c r="E1954" i="6"/>
  <c r="D1954" i="6"/>
  <c r="C1954" i="6"/>
  <c r="E1953" i="6"/>
  <c r="D1953" i="6"/>
  <c r="C1953" i="6"/>
  <c r="E1952" i="6"/>
  <c r="D1952" i="6"/>
  <c r="C1952" i="6"/>
  <c r="E1951" i="6"/>
  <c r="D1951" i="6"/>
  <c r="C1951" i="6"/>
  <c r="E1950" i="6"/>
  <c r="D1950" i="6"/>
  <c r="C1950" i="6"/>
  <c r="E1949" i="6"/>
  <c r="D1949" i="6"/>
  <c r="C1949" i="6"/>
  <c r="E1948" i="6"/>
  <c r="D1948" i="6"/>
  <c r="C1948" i="6"/>
  <c r="E1947" i="6"/>
  <c r="D1947" i="6"/>
  <c r="C1947" i="6"/>
  <c r="E1946" i="6"/>
  <c r="D1946" i="6"/>
  <c r="C1946" i="6"/>
  <c r="E1945" i="6"/>
  <c r="D1945" i="6"/>
  <c r="C1945" i="6"/>
  <c r="E1944" i="6"/>
  <c r="D1944" i="6"/>
  <c r="C1944" i="6"/>
  <c r="E1943" i="6"/>
  <c r="D1943" i="6"/>
  <c r="C1943" i="6"/>
  <c r="E1942" i="6"/>
  <c r="D1942" i="6"/>
  <c r="C1942" i="6"/>
  <c r="E1941" i="6"/>
  <c r="D1941" i="6"/>
  <c r="C1941" i="6"/>
  <c r="E1940" i="6"/>
  <c r="D1940" i="6"/>
  <c r="C1940" i="6"/>
  <c r="E1939" i="6"/>
  <c r="D1939" i="6"/>
  <c r="C1939" i="6"/>
  <c r="E1938" i="6"/>
  <c r="D1938" i="6"/>
  <c r="C1938" i="6"/>
  <c r="E1937" i="6"/>
  <c r="D1937" i="6"/>
  <c r="C1937" i="6"/>
  <c r="E1936" i="6"/>
  <c r="D1936" i="6"/>
  <c r="C1936" i="6"/>
  <c r="E1935" i="6"/>
  <c r="D1935" i="6"/>
  <c r="C1935" i="6"/>
  <c r="E1934" i="6"/>
  <c r="D1934" i="6"/>
  <c r="C1934" i="6"/>
  <c r="E1933" i="6"/>
  <c r="D1933" i="6"/>
  <c r="C1933" i="6"/>
  <c r="E1932" i="6"/>
  <c r="D1932" i="6"/>
  <c r="C1932" i="6"/>
  <c r="E1931" i="6"/>
  <c r="D1931" i="6"/>
  <c r="C1931" i="6"/>
  <c r="E1930" i="6"/>
  <c r="D1930" i="6"/>
  <c r="C1930" i="6"/>
  <c r="E1929" i="6"/>
  <c r="D1929" i="6"/>
  <c r="C1929" i="6"/>
  <c r="E1928" i="6"/>
  <c r="D1928" i="6"/>
  <c r="C1928" i="6"/>
  <c r="E1927" i="6"/>
  <c r="D1927" i="6"/>
  <c r="C1927" i="6"/>
  <c r="E1926" i="6"/>
  <c r="D1926" i="6"/>
  <c r="C1926" i="6"/>
  <c r="E1925" i="6"/>
  <c r="D1925" i="6"/>
  <c r="C1925" i="6"/>
  <c r="E1924" i="6"/>
  <c r="D1924" i="6"/>
  <c r="C1924" i="6"/>
  <c r="E1923" i="6"/>
  <c r="D1923" i="6"/>
  <c r="C1923" i="6"/>
  <c r="E1922" i="6"/>
  <c r="D1922" i="6"/>
  <c r="C1922" i="6"/>
  <c r="E1921" i="6"/>
  <c r="D1921" i="6"/>
  <c r="C1921" i="6"/>
  <c r="E1920" i="6"/>
  <c r="D1920" i="6"/>
  <c r="C1920" i="6"/>
  <c r="E1919" i="6"/>
  <c r="D1919" i="6"/>
  <c r="C1919" i="6"/>
  <c r="E1918" i="6"/>
  <c r="D1918" i="6"/>
  <c r="C1918" i="6"/>
  <c r="E1917" i="6"/>
  <c r="D1917" i="6"/>
  <c r="C1917" i="6"/>
  <c r="E1916" i="6"/>
  <c r="D1916" i="6"/>
  <c r="C1916" i="6"/>
  <c r="E1915" i="6"/>
  <c r="D1915" i="6"/>
  <c r="C1915" i="6"/>
  <c r="E1914" i="6"/>
  <c r="D1914" i="6"/>
  <c r="C1914" i="6"/>
  <c r="E1913" i="6"/>
  <c r="D1913" i="6"/>
  <c r="C1913" i="6"/>
  <c r="E1912" i="6"/>
  <c r="D1912" i="6"/>
  <c r="C1912" i="6"/>
  <c r="E1911" i="6"/>
  <c r="D1911" i="6"/>
  <c r="C1911" i="6"/>
  <c r="E1910" i="6"/>
  <c r="D1910" i="6"/>
  <c r="C1910" i="6"/>
  <c r="E1909" i="6"/>
  <c r="D1909" i="6"/>
  <c r="C1909" i="6"/>
  <c r="E1908" i="6"/>
  <c r="D1908" i="6"/>
  <c r="C1908" i="6"/>
  <c r="E1907" i="6"/>
  <c r="D1907" i="6"/>
  <c r="C1907" i="6"/>
  <c r="E1906" i="6"/>
  <c r="D1906" i="6"/>
  <c r="C1906" i="6"/>
  <c r="E1905" i="6"/>
  <c r="D1905" i="6"/>
  <c r="C1905" i="6"/>
  <c r="E1904" i="6"/>
  <c r="D1904" i="6"/>
  <c r="C1904" i="6"/>
  <c r="E1903" i="6"/>
  <c r="D1903" i="6"/>
  <c r="C1903" i="6"/>
  <c r="E1902" i="6"/>
  <c r="D1902" i="6"/>
  <c r="C1902" i="6"/>
  <c r="E1901" i="6"/>
  <c r="D1901" i="6"/>
  <c r="C1901" i="6"/>
  <c r="E1900" i="6"/>
  <c r="D1900" i="6"/>
  <c r="C1900" i="6"/>
  <c r="E1899" i="6"/>
  <c r="D1899" i="6"/>
  <c r="C1899" i="6"/>
  <c r="E1898" i="6"/>
  <c r="D1898" i="6"/>
  <c r="C1898" i="6"/>
  <c r="E1897" i="6"/>
  <c r="D1897" i="6"/>
  <c r="C1897" i="6"/>
  <c r="E1896" i="6"/>
  <c r="D1896" i="6"/>
  <c r="C1896" i="6"/>
  <c r="E1895" i="6"/>
  <c r="D1895" i="6"/>
  <c r="C1895" i="6"/>
  <c r="E1894" i="6"/>
  <c r="D1894" i="6"/>
  <c r="C1894" i="6"/>
  <c r="E1893" i="6"/>
  <c r="D1893" i="6"/>
  <c r="C1893" i="6"/>
  <c r="E1892" i="6"/>
  <c r="D1892" i="6"/>
  <c r="C1892" i="6"/>
  <c r="E1891" i="6"/>
  <c r="D1891" i="6"/>
  <c r="C1891" i="6"/>
  <c r="E1890" i="6"/>
  <c r="D1890" i="6"/>
  <c r="C1890" i="6"/>
  <c r="E1889" i="6"/>
  <c r="D1889" i="6"/>
  <c r="C1889" i="6"/>
  <c r="E1888" i="6"/>
  <c r="D1888" i="6"/>
  <c r="C1888" i="6"/>
  <c r="E1887" i="6"/>
  <c r="D1887" i="6"/>
  <c r="C1887" i="6"/>
  <c r="E1886" i="6"/>
  <c r="D1886" i="6"/>
  <c r="C1886" i="6"/>
  <c r="E1885" i="6"/>
  <c r="D1885" i="6"/>
  <c r="C1885" i="6"/>
  <c r="E1884" i="6"/>
  <c r="D1884" i="6"/>
  <c r="C1884" i="6"/>
  <c r="E1883" i="6"/>
  <c r="D1883" i="6"/>
  <c r="C1883" i="6"/>
  <c r="E1882" i="6"/>
  <c r="D1882" i="6"/>
  <c r="C1882" i="6"/>
  <c r="E1881" i="6"/>
  <c r="D1881" i="6"/>
  <c r="C1881" i="6"/>
  <c r="E1880" i="6"/>
  <c r="D1880" i="6"/>
  <c r="C1880" i="6"/>
  <c r="E1879" i="6"/>
  <c r="D1879" i="6"/>
  <c r="C1879" i="6"/>
  <c r="E1878" i="6"/>
  <c r="D1878" i="6"/>
  <c r="C1878" i="6"/>
  <c r="E1877" i="6"/>
  <c r="D1877" i="6"/>
  <c r="C1877" i="6"/>
  <c r="E1876" i="6"/>
  <c r="D1876" i="6"/>
  <c r="C1876" i="6"/>
  <c r="E1875" i="6"/>
  <c r="D1875" i="6"/>
  <c r="C1875" i="6"/>
  <c r="E1874" i="6"/>
  <c r="D1874" i="6"/>
  <c r="C1874" i="6"/>
  <c r="E1873" i="6"/>
  <c r="D1873" i="6"/>
  <c r="C1873" i="6"/>
  <c r="E1872" i="6"/>
  <c r="D1872" i="6"/>
  <c r="C1872" i="6"/>
  <c r="E1871" i="6"/>
  <c r="D1871" i="6"/>
  <c r="C1871" i="6"/>
  <c r="E1870" i="6"/>
  <c r="D1870" i="6"/>
  <c r="C1870" i="6"/>
  <c r="E1869" i="6"/>
  <c r="D1869" i="6"/>
  <c r="C1869" i="6"/>
  <c r="E1868" i="6"/>
  <c r="D1868" i="6"/>
  <c r="C1868" i="6"/>
  <c r="E1867" i="6"/>
  <c r="D1867" i="6"/>
  <c r="C1867" i="6"/>
  <c r="E1866" i="6"/>
  <c r="D1866" i="6"/>
  <c r="C1866" i="6"/>
  <c r="E1865" i="6"/>
  <c r="D1865" i="6"/>
  <c r="C1865" i="6"/>
  <c r="E1864" i="6"/>
  <c r="D1864" i="6"/>
  <c r="C1864" i="6"/>
  <c r="E1863" i="6"/>
  <c r="D1863" i="6"/>
  <c r="C1863" i="6"/>
  <c r="E1862" i="6"/>
  <c r="D1862" i="6"/>
  <c r="C1862" i="6"/>
  <c r="E1861" i="6"/>
  <c r="D1861" i="6"/>
  <c r="C1861" i="6"/>
  <c r="E1860" i="6"/>
  <c r="D1860" i="6"/>
  <c r="C1860" i="6"/>
  <c r="E1859" i="6"/>
  <c r="D1859" i="6"/>
  <c r="C1859" i="6"/>
  <c r="E1858" i="6"/>
  <c r="D1858" i="6"/>
  <c r="C1858" i="6"/>
  <c r="E1857" i="6"/>
  <c r="D1857" i="6"/>
  <c r="C1857" i="6"/>
  <c r="E1856" i="6"/>
  <c r="D1856" i="6"/>
  <c r="C1856" i="6"/>
  <c r="E1855" i="6"/>
  <c r="D1855" i="6"/>
  <c r="C1855" i="6"/>
  <c r="E1854" i="6"/>
  <c r="D1854" i="6"/>
  <c r="C1854" i="6"/>
  <c r="E1853" i="6"/>
  <c r="D1853" i="6"/>
  <c r="C1853" i="6"/>
  <c r="E1852" i="6"/>
  <c r="D1852" i="6"/>
  <c r="C1852" i="6"/>
  <c r="E1851" i="6"/>
  <c r="D1851" i="6"/>
  <c r="C1851" i="6"/>
  <c r="E1850" i="6"/>
  <c r="D1850" i="6"/>
  <c r="C1850" i="6"/>
  <c r="E1849" i="6"/>
  <c r="D1849" i="6"/>
  <c r="C1849" i="6"/>
  <c r="E1848" i="6"/>
  <c r="D1848" i="6"/>
  <c r="C1848" i="6"/>
  <c r="E1847" i="6"/>
  <c r="D1847" i="6"/>
  <c r="C1847" i="6"/>
  <c r="E1846" i="6"/>
  <c r="D1846" i="6"/>
  <c r="C1846" i="6"/>
  <c r="E1845" i="6"/>
  <c r="D1845" i="6"/>
  <c r="C1845" i="6"/>
  <c r="E1844" i="6"/>
  <c r="D1844" i="6"/>
  <c r="C1844" i="6"/>
  <c r="E1843" i="6"/>
  <c r="D1843" i="6"/>
  <c r="C1843" i="6"/>
  <c r="E1842" i="6"/>
  <c r="D1842" i="6"/>
  <c r="C1842" i="6"/>
  <c r="E1841" i="6"/>
  <c r="D1841" i="6"/>
  <c r="C1841" i="6"/>
  <c r="E1840" i="6"/>
  <c r="D1840" i="6"/>
  <c r="C1840" i="6"/>
  <c r="E1839" i="6"/>
  <c r="D1839" i="6"/>
  <c r="C1839" i="6"/>
  <c r="E1838" i="6"/>
  <c r="D1838" i="6"/>
  <c r="C1838" i="6"/>
  <c r="E1837" i="6"/>
  <c r="D1837" i="6"/>
  <c r="C1837" i="6"/>
  <c r="E1836" i="6"/>
  <c r="D1836" i="6"/>
  <c r="C1836" i="6"/>
  <c r="E1835" i="6"/>
  <c r="D1835" i="6"/>
  <c r="C1835" i="6"/>
  <c r="E1834" i="6"/>
  <c r="D1834" i="6"/>
  <c r="C1834" i="6"/>
  <c r="E1833" i="6"/>
  <c r="D1833" i="6"/>
  <c r="C1833" i="6"/>
  <c r="E1832" i="6"/>
  <c r="D1832" i="6"/>
  <c r="C1832" i="6"/>
  <c r="E1831" i="6"/>
  <c r="D1831" i="6"/>
  <c r="C1831" i="6"/>
  <c r="E1830" i="6"/>
  <c r="D1830" i="6"/>
  <c r="C1830" i="6"/>
  <c r="E1829" i="6"/>
  <c r="D1829" i="6"/>
  <c r="C1829" i="6"/>
  <c r="E1828" i="6"/>
  <c r="D1828" i="6"/>
  <c r="C1828" i="6"/>
  <c r="E1827" i="6"/>
  <c r="D1827" i="6"/>
  <c r="C1827" i="6"/>
  <c r="E1826" i="6"/>
  <c r="D1826" i="6"/>
  <c r="C1826" i="6"/>
  <c r="E1825" i="6"/>
  <c r="D1825" i="6"/>
  <c r="C1825" i="6"/>
  <c r="E1824" i="6"/>
  <c r="D1824" i="6"/>
  <c r="C1824" i="6"/>
  <c r="E1823" i="6"/>
  <c r="D1823" i="6"/>
  <c r="C1823" i="6"/>
  <c r="E1822" i="6"/>
  <c r="D1822" i="6"/>
  <c r="C1822" i="6"/>
  <c r="E1821" i="6"/>
  <c r="D1821" i="6"/>
  <c r="C1821" i="6"/>
  <c r="E1820" i="6"/>
  <c r="D1820" i="6"/>
  <c r="C1820" i="6"/>
  <c r="E1819" i="6"/>
  <c r="D1819" i="6"/>
  <c r="C1819" i="6"/>
  <c r="E1818" i="6"/>
  <c r="D1818" i="6"/>
  <c r="C1818" i="6"/>
  <c r="E1817" i="6"/>
  <c r="D1817" i="6"/>
  <c r="C1817" i="6"/>
  <c r="E1816" i="6"/>
  <c r="D1816" i="6"/>
  <c r="C1816" i="6"/>
  <c r="E1815" i="6"/>
  <c r="D1815" i="6"/>
  <c r="C1815" i="6"/>
  <c r="E1814" i="6"/>
  <c r="D1814" i="6"/>
  <c r="C1814" i="6"/>
  <c r="E1813" i="6"/>
  <c r="D1813" i="6"/>
  <c r="C1813" i="6"/>
  <c r="E1812" i="6"/>
  <c r="D1812" i="6"/>
  <c r="C1812" i="6"/>
  <c r="E1811" i="6"/>
  <c r="D1811" i="6"/>
  <c r="C1811" i="6"/>
  <c r="E1810" i="6"/>
  <c r="D1810" i="6"/>
  <c r="C1810" i="6"/>
  <c r="E1809" i="6"/>
  <c r="D1809" i="6"/>
  <c r="C1809" i="6"/>
  <c r="E1808" i="6"/>
  <c r="D1808" i="6"/>
  <c r="C1808" i="6"/>
  <c r="E1807" i="6"/>
  <c r="D1807" i="6"/>
  <c r="C1807" i="6"/>
  <c r="E1806" i="6"/>
  <c r="D1806" i="6"/>
  <c r="C1806" i="6"/>
  <c r="E1805" i="6"/>
  <c r="D1805" i="6"/>
  <c r="C1805" i="6"/>
  <c r="E1804" i="6"/>
  <c r="D1804" i="6"/>
  <c r="C1804" i="6"/>
  <c r="E1803" i="6"/>
  <c r="D1803" i="6"/>
  <c r="C1803" i="6"/>
  <c r="E1802" i="6"/>
  <c r="D1802" i="6"/>
  <c r="C1802" i="6"/>
  <c r="E1801" i="6"/>
  <c r="D1801" i="6"/>
  <c r="C1801" i="6"/>
  <c r="E1800" i="6"/>
  <c r="D1800" i="6"/>
  <c r="C1800" i="6"/>
  <c r="E1799" i="6"/>
  <c r="D1799" i="6"/>
  <c r="C1799" i="6"/>
  <c r="E1798" i="6"/>
  <c r="D1798" i="6"/>
  <c r="C1798" i="6"/>
  <c r="E1797" i="6"/>
  <c r="D1797" i="6"/>
  <c r="C1797" i="6"/>
  <c r="E1796" i="6"/>
  <c r="D1796" i="6"/>
  <c r="C1796" i="6"/>
  <c r="E1795" i="6"/>
  <c r="D1795" i="6"/>
  <c r="C1795" i="6"/>
  <c r="E1794" i="6"/>
  <c r="D1794" i="6"/>
  <c r="C1794" i="6"/>
  <c r="E1793" i="6"/>
  <c r="D1793" i="6"/>
  <c r="C1793" i="6"/>
  <c r="E1792" i="6"/>
  <c r="D1792" i="6"/>
  <c r="C1792" i="6"/>
  <c r="E1791" i="6"/>
  <c r="D1791" i="6"/>
  <c r="C1791" i="6"/>
  <c r="E1790" i="6"/>
  <c r="D1790" i="6"/>
  <c r="C1790" i="6"/>
  <c r="E1789" i="6"/>
  <c r="D1789" i="6"/>
  <c r="C1789" i="6"/>
  <c r="E1788" i="6"/>
  <c r="D1788" i="6"/>
  <c r="C1788" i="6"/>
  <c r="E1787" i="6"/>
  <c r="D1787" i="6"/>
  <c r="C1787" i="6"/>
  <c r="E1786" i="6"/>
  <c r="D1786" i="6"/>
  <c r="C1786" i="6"/>
  <c r="E1785" i="6"/>
  <c r="D1785" i="6"/>
  <c r="C1785" i="6"/>
  <c r="E1784" i="6"/>
  <c r="D1784" i="6"/>
  <c r="C1784" i="6"/>
  <c r="E1783" i="6"/>
  <c r="D1783" i="6"/>
  <c r="C1783" i="6"/>
  <c r="E1782" i="6"/>
  <c r="D1782" i="6"/>
  <c r="C1782" i="6"/>
  <c r="E1781" i="6"/>
  <c r="D1781" i="6"/>
  <c r="C1781" i="6"/>
  <c r="E1780" i="6"/>
  <c r="D1780" i="6"/>
  <c r="C1780" i="6"/>
  <c r="E1779" i="6"/>
  <c r="D1779" i="6"/>
  <c r="C1779" i="6"/>
  <c r="E1778" i="6"/>
  <c r="D1778" i="6"/>
  <c r="C1778" i="6"/>
  <c r="E1777" i="6"/>
  <c r="D1777" i="6"/>
  <c r="C1777" i="6"/>
  <c r="E1776" i="6"/>
  <c r="D1776" i="6"/>
  <c r="C1776" i="6"/>
  <c r="E1775" i="6"/>
  <c r="D1775" i="6"/>
  <c r="C1775" i="6"/>
  <c r="E1774" i="6"/>
  <c r="D1774" i="6"/>
  <c r="C1774" i="6"/>
  <c r="E1773" i="6"/>
  <c r="D1773" i="6"/>
  <c r="C1773" i="6"/>
  <c r="E1772" i="6"/>
  <c r="D1772" i="6"/>
  <c r="C1772" i="6"/>
  <c r="E1771" i="6"/>
  <c r="D1771" i="6"/>
  <c r="C1771" i="6"/>
  <c r="E1770" i="6"/>
  <c r="D1770" i="6"/>
  <c r="C1770" i="6"/>
  <c r="E1769" i="6"/>
  <c r="D1769" i="6"/>
  <c r="C1769" i="6"/>
  <c r="E1768" i="6"/>
  <c r="D1768" i="6"/>
  <c r="C1768" i="6"/>
  <c r="E1767" i="6"/>
  <c r="D1767" i="6"/>
  <c r="C1767" i="6"/>
  <c r="E1766" i="6"/>
  <c r="D1766" i="6"/>
  <c r="C1766" i="6"/>
  <c r="E1765" i="6"/>
  <c r="D1765" i="6"/>
  <c r="C1765" i="6"/>
  <c r="E1764" i="6"/>
  <c r="D1764" i="6"/>
  <c r="C1764" i="6"/>
  <c r="E1763" i="6"/>
  <c r="D1763" i="6"/>
  <c r="C1763" i="6"/>
  <c r="E1762" i="6"/>
  <c r="D1762" i="6"/>
  <c r="C1762" i="6"/>
  <c r="E1761" i="6"/>
  <c r="D1761" i="6"/>
  <c r="C1761" i="6"/>
  <c r="E1760" i="6"/>
  <c r="D1760" i="6"/>
  <c r="C1760" i="6"/>
  <c r="E1759" i="6"/>
  <c r="D1759" i="6"/>
  <c r="C1759" i="6"/>
  <c r="E1758" i="6"/>
  <c r="D1758" i="6"/>
  <c r="C1758" i="6"/>
  <c r="E1757" i="6"/>
  <c r="D1757" i="6"/>
  <c r="C1757" i="6"/>
  <c r="E1756" i="6"/>
  <c r="D1756" i="6"/>
  <c r="C1756" i="6"/>
  <c r="E1755" i="6"/>
  <c r="D1755" i="6"/>
  <c r="C1755" i="6"/>
  <c r="E1754" i="6"/>
  <c r="D1754" i="6"/>
  <c r="C1754" i="6"/>
  <c r="E1753" i="6"/>
  <c r="D1753" i="6"/>
  <c r="C1753" i="6"/>
  <c r="E1752" i="6"/>
  <c r="D1752" i="6"/>
  <c r="C1752" i="6"/>
  <c r="E1751" i="6"/>
  <c r="D1751" i="6"/>
  <c r="C1751" i="6"/>
  <c r="E1750" i="6"/>
  <c r="D1750" i="6"/>
  <c r="C1750" i="6"/>
  <c r="E1749" i="6"/>
  <c r="D1749" i="6"/>
  <c r="C1749" i="6"/>
  <c r="E1748" i="6"/>
  <c r="D1748" i="6"/>
  <c r="C1748" i="6"/>
  <c r="E1747" i="6"/>
  <c r="D1747" i="6"/>
  <c r="C1747" i="6"/>
  <c r="E1746" i="6"/>
  <c r="D1746" i="6"/>
  <c r="C1746" i="6"/>
  <c r="E1745" i="6"/>
  <c r="D1745" i="6"/>
  <c r="C1745" i="6"/>
  <c r="E1744" i="6"/>
  <c r="D1744" i="6"/>
  <c r="C1744" i="6"/>
  <c r="E1743" i="6"/>
  <c r="D1743" i="6"/>
  <c r="C1743" i="6"/>
  <c r="E1742" i="6"/>
  <c r="D1742" i="6"/>
  <c r="C1742" i="6"/>
  <c r="E1741" i="6"/>
  <c r="D1741" i="6"/>
  <c r="C1741" i="6"/>
  <c r="E1740" i="6"/>
  <c r="D1740" i="6"/>
  <c r="C1740" i="6"/>
  <c r="E1739" i="6"/>
  <c r="D1739" i="6"/>
  <c r="C1739" i="6"/>
  <c r="E1738" i="6"/>
  <c r="D1738" i="6"/>
  <c r="C1738" i="6"/>
  <c r="E1737" i="6"/>
  <c r="D1737" i="6"/>
  <c r="C1737" i="6"/>
  <c r="E1736" i="6"/>
  <c r="D1736" i="6"/>
  <c r="C1736" i="6"/>
  <c r="E1735" i="6"/>
  <c r="D1735" i="6"/>
  <c r="C1735" i="6"/>
  <c r="E1734" i="6"/>
  <c r="D1734" i="6"/>
  <c r="C1734" i="6"/>
  <c r="E1733" i="6"/>
  <c r="D1733" i="6"/>
  <c r="C1733" i="6"/>
  <c r="E1732" i="6"/>
  <c r="D1732" i="6"/>
  <c r="C1732" i="6"/>
  <c r="E1731" i="6"/>
  <c r="D1731" i="6"/>
  <c r="C1731" i="6"/>
  <c r="E1730" i="6"/>
  <c r="D1730" i="6"/>
  <c r="C1730" i="6"/>
  <c r="E1729" i="6"/>
  <c r="D1729" i="6"/>
  <c r="C1729" i="6"/>
  <c r="E1728" i="6"/>
  <c r="D1728" i="6"/>
  <c r="C1728" i="6"/>
  <c r="E1727" i="6"/>
  <c r="D1727" i="6"/>
  <c r="C1727" i="6"/>
  <c r="E1726" i="6"/>
  <c r="D1726" i="6"/>
  <c r="C1726" i="6"/>
  <c r="E1725" i="6"/>
  <c r="D1725" i="6"/>
  <c r="C1725" i="6"/>
  <c r="E1724" i="6"/>
  <c r="D1724" i="6"/>
  <c r="C1724" i="6"/>
  <c r="E1723" i="6"/>
  <c r="D1723" i="6"/>
  <c r="C1723" i="6"/>
  <c r="E1722" i="6"/>
  <c r="D1722" i="6"/>
  <c r="C1722" i="6"/>
  <c r="E1721" i="6"/>
  <c r="D1721" i="6"/>
  <c r="C1721" i="6"/>
  <c r="E1720" i="6"/>
  <c r="D1720" i="6"/>
  <c r="C1720" i="6"/>
  <c r="E1719" i="6"/>
  <c r="D1719" i="6"/>
  <c r="C1719" i="6"/>
  <c r="E1718" i="6"/>
  <c r="D1718" i="6"/>
  <c r="C1718" i="6"/>
  <c r="E1717" i="6"/>
  <c r="D1717" i="6"/>
  <c r="C1717" i="6"/>
  <c r="E1716" i="6"/>
  <c r="D1716" i="6"/>
  <c r="C1716" i="6"/>
  <c r="E1715" i="6"/>
  <c r="D1715" i="6"/>
  <c r="C1715" i="6"/>
  <c r="E1714" i="6"/>
  <c r="D1714" i="6"/>
  <c r="C1714" i="6"/>
  <c r="E1713" i="6"/>
  <c r="D1713" i="6"/>
  <c r="C1713" i="6"/>
  <c r="E1712" i="6"/>
  <c r="D1712" i="6"/>
  <c r="C1712" i="6"/>
  <c r="E1711" i="6"/>
  <c r="D1711" i="6"/>
  <c r="C1711" i="6"/>
  <c r="E1710" i="6"/>
  <c r="D1710" i="6"/>
  <c r="C1710" i="6"/>
  <c r="E1709" i="6"/>
  <c r="D1709" i="6"/>
  <c r="C1709" i="6"/>
  <c r="E1708" i="6"/>
  <c r="D1708" i="6"/>
  <c r="C1708" i="6"/>
  <c r="E1707" i="6"/>
  <c r="D1707" i="6"/>
  <c r="C1707" i="6"/>
  <c r="E1706" i="6"/>
  <c r="D1706" i="6"/>
  <c r="C1706" i="6"/>
  <c r="E1705" i="6"/>
  <c r="D1705" i="6"/>
  <c r="C1705" i="6"/>
  <c r="E1704" i="6"/>
  <c r="D1704" i="6"/>
  <c r="C1704" i="6"/>
  <c r="E1703" i="6"/>
  <c r="D1703" i="6"/>
  <c r="C1703" i="6"/>
  <c r="E1702" i="6"/>
  <c r="D1702" i="6"/>
  <c r="C1702" i="6"/>
  <c r="E1701" i="6"/>
  <c r="D1701" i="6"/>
  <c r="C1701" i="6"/>
  <c r="E1700" i="6"/>
  <c r="D1700" i="6"/>
  <c r="C1700" i="6"/>
  <c r="E1699" i="6"/>
  <c r="D1699" i="6"/>
  <c r="C1699" i="6"/>
  <c r="E1698" i="6"/>
  <c r="D1698" i="6"/>
  <c r="C1698" i="6"/>
  <c r="E1697" i="6"/>
  <c r="D1697" i="6"/>
  <c r="C1697" i="6"/>
  <c r="E1696" i="6"/>
  <c r="D1696" i="6"/>
  <c r="C1696" i="6"/>
  <c r="E1695" i="6"/>
  <c r="D1695" i="6"/>
  <c r="C1695" i="6"/>
  <c r="E1694" i="6"/>
  <c r="D1694" i="6"/>
  <c r="C1694" i="6"/>
  <c r="E1693" i="6"/>
  <c r="D1693" i="6"/>
  <c r="C1693" i="6"/>
  <c r="E1692" i="6"/>
  <c r="D1692" i="6"/>
  <c r="C1692" i="6"/>
  <c r="E1691" i="6"/>
  <c r="D1691" i="6"/>
  <c r="C1691" i="6"/>
  <c r="E1690" i="6"/>
  <c r="D1690" i="6"/>
  <c r="C1690" i="6"/>
  <c r="E1689" i="6"/>
  <c r="D1689" i="6"/>
  <c r="C1689" i="6"/>
  <c r="E1688" i="6"/>
  <c r="D1688" i="6"/>
  <c r="C1688" i="6"/>
  <c r="E1687" i="6"/>
  <c r="D1687" i="6"/>
  <c r="C1687" i="6"/>
  <c r="E1686" i="6"/>
  <c r="D1686" i="6"/>
  <c r="C1686" i="6"/>
  <c r="E1685" i="6"/>
  <c r="D1685" i="6"/>
  <c r="C1685" i="6"/>
  <c r="E1684" i="6"/>
  <c r="D1684" i="6"/>
  <c r="C1684" i="6"/>
  <c r="E1683" i="6"/>
  <c r="D1683" i="6"/>
  <c r="C1683" i="6"/>
  <c r="E1682" i="6"/>
  <c r="D1682" i="6"/>
  <c r="C1682" i="6"/>
  <c r="E1681" i="6"/>
  <c r="D1681" i="6"/>
  <c r="C1681" i="6"/>
  <c r="E1680" i="6"/>
  <c r="D1680" i="6"/>
  <c r="C1680" i="6"/>
  <c r="E1679" i="6"/>
  <c r="D1679" i="6"/>
  <c r="C1679" i="6"/>
  <c r="E1678" i="6"/>
  <c r="D1678" i="6"/>
  <c r="C1678" i="6"/>
  <c r="E1677" i="6"/>
  <c r="D1677" i="6"/>
  <c r="C1677" i="6"/>
  <c r="E1676" i="6"/>
  <c r="D1676" i="6"/>
  <c r="C1676" i="6"/>
  <c r="E1675" i="6"/>
  <c r="D1675" i="6"/>
  <c r="C1675" i="6"/>
  <c r="E1674" i="6"/>
  <c r="D1674" i="6"/>
  <c r="C1674" i="6"/>
  <c r="E1673" i="6"/>
  <c r="D1673" i="6"/>
  <c r="C1673" i="6"/>
  <c r="E1672" i="6"/>
  <c r="D1672" i="6"/>
  <c r="C1672" i="6"/>
  <c r="E1671" i="6"/>
  <c r="D1671" i="6"/>
  <c r="C1671" i="6"/>
  <c r="E1670" i="6"/>
  <c r="D1670" i="6"/>
  <c r="C1670" i="6"/>
  <c r="E1669" i="6"/>
  <c r="D1669" i="6"/>
  <c r="C1669" i="6"/>
  <c r="E1668" i="6"/>
  <c r="D1668" i="6"/>
  <c r="C1668" i="6"/>
  <c r="E1667" i="6"/>
  <c r="D1667" i="6"/>
  <c r="C1667" i="6"/>
  <c r="E1666" i="6"/>
  <c r="D1666" i="6"/>
  <c r="C1666" i="6"/>
  <c r="E1665" i="6"/>
  <c r="D1665" i="6"/>
  <c r="C1665" i="6"/>
  <c r="E1664" i="6"/>
  <c r="D1664" i="6"/>
  <c r="C1664" i="6"/>
  <c r="E1663" i="6"/>
  <c r="D1663" i="6"/>
  <c r="C1663" i="6"/>
  <c r="E1662" i="6"/>
  <c r="D1662" i="6"/>
  <c r="C1662" i="6"/>
  <c r="E1661" i="6"/>
  <c r="D1661" i="6"/>
  <c r="C1661" i="6"/>
  <c r="E1660" i="6"/>
  <c r="D1660" i="6"/>
  <c r="C1660" i="6"/>
  <c r="E1659" i="6"/>
  <c r="D1659" i="6"/>
  <c r="C1659" i="6"/>
  <c r="E1658" i="6"/>
  <c r="D1658" i="6"/>
  <c r="C1658" i="6"/>
  <c r="E1657" i="6"/>
  <c r="D1657" i="6"/>
  <c r="C1657" i="6"/>
  <c r="E1656" i="6"/>
  <c r="D1656" i="6"/>
  <c r="C1656" i="6"/>
  <c r="E1655" i="6"/>
  <c r="D1655" i="6"/>
  <c r="C1655" i="6"/>
  <c r="E1654" i="6"/>
  <c r="D1654" i="6"/>
  <c r="C1654" i="6"/>
  <c r="E1653" i="6"/>
  <c r="D1653" i="6"/>
  <c r="C1653" i="6"/>
  <c r="E1652" i="6"/>
  <c r="D1652" i="6"/>
  <c r="C1652" i="6"/>
  <c r="E1651" i="6"/>
  <c r="D1651" i="6"/>
  <c r="C1651" i="6"/>
  <c r="E1650" i="6"/>
  <c r="D1650" i="6"/>
  <c r="C1650" i="6"/>
  <c r="E1649" i="6"/>
  <c r="D1649" i="6"/>
  <c r="C1649" i="6"/>
  <c r="E1648" i="6"/>
  <c r="D1648" i="6"/>
  <c r="C1648" i="6"/>
  <c r="E1647" i="6"/>
  <c r="D1647" i="6"/>
  <c r="C1647" i="6"/>
  <c r="E1646" i="6"/>
  <c r="D1646" i="6"/>
  <c r="C1646" i="6"/>
  <c r="E1645" i="6"/>
  <c r="D1645" i="6"/>
  <c r="C1645" i="6"/>
  <c r="E1644" i="6"/>
  <c r="D1644" i="6"/>
  <c r="C1644" i="6"/>
  <c r="E1643" i="6"/>
  <c r="D1643" i="6"/>
  <c r="C1643" i="6"/>
  <c r="E1642" i="6"/>
  <c r="D1642" i="6"/>
  <c r="C1642" i="6"/>
  <c r="E1641" i="6"/>
  <c r="D1641" i="6"/>
  <c r="C1641" i="6"/>
  <c r="E1640" i="6"/>
  <c r="D1640" i="6"/>
  <c r="C1640" i="6"/>
  <c r="E1639" i="6"/>
  <c r="D1639" i="6"/>
  <c r="C1639" i="6"/>
  <c r="E1638" i="6"/>
  <c r="D1638" i="6"/>
  <c r="C1638" i="6"/>
  <c r="E1637" i="6"/>
  <c r="D1637" i="6"/>
  <c r="C1637" i="6"/>
  <c r="E1636" i="6"/>
  <c r="D1636" i="6"/>
  <c r="C1636" i="6"/>
  <c r="E1635" i="6"/>
  <c r="D1635" i="6"/>
  <c r="C1635" i="6"/>
  <c r="E1634" i="6"/>
  <c r="D1634" i="6"/>
  <c r="C1634" i="6"/>
  <c r="E1633" i="6"/>
  <c r="D1633" i="6"/>
  <c r="C1633" i="6"/>
  <c r="E1632" i="6"/>
  <c r="D1632" i="6"/>
  <c r="C1632" i="6"/>
  <c r="E1631" i="6"/>
  <c r="D1631" i="6"/>
  <c r="C1631" i="6"/>
  <c r="E1630" i="6"/>
  <c r="D1630" i="6"/>
  <c r="C1630" i="6"/>
  <c r="E1629" i="6"/>
  <c r="D1629" i="6"/>
  <c r="C1629" i="6"/>
  <c r="E1628" i="6"/>
  <c r="D1628" i="6"/>
  <c r="C1628" i="6"/>
  <c r="E1627" i="6"/>
  <c r="D1627" i="6"/>
  <c r="C1627" i="6"/>
  <c r="E1626" i="6"/>
  <c r="D1626" i="6"/>
  <c r="C1626" i="6"/>
  <c r="E1625" i="6"/>
  <c r="D1625" i="6"/>
  <c r="C1625" i="6"/>
  <c r="E1624" i="6"/>
  <c r="D1624" i="6"/>
  <c r="C1624" i="6"/>
  <c r="E1623" i="6"/>
  <c r="D1623" i="6"/>
  <c r="C1623" i="6"/>
  <c r="E1622" i="6"/>
  <c r="D1622" i="6"/>
  <c r="C1622" i="6"/>
  <c r="E1621" i="6"/>
  <c r="D1621" i="6"/>
  <c r="C1621" i="6"/>
  <c r="E1620" i="6"/>
  <c r="D1620" i="6"/>
  <c r="C1620" i="6"/>
  <c r="E1619" i="6"/>
  <c r="D1619" i="6"/>
  <c r="C1619" i="6"/>
  <c r="E1618" i="6"/>
  <c r="D1618" i="6"/>
  <c r="C1618" i="6"/>
  <c r="E1617" i="6"/>
  <c r="D1617" i="6"/>
  <c r="C1617" i="6"/>
  <c r="E1616" i="6"/>
  <c r="D1616" i="6"/>
  <c r="C1616" i="6"/>
  <c r="E1615" i="6"/>
  <c r="D1615" i="6"/>
  <c r="C1615" i="6"/>
  <c r="E1614" i="6"/>
  <c r="D1614" i="6"/>
  <c r="C1614" i="6"/>
  <c r="E1613" i="6"/>
  <c r="D1613" i="6"/>
  <c r="C1613" i="6"/>
  <c r="E1612" i="6"/>
  <c r="D1612" i="6"/>
  <c r="C1612" i="6"/>
  <c r="E1611" i="6"/>
  <c r="D1611" i="6"/>
  <c r="C1611" i="6"/>
  <c r="E1610" i="6"/>
  <c r="D1610" i="6"/>
  <c r="C1610" i="6"/>
  <c r="E1609" i="6"/>
  <c r="D1609" i="6"/>
  <c r="C1609" i="6"/>
  <c r="E1608" i="6"/>
  <c r="D1608" i="6"/>
  <c r="C1608" i="6"/>
  <c r="E1607" i="6"/>
  <c r="D1607" i="6"/>
  <c r="C1607" i="6"/>
  <c r="E1606" i="6"/>
  <c r="D1606" i="6"/>
  <c r="C1606" i="6"/>
  <c r="E1605" i="6"/>
  <c r="D1605" i="6"/>
  <c r="C1605" i="6"/>
  <c r="E1604" i="6"/>
  <c r="D1604" i="6"/>
  <c r="C1604" i="6"/>
  <c r="E1603" i="6"/>
  <c r="D1603" i="6"/>
  <c r="C1603" i="6"/>
  <c r="E1602" i="6"/>
  <c r="D1602" i="6"/>
  <c r="C1602" i="6"/>
  <c r="E1601" i="6"/>
  <c r="D1601" i="6"/>
  <c r="C1601" i="6"/>
  <c r="E1600" i="6"/>
  <c r="D1600" i="6"/>
  <c r="C1600" i="6"/>
  <c r="E1599" i="6"/>
  <c r="D1599" i="6"/>
  <c r="C1599" i="6"/>
  <c r="E1598" i="6"/>
  <c r="D1598" i="6"/>
  <c r="C1598" i="6"/>
  <c r="E1597" i="6"/>
  <c r="D1597" i="6"/>
  <c r="C1597" i="6"/>
  <c r="E1596" i="6"/>
  <c r="D1596" i="6"/>
  <c r="C1596" i="6"/>
  <c r="E1595" i="6"/>
  <c r="D1595" i="6"/>
  <c r="C1595" i="6"/>
  <c r="E1594" i="6"/>
  <c r="D1594" i="6"/>
  <c r="C1594" i="6"/>
  <c r="E1593" i="6"/>
  <c r="D1593" i="6"/>
  <c r="C1593" i="6"/>
  <c r="E1592" i="6"/>
  <c r="D1592" i="6"/>
  <c r="C1592" i="6"/>
  <c r="E1591" i="6"/>
  <c r="D1591" i="6"/>
  <c r="C1591" i="6"/>
  <c r="E1590" i="6"/>
  <c r="D1590" i="6"/>
  <c r="C1590" i="6"/>
  <c r="E1589" i="6"/>
  <c r="D1589" i="6"/>
  <c r="C1589" i="6"/>
  <c r="E1588" i="6"/>
  <c r="D1588" i="6"/>
  <c r="C1588" i="6"/>
  <c r="E1587" i="6"/>
  <c r="D1587" i="6"/>
  <c r="C1587" i="6"/>
  <c r="E1586" i="6"/>
  <c r="D1586" i="6"/>
  <c r="C1586" i="6"/>
  <c r="E1585" i="6"/>
  <c r="D1585" i="6"/>
  <c r="C1585" i="6"/>
  <c r="E1584" i="6"/>
  <c r="D1584" i="6"/>
  <c r="C1584" i="6"/>
  <c r="E1583" i="6"/>
  <c r="D1583" i="6"/>
  <c r="C1583" i="6"/>
  <c r="E1582" i="6"/>
  <c r="D1582" i="6"/>
  <c r="C1582" i="6"/>
  <c r="E1581" i="6"/>
  <c r="D1581" i="6"/>
  <c r="C1581" i="6"/>
  <c r="E1580" i="6"/>
  <c r="D1580" i="6"/>
  <c r="C1580" i="6"/>
  <c r="E1579" i="6"/>
  <c r="D1579" i="6"/>
  <c r="C1579" i="6"/>
  <c r="E1578" i="6"/>
  <c r="D1578" i="6"/>
  <c r="C1578" i="6"/>
  <c r="E1577" i="6"/>
  <c r="D1577" i="6"/>
  <c r="C1577" i="6"/>
  <c r="E1576" i="6"/>
  <c r="D1576" i="6"/>
  <c r="C1576" i="6"/>
  <c r="E1575" i="6"/>
  <c r="D1575" i="6"/>
  <c r="C1575" i="6"/>
  <c r="E1574" i="6"/>
  <c r="D1574" i="6"/>
  <c r="C1574" i="6"/>
  <c r="E1573" i="6"/>
  <c r="D1573" i="6"/>
  <c r="C1573" i="6"/>
  <c r="E1572" i="6"/>
  <c r="D1572" i="6"/>
  <c r="C1572" i="6"/>
  <c r="E1571" i="6"/>
  <c r="D1571" i="6"/>
  <c r="C1571" i="6"/>
  <c r="E1570" i="6"/>
  <c r="D1570" i="6"/>
  <c r="C1570" i="6"/>
  <c r="E1569" i="6"/>
  <c r="D1569" i="6"/>
  <c r="C1569" i="6"/>
  <c r="E1568" i="6"/>
  <c r="D1568" i="6"/>
  <c r="C1568" i="6"/>
  <c r="E1567" i="6"/>
  <c r="D1567" i="6"/>
  <c r="C1567" i="6"/>
  <c r="E1566" i="6"/>
  <c r="D1566" i="6"/>
  <c r="C1566" i="6"/>
  <c r="E1565" i="6"/>
  <c r="D1565" i="6"/>
  <c r="C1565" i="6"/>
  <c r="E1564" i="6"/>
  <c r="D1564" i="6"/>
  <c r="C1564" i="6"/>
  <c r="E1563" i="6"/>
  <c r="D1563" i="6"/>
  <c r="C1563" i="6"/>
  <c r="E1562" i="6"/>
  <c r="D1562" i="6"/>
  <c r="C1562" i="6"/>
  <c r="E1561" i="6"/>
  <c r="D1561" i="6"/>
  <c r="C1561" i="6"/>
  <c r="E1560" i="6"/>
  <c r="D1560" i="6"/>
  <c r="C1560" i="6"/>
  <c r="E1559" i="6"/>
  <c r="D1559" i="6"/>
  <c r="C1559" i="6"/>
  <c r="E1558" i="6"/>
  <c r="D1558" i="6"/>
  <c r="C1558" i="6"/>
  <c r="E1557" i="6"/>
  <c r="D1557" i="6"/>
  <c r="C1557" i="6"/>
  <c r="E1556" i="6"/>
  <c r="D1556" i="6"/>
  <c r="C1556" i="6"/>
  <c r="E1555" i="6"/>
  <c r="D1555" i="6"/>
  <c r="C1555" i="6"/>
  <c r="E1554" i="6"/>
  <c r="D1554" i="6"/>
  <c r="C1554" i="6"/>
  <c r="E1553" i="6"/>
  <c r="D1553" i="6"/>
  <c r="C1553" i="6"/>
  <c r="E1552" i="6"/>
  <c r="D1552" i="6"/>
  <c r="C1552" i="6"/>
  <c r="E1551" i="6"/>
  <c r="D1551" i="6"/>
  <c r="C1551" i="6"/>
  <c r="E1550" i="6"/>
  <c r="D1550" i="6"/>
  <c r="C1550" i="6"/>
  <c r="E1549" i="6"/>
  <c r="D1549" i="6"/>
  <c r="C1549" i="6"/>
  <c r="E1548" i="6"/>
  <c r="D1548" i="6"/>
  <c r="C1548" i="6"/>
  <c r="E1547" i="6"/>
  <c r="D1547" i="6"/>
  <c r="C1547" i="6"/>
  <c r="E1546" i="6"/>
  <c r="D1546" i="6"/>
  <c r="C1546" i="6"/>
  <c r="E1545" i="6"/>
  <c r="D1545" i="6"/>
  <c r="C1545" i="6"/>
  <c r="E1544" i="6"/>
  <c r="D1544" i="6"/>
  <c r="C1544" i="6"/>
  <c r="E1543" i="6"/>
  <c r="D1543" i="6"/>
  <c r="C1543" i="6"/>
  <c r="E1542" i="6"/>
  <c r="D1542" i="6"/>
  <c r="C1542" i="6"/>
  <c r="E1541" i="6"/>
  <c r="D1541" i="6"/>
  <c r="C1541" i="6"/>
  <c r="E1540" i="6"/>
  <c r="D1540" i="6"/>
  <c r="C1540" i="6"/>
  <c r="E1539" i="6"/>
  <c r="D1539" i="6"/>
  <c r="C1539" i="6"/>
  <c r="E1538" i="6"/>
  <c r="D1538" i="6"/>
  <c r="C1538" i="6"/>
  <c r="E1537" i="6"/>
  <c r="D1537" i="6"/>
  <c r="C1537" i="6"/>
  <c r="E1536" i="6"/>
  <c r="D1536" i="6"/>
  <c r="C1536" i="6"/>
  <c r="E1535" i="6"/>
  <c r="D1535" i="6"/>
  <c r="C1535" i="6"/>
  <c r="E1534" i="6"/>
  <c r="D1534" i="6"/>
  <c r="C1534" i="6"/>
  <c r="E1533" i="6"/>
  <c r="D1533" i="6"/>
  <c r="C1533" i="6"/>
  <c r="E1532" i="6"/>
  <c r="D1532" i="6"/>
  <c r="C1532" i="6"/>
  <c r="E1531" i="6"/>
  <c r="D1531" i="6"/>
  <c r="C1531" i="6"/>
  <c r="E1530" i="6"/>
  <c r="D1530" i="6"/>
  <c r="C1530" i="6"/>
  <c r="E1529" i="6"/>
  <c r="D1529" i="6"/>
  <c r="C1529" i="6"/>
  <c r="E1528" i="6"/>
  <c r="D1528" i="6"/>
  <c r="C1528" i="6"/>
  <c r="E1527" i="6"/>
  <c r="D1527" i="6"/>
  <c r="C1527" i="6"/>
  <c r="E1526" i="6"/>
  <c r="D1526" i="6"/>
  <c r="C1526" i="6"/>
  <c r="E1525" i="6"/>
  <c r="D1525" i="6"/>
  <c r="C1525" i="6"/>
  <c r="E1524" i="6"/>
  <c r="D1524" i="6"/>
  <c r="C1524" i="6"/>
  <c r="E1523" i="6"/>
  <c r="D1523" i="6"/>
  <c r="C1523" i="6"/>
  <c r="E1522" i="6"/>
  <c r="D1522" i="6"/>
  <c r="C1522" i="6"/>
  <c r="E1521" i="6"/>
  <c r="D1521" i="6"/>
  <c r="C1521" i="6"/>
  <c r="E1520" i="6"/>
  <c r="D1520" i="6"/>
  <c r="C1520" i="6"/>
  <c r="E1519" i="6"/>
  <c r="D1519" i="6"/>
  <c r="C1519" i="6"/>
  <c r="E1518" i="6"/>
  <c r="D1518" i="6"/>
  <c r="C1518" i="6"/>
  <c r="E1517" i="6"/>
  <c r="D1517" i="6"/>
  <c r="C1517" i="6"/>
  <c r="E1516" i="6"/>
  <c r="D1516" i="6"/>
  <c r="C1516" i="6"/>
  <c r="E1515" i="6"/>
  <c r="D1515" i="6"/>
  <c r="C1515" i="6"/>
  <c r="E1514" i="6"/>
  <c r="D1514" i="6"/>
  <c r="C1514" i="6"/>
  <c r="E1513" i="6"/>
  <c r="D1513" i="6"/>
  <c r="C1513" i="6"/>
  <c r="E1512" i="6"/>
  <c r="D1512" i="6"/>
  <c r="C1512" i="6"/>
  <c r="E1511" i="6"/>
  <c r="D1511" i="6"/>
  <c r="C1511" i="6"/>
  <c r="E1510" i="6"/>
  <c r="D1510" i="6"/>
  <c r="C1510" i="6"/>
  <c r="E1509" i="6"/>
  <c r="D1509" i="6"/>
  <c r="C1509" i="6"/>
  <c r="E1508" i="6"/>
  <c r="D1508" i="6"/>
  <c r="C1508" i="6"/>
  <c r="E1507" i="6"/>
  <c r="D1507" i="6"/>
  <c r="C1507" i="6"/>
  <c r="E1506" i="6"/>
  <c r="D1506" i="6"/>
  <c r="C1506" i="6"/>
  <c r="E1505" i="6"/>
  <c r="D1505" i="6"/>
  <c r="C1505" i="6"/>
  <c r="E1504" i="6"/>
  <c r="D1504" i="6"/>
  <c r="C1504" i="6"/>
  <c r="E1503" i="6"/>
  <c r="D1503" i="6"/>
  <c r="C1503" i="6"/>
  <c r="E1502" i="6"/>
  <c r="D1502" i="6"/>
  <c r="C1502" i="6"/>
  <c r="E1501" i="6"/>
  <c r="D1501" i="6"/>
  <c r="C1501" i="6"/>
  <c r="E1500" i="6"/>
  <c r="D1500" i="6"/>
  <c r="C1500" i="6"/>
  <c r="E1499" i="6"/>
  <c r="D1499" i="6"/>
  <c r="C1499" i="6"/>
  <c r="E1498" i="6"/>
  <c r="D1498" i="6"/>
  <c r="C1498" i="6"/>
  <c r="E1497" i="6"/>
  <c r="D1497" i="6"/>
  <c r="C1497" i="6"/>
  <c r="E1496" i="6"/>
  <c r="D1496" i="6"/>
  <c r="C1496" i="6"/>
  <c r="E1495" i="6"/>
  <c r="D1495" i="6"/>
  <c r="C1495" i="6"/>
  <c r="E1494" i="6"/>
  <c r="D1494" i="6"/>
  <c r="C1494" i="6"/>
  <c r="E1493" i="6"/>
  <c r="D1493" i="6"/>
  <c r="C1493" i="6"/>
  <c r="E1492" i="6"/>
  <c r="D1492" i="6"/>
  <c r="C1492" i="6"/>
  <c r="E1491" i="6"/>
  <c r="D1491" i="6"/>
  <c r="C1491" i="6"/>
  <c r="E1490" i="6"/>
  <c r="D1490" i="6"/>
  <c r="C1490" i="6"/>
  <c r="E1489" i="6"/>
  <c r="D1489" i="6"/>
  <c r="C1489" i="6"/>
  <c r="E1488" i="6"/>
  <c r="D1488" i="6"/>
  <c r="C1488" i="6"/>
  <c r="E1487" i="6"/>
  <c r="D1487" i="6"/>
  <c r="C1487" i="6"/>
  <c r="E1486" i="6"/>
  <c r="D1486" i="6"/>
  <c r="C1486" i="6"/>
  <c r="E1485" i="6"/>
  <c r="D1485" i="6"/>
  <c r="C1485" i="6"/>
  <c r="E1484" i="6"/>
  <c r="D1484" i="6"/>
  <c r="C1484" i="6"/>
  <c r="E1483" i="6"/>
  <c r="D1483" i="6"/>
  <c r="C1483" i="6"/>
  <c r="E1482" i="6"/>
  <c r="D1482" i="6"/>
  <c r="C1482" i="6"/>
  <c r="E1481" i="6"/>
  <c r="D1481" i="6"/>
  <c r="C1481" i="6"/>
  <c r="E1480" i="6"/>
  <c r="D1480" i="6"/>
  <c r="C1480" i="6"/>
  <c r="E1479" i="6"/>
  <c r="D1479" i="6"/>
  <c r="C1479" i="6"/>
  <c r="E1478" i="6"/>
  <c r="D1478" i="6"/>
  <c r="C1478" i="6"/>
  <c r="E1477" i="6"/>
  <c r="D1477" i="6"/>
  <c r="C1477" i="6"/>
  <c r="E1476" i="6"/>
  <c r="D1476" i="6"/>
  <c r="C1476" i="6"/>
  <c r="E1475" i="6"/>
  <c r="D1475" i="6"/>
  <c r="C1475" i="6"/>
  <c r="E1474" i="6"/>
  <c r="D1474" i="6"/>
  <c r="C1474" i="6"/>
  <c r="E1473" i="6"/>
  <c r="D1473" i="6"/>
  <c r="C1473" i="6"/>
  <c r="E1472" i="6"/>
  <c r="D1472" i="6"/>
  <c r="C1472" i="6"/>
  <c r="E1471" i="6"/>
  <c r="D1471" i="6"/>
  <c r="C1471" i="6"/>
  <c r="E1470" i="6"/>
  <c r="D1470" i="6"/>
  <c r="C1470" i="6"/>
  <c r="E1469" i="6"/>
  <c r="D1469" i="6"/>
  <c r="C1469" i="6"/>
  <c r="E1468" i="6"/>
  <c r="D1468" i="6"/>
  <c r="C1468" i="6"/>
  <c r="E1467" i="6"/>
  <c r="D1467" i="6"/>
  <c r="C1467" i="6"/>
  <c r="E1466" i="6"/>
  <c r="D1466" i="6"/>
  <c r="C1466" i="6"/>
  <c r="E1465" i="6"/>
  <c r="D1465" i="6"/>
  <c r="C1465" i="6"/>
  <c r="E1464" i="6"/>
  <c r="D1464" i="6"/>
  <c r="C1464" i="6"/>
  <c r="E1463" i="6"/>
  <c r="D1463" i="6"/>
  <c r="C1463" i="6"/>
  <c r="E1462" i="6"/>
  <c r="D1462" i="6"/>
  <c r="C1462" i="6"/>
  <c r="E1461" i="6"/>
  <c r="D1461" i="6"/>
  <c r="C1461" i="6"/>
  <c r="E1460" i="6"/>
  <c r="D1460" i="6"/>
  <c r="C1460" i="6"/>
  <c r="E1459" i="6"/>
  <c r="D1459" i="6"/>
  <c r="C1459" i="6"/>
  <c r="E1458" i="6"/>
  <c r="D1458" i="6"/>
  <c r="C1458" i="6"/>
  <c r="E1457" i="6"/>
  <c r="D1457" i="6"/>
  <c r="C1457" i="6"/>
  <c r="E1456" i="6"/>
  <c r="D1456" i="6"/>
  <c r="C1456" i="6"/>
  <c r="E1455" i="6"/>
  <c r="D1455" i="6"/>
  <c r="C1455" i="6"/>
  <c r="E1454" i="6"/>
  <c r="D1454" i="6"/>
  <c r="C1454" i="6"/>
  <c r="E1453" i="6"/>
  <c r="D1453" i="6"/>
  <c r="C1453" i="6"/>
  <c r="E1452" i="6"/>
  <c r="D1452" i="6"/>
  <c r="C1452" i="6"/>
  <c r="E1451" i="6"/>
  <c r="D1451" i="6"/>
  <c r="C1451" i="6"/>
  <c r="E1450" i="6"/>
  <c r="D1450" i="6"/>
  <c r="C1450" i="6"/>
  <c r="E1449" i="6"/>
  <c r="D1449" i="6"/>
  <c r="C1449" i="6"/>
  <c r="E1448" i="6"/>
  <c r="D1448" i="6"/>
  <c r="C1448" i="6"/>
  <c r="E1447" i="6"/>
  <c r="D1447" i="6"/>
  <c r="C1447" i="6"/>
  <c r="E1446" i="6"/>
  <c r="D1446" i="6"/>
  <c r="C1446" i="6"/>
  <c r="E1445" i="6"/>
  <c r="D1445" i="6"/>
  <c r="C1445" i="6"/>
  <c r="E1444" i="6"/>
  <c r="D1444" i="6"/>
  <c r="C1444" i="6"/>
  <c r="E1443" i="6"/>
  <c r="D1443" i="6"/>
  <c r="C1443" i="6"/>
  <c r="E1442" i="6"/>
  <c r="D1442" i="6"/>
  <c r="C1442" i="6"/>
  <c r="E1441" i="6"/>
  <c r="D1441" i="6"/>
  <c r="C1441" i="6"/>
  <c r="E1440" i="6"/>
  <c r="D1440" i="6"/>
  <c r="C1440" i="6"/>
  <c r="E1439" i="6"/>
  <c r="D1439" i="6"/>
  <c r="C1439" i="6"/>
  <c r="E1438" i="6"/>
  <c r="D1438" i="6"/>
  <c r="C1438" i="6"/>
  <c r="E1437" i="6"/>
  <c r="D1437" i="6"/>
  <c r="C1437" i="6"/>
  <c r="E1436" i="6"/>
  <c r="D1436" i="6"/>
  <c r="C1436" i="6"/>
  <c r="E1435" i="6"/>
  <c r="D1435" i="6"/>
  <c r="C1435" i="6"/>
  <c r="E1434" i="6"/>
  <c r="D1434" i="6"/>
  <c r="C1434" i="6"/>
  <c r="E1433" i="6"/>
  <c r="D1433" i="6"/>
  <c r="C1433" i="6"/>
  <c r="E1432" i="6"/>
  <c r="D1432" i="6"/>
  <c r="C1432" i="6"/>
  <c r="E1431" i="6"/>
  <c r="D1431" i="6"/>
  <c r="C1431" i="6"/>
  <c r="E1430" i="6"/>
  <c r="D1430" i="6"/>
  <c r="C1430" i="6"/>
  <c r="E1429" i="6"/>
  <c r="D1429" i="6"/>
  <c r="C1429" i="6"/>
  <c r="E1428" i="6"/>
  <c r="D1428" i="6"/>
  <c r="C1428" i="6"/>
  <c r="E1427" i="6"/>
  <c r="D1427" i="6"/>
  <c r="C1427" i="6"/>
  <c r="E1426" i="6"/>
  <c r="D1426" i="6"/>
  <c r="C1426" i="6"/>
  <c r="E1425" i="6"/>
  <c r="D1425" i="6"/>
  <c r="C1425" i="6"/>
  <c r="E1424" i="6"/>
  <c r="D1424" i="6"/>
  <c r="C1424" i="6"/>
  <c r="E1423" i="6"/>
  <c r="D1423" i="6"/>
  <c r="C1423" i="6"/>
  <c r="E1422" i="6"/>
  <c r="D1422" i="6"/>
  <c r="C1422" i="6"/>
  <c r="E1421" i="6"/>
  <c r="D1421" i="6"/>
  <c r="C1421" i="6"/>
  <c r="E1420" i="6"/>
  <c r="D1420" i="6"/>
  <c r="C1420" i="6"/>
  <c r="E1419" i="6"/>
  <c r="D1419" i="6"/>
  <c r="C1419" i="6"/>
  <c r="E1418" i="6"/>
  <c r="D1418" i="6"/>
  <c r="C1418" i="6"/>
  <c r="E1417" i="6"/>
  <c r="D1417" i="6"/>
  <c r="C1417" i="6"/>
  <c r="E1416" i="6"/>
  <c r="D1416" i="6"/>
  <c r="C1416" i="6"/>
  <c r="E1415" i="6"/>
  <c r="D1415" i="6"/>
  <c r="C1415" i="6"/>
  <c r="E1414" i="6"/>
  <c r="D1414" i="6"/>
  <c r="C1414" i="6"/>
  <c r="E1413" i="6"/>
  <c r="D1413" i="6"/>
  <c r="C1413" i="6"/>
  <c r="E1412" i="6"/>
  <c r="D1412" i="6"/>
  <c r="C1412" i="6"/>
  <c r="E1411" i="6"/>
  <c r="D1411" i="6"/>
  <c r="C1411" i="6"/>
  <c r="E1410" i="6"/>
  <c r="D1410" i="6"/>
  <c r="C1410" i="6"/>
  <c r="E1409" i="6"/>
  <c r="D1409" i="6"/>
  <c r="C1409" i="6"/>
  <c r="E1408" i="6"/>
  <c r="D1408" i="6"/>
  <c r="C1408" i="6"/>
  <c r="E1407" i="6"/>
  <c r="D1407" i="6"/>
  <c r="C1407" i="6"/>
  <c r="E1406" i="6"/>
  <c r="D1406" i="6"/>
  <c r="C1406" i="6"/>
  <c r="E1405" i="6"/>
  <c r="D1405" i="6"/>
  <c r="C1405" i="6"/>
  <c r="E1404" i="6"/>
  <c r="D1404" i="6"/>
  <c r="C1404" i="6"/>
  <c r="E1403" i="6"/>
  <c r="D1403" i="6"/>
  <c r="C1403" i="6"/>
  <c r="E1402" i="6"/>
  <c r="D1402" i="6"/>
  <c r="C1402" i="6"/>
  <c r="E1401" i="6"/>
  <c r="D1401" i="6"/>
  <c r="C1401" i="6"/>
  <c r="E1400" i="6"/>
  <c r="D1400" i="6"/>
  <c r="C1400" i="6"/>
  <c r="E1399" i="6"/>
  <c r="D1399" i="6"/>
  <c r="C1399" i="6"/>
  <c r="E1398" i="6"/>
  <c r="D1398" i="6"/>
  <c r="C1398" i="6"/>
  <c r="E1397" i="6"/>
  <c r="D1397" i="6"/>
  <c r="C1397" i="6"/>
  <c r="E1396" i="6"/>
  <c r="D1396" i="6"/>
  <c r="C1396" i="6"/>
  <c r="E1395" i="6"/>
  <c r="D1395" i="6"/>
  <c r="C1395" i="6"/>
  <c r="E1394" i="6"/>
  <c r="D1394" i="6"/>
  <c r="C1394" i="6"/>
  <c r="E1393" i="6"/>
  <c r="D1393" i="6"/>
  <c r="C1393" i="6"/>
  <c r="E1392" i="6"/>
  <c r="D1392" i="6"/>
  <c r="C1392" i="6"/>
  <c r="E1391" i="6"/>
  <c r="D1391" i="6"/>
  <c r="C1391" i="6"/>
  <c r="E1390" i="6"/>
  <c r="D1390" i="6"/>
  <c r="C1390" i="6"/>
  <c r="E1389" i="6"/>
  <c r="D1389" i="6"/>
  <c r="C1389" i="6"/>
  <c r="E1388" i="6"/>
  <c r="D1388" i="6"/>
  <c r="C1388" i="6"/>
  <c r="E1387" i="6"/>
  <c r="D1387" i="6"/>
  <c r="C1387" i="6"/>
  <c r="E1386" i="6"/>
  <c r="D1386" i="6"/>
  <c r="C1386" i="6"/>
  <c r="E1385" i="6"/>
  <c r="D1385" i="6"/>
  <c r="C1385" i="6"/>
  <c r="E1384" i="6"/>
  <c r="D1384" i="6"/>
  <c r="C1384" i="6"/>
  <c r="E1383" i="6"/>
  <c r="D1383" i="6"/>
  <c r="C1383" i="6"/>
  <c r="E1382" i="6"/>
  <c r="D1382" i="6"/>
  <c r="C1382" i="6"/>
  <c r="E1381" i="6"/>
  <c r="D1381" i="6"/>
  <c r="C1381" i="6"/>
  <c r="E1380" i="6"/>
  <c r="D1380" i="6"/>
  <c r="C1380" i="6"/>
  <c r="E1379" i="6"/>
  <c r="D1379" i="6"/>
  <c r="C1379" i="6"/>
  <c r="E1378" i="6"/>
  <c r="D1378" i="6"/>
  <c r="C1378" i="6"/>
  <c r="E1377" i="6"/>
  <c r="D1377" i="6"/>
  <c r="C1377" i="6"/>
  <c r="E1376" i="6"/>
  <c r="D1376" i="6"/>
  <c r="C1376" i="6"/>
  <c r="E1375" i="6"/>
  <c r="D1375" i="6"/>
  <c r="C1375" i="6"/>
  <c r="E1374" i="6"/>
  <c r="D1374" i="6"/>
  <c r="C1374" i="6"/>
  <c r="E1373" i="6"/>
  <c r="D1373" i="6"/>
  <c r="C1373" i="6"/>
  <c r="E1372" i="6"/>
  <c r="D1372" i="6"/>
  <c r="C1372" i="6"/>
  <c r="E1371" i="6"/>
  <c r="D1371" i="6"/>
  <c r="C1371" i="6"/>
  <c r="E1370" i="6"/>
  <c r="D1370" i="6"/>
  <c r="C1370" i="6"/>
  <c r="E1369" i="6"/>
  <c r="D1369" i="6"/>
  <c r="C1369" i="6"/>
  <c r="E1368" i="6"/>
  <c r="D1368" i="6"/>
  <c r="C1368" i="6"/>
  <c r="E1367" i="6"/>
  <c r="D1367" i="6"/>
  <c r="C1367" i="6"/>
  <c r="E1366" i="6"/>
  <c r="D1366" i="6"/>
  <c r="C1366" i="6"/>
  <c r="E1365" i="6"/>
  <c r="D1365" i="6"/>
  <c r="C1365" i="6"/>
  <c r="E1364" i="6"/>
  <c r="D1364" i="6"/>
  <c r="C1364" i="6"/>
  <c r="E1363" i="6"/>
  <c r="D1363" i="6"/>
  <c r="C1363" i="6"/>
  <c r="E1362" i="6"/>
  <c r="D1362" i="6"/>
  <c r="C1362" i="6"/>
  <c r="E1361" i="6"/>
  <c r="D1361" i="6"/>
  <c r="C1361" i="6"/>
  <c r="E1360" i="6"/>
  <c r="D1360" i="6"/>
  <c r="C1360" i="6"/>
  <c r="E1359" i="6"/>
  <c r="D1359" i="6"/>
  <c r="C1359" i="6"/>
  <c r="E1358" i="6"/>
  <c r="D1358" i="6"/>
  <c r="C1358" i="6"/>
  <c r="E1357" i="6"/>
  <c r="D1357" i="6"/>
  <c r="C1357" i="6"/>
  <c r="E1356" i="6"/>
  <c r="D1356" i="6"/>
  <c r="C1356" i="6"/>
  <c r="E1355" i="6"/>
  <c r="D1355" i="6"/>
  <c r="C1355" i="6"/>
  <c r="E1354" i="6"/>
  <c r="D1354" i="6"/>
  <c r="C1354" i="6"/>
  <c r="E1353" i="6"/>
  <c r="D1353" i="6"/>
  <c r="C1353" i="6"/>
  <c r="E1352" i="6"/>
  <c r="D1352" i="6"/>
  <c r="C1352" i="6"/>
  <c r="E1351" i="6"/>
  <c r="D1351" i="6"/>
  <c r="C1351" i="6"/>
  <c r="E1350" i="6"/>
  <c r="D1350" i="6"/>
  <c r="C1350" i="6"/>
  <c r="E1349" i="6"/>
  <c r="D1349" i="6"/>
  <c r="C1349" i="6"/>
  <c r="E1348" i="6"/>
  <c r="D1348" i="6"/>
  <c r="C1348" i="6"/>
  <c r="E1347" i="6"/>
  <c r="D1347" i="6"/>
  <c r="C1347" i="6"/>
  <c r="E1346" i="6"/>
  <c r="D1346" i="6"/>
  <c r="C1346" i="6"/>
  <c r="E1345" i="6"/>
  <c r="D1345" i="6"/>
  <c r="C1345" i="6"/>
  <c r="E1344" i="6"/>
  <c r="D1344" i="6"/>
  <c r="C1344" i="6"/>
  <c r="E1343" i="6"/>
  <c r="D1343" i="6"/>
  <c r="C1343" i="6"/>
  <c r="E1342" i="6"/>
  <c r="D1342" i="6"/>
  <c r="C1342" i="6"/>
  <c r="E1341" i="6"/>
  <c r="D1341" i="6"/>
  <c r="C1341" i="6"/>
  <c r="E1340" i="6"/>
  <c r="D1340" i="6"/>
  <c r="C1340" i="6"/>
  <c r="E1339" i="6"/>
  <c r="D1339" i="6"/>
  <c r="C1339" i="6"/>
  <c r="E1338" i="6"/>
  <c r="D1338" i="6"/>
  <c r="C1338" i="6"/>
  <c r="E1337" i="6"/>
  <c r="D1337" i="6"/>
  <c r="C1337" i="6"/>
  <c r="E1336" i="6"/>
  <c r="D1336" i="6"/>
  <c r="C1336" i="6"/>
  <c r="E1335" i="6"/>
  <c r="D1335" i="6"/>
  <c r="C1335" i="6"/>
  <c r="E1334" i="6"/>
  <c r="D1334" i="6"/>
  <c r="C1334" i="6"/>
  <c r="E1333" i="6"/>
  <c r="D1333" i="6"/>
  <c r="C1333" i="6"/>
  <c r="E1332" i="6"/>
  <c r="D1332" i="6"/>
  <c r="C1332" i="6"/>
  <c r="E1331" i="6"/>
  <c r="D1331" i="6"/>
  <c r="C1331" i="6"/>
  <c r="E1330" i="6"/>
  <c r="D1330" i="6"/>
  <c r="C1330" i="6"/>
  <c r="E1329" i="6"/>
  <c r="D1329" i="6"/>
  <c r="C1329" i="6"/>
  <c r="E1328" i="6"/>
  <c r="D1328" i="6"/>
  <c r="C1328" i="6"/>
  <c r="E1327" i="6"/>
  <c r="D1327" i="6"/>
  <c r="C1327" i="6"/>
  <c r="E1326" i="6"/>
  <c r="D1326" i="6"/>
  <c r="C1326" i="6"/>
  <c r="E1325" i="6"/>
  <c r="D1325" i="6"/>
  <c r="C1325" i="6"/>
  <c r="E1324" i="6"/>
  <c r="D1324" i="6"/>
  <c r="C1324" i="6"/>
  <c r="E1323" i="6"/>
  <c r="D1323" i="6"/>
  <c r="C1323" i="6"/>
  <c r="E1322" i="6"/>
  <c r="D1322" i="6"/>
  <c r="C1322" i="6"/>
  <c r="E1321" i="6"/>
  <c r="D1321" i="6"/>
  <c r="C1321" i="6"/>
  <c r="E1320" i="6"/>
  <c r="D1320" i="6"/>
  <c r="C1320" i="6"/>
  <c r="E1319" i="6"/>
  <c r="D1319" i="6"/>
  <c r="C1319" i="6"/>
  <c r="E1318" i="6"/>
  <c r="D1318" i="6"/>
  <c r="C1318" i="6"/>
  <c r="E1317" i="6"/>
  <c r="D1317" i="6"/>
  <c r="C1317" i="6"/>
  <c r="E1316" i="6"/>
  <c r="D1316" i="6"/>
  <c r="C1316" i="6"/>
  <c r="E1315" i="6"/>
  <c r="D1315" i="6"/>
  <c r="C1315" i="6"/>
  <c r="E1314" i="6"/>
  <c r="D1314" i="6"/>
  <c r="C1314" i="6"/>
  <c r="E1313" i="6"/>
  <c r="D1313" i="6"/>
  <c r="C1313" i="6"/>
  <c r="E1312" i="6"/>
  <c r="D1312" i="6"/>
  <c r="C1312" i="6"/>
  <c r="E1311" i="6"/>
  <c r="D1311" i="6"/>
  <c r="C1311" i="6"/>
  <c r="E1310" i="6"/>
  <c r="D1310" i="6"/>
  <c r="C1310" i="6"/>
  <c r="E1309" i="6"/>
  <c r="D1309" i="6"/>
  <c r="C1309" i="6"/>
  <c r="E1308" i="6"/>
  <c r="D1308" i="6"/>
  <c r="C1308" i="6"/>
  <c r="E1307" i="6"/>
  <c r="D1307" i="6"/>
  <c r="C1307" i="6"/>
  <c r="E1306" i="6"/>
  <c r="D1306" i="6"/>
  <c r="C1306" i="6"/>
  <c r="E1305" i="6"/>
  <c r="D1305" i="6"/>
  <c r="C1305" i="6"/>
  <c r="E1304" i="6"/>
  <c r="D1304" i="6"/>
  <c r="C1304" i="6"/>
  <c r="E1303" i="6"/>
  <c r="D1303" i="6"/>
  <c r="C1303" i="6"/>
  <c r="E1302" i="6"/>
  <c r="D1302" i="6"/>
  <c r="C1302" i="6"/>
  <c r="E1301" i="6"/>
  <c r="D1301" i="6"/>
  <c r="C1301" i="6"/>
  <c r="E1300" i="6"/>
  <c r="D1300" i="6"/>
  <c r="C1300" i="6"/>
  <c r="E1299" i="6"/>
  <c r="D1299" i="6"/>
  <c r="C1299" i="6"/>
  <c r="E1298" i="6"/>
  <c r="D1298" i="6"/>
  <c r="C1298" i="6"/>
  <c r="E1297" i="6"/>
  <c r="D1297" i="6"/>
  <c r="C1297" i="6"/>
  <c r="E1296" i="6"/>
  <c r="D1296" i="6"/>
  <c r="C1296" i="6"/>
  <c r="E1295" i="6"/>
  <c r="D1295" i="6"/>
  <c r="C1295" i="6"/>
  <c r="E1294" i="6"/>
  <c r="D1294" i="6"/>
  <c r="C1294" i="6"/>
  <c r="E1293" i="6"/>
  <c r="D1293" i="6"/>
  <c r="C1293" i="6"/>
  <c r="E1292" i="6"/>
  <c r="D1292" i="6"/>
  <c r="C1292" i="6"/>
  <c r="E1291" i="6"/>
  <c r="D1291" i="6"/>
  <c r="C1291" i="6"/>
  <c r="E1290" i="6"/>
  <c r="D1290" i="6"/>
  <c r="C1290" i="6"/>
  <c r="E1289" i="6"/>
  <c r="D1289" i="6"/>
  <c r="C1289" i="6"/>
  <c r="E1288" i="6"/>
  <c r="D1288" i="6"/>
  <c r="C1288" i="6"/>
  <c r="E1287" i="6"/>
  <c r="D1287" i="6"/>
  <c r="C1287" i="6"/>
  <c r="E1286" i="6"/>
  <c r="D1286" i="6"/>
  <c r="C1286" i="6"/>
  <c r="E1285" i="6"/>
  <c r="D1285" i="6"/>
  <c r="C1285" i="6"/>
  <c r="E1284" i="6"/>
  <c r="D1284" i="6"/>
  <c r="C1284" i="6"/>
  <c r="E1283" i="6"/>
  <c r="D1283" i="6"/>
  <c r="C1283" i="6"/>
  <c r="E1282" i="6"/>
  <c r="D1282" i="6"/>
  <c r="C1282" i="6"/>
  <c r="E1281" i="6"/>
  <c r="D1281" i="6"/>
  <c r="C1281" i="6"/>
  <c r="E1280" i="6"/>
  <c r="D1280" i="6"/>
  <c r="C1280" i="6"/>
  <c r="E1279" i="6"/>
  <c r="D1279" i="6"/>
  <c r="C1279" i="6"/>
  <c r="E1278" i="6"/>
  <c r="D1278" i="6"/>
  <c r="C1278" i="6"/>
  <c r="E1277" i="6"/>
  <c r="D1277" i="6"/>
  <c r="C1277" i="6"/>
  <c r="E1276" i="6"/>
  <c r="D1276" i="6"/>
  <c r="C1276" i="6"/>
  <c r="E1275" i="6"/>
  <c r="D1275" i="6"/>
  <c r="C1275" i="6"/>
  <c r="E1274" i="6"/>
  <c r="D1274" i="6"/>
  <c r="C1274" i="6"/>
  <c r="E1273" i="6"/>
  <c r="D1273" i="6"/>
  <c r="C1273" i="6"/>
  <c r="E1272" i="6"/>
  <c r="D1272" i="6"/>
  <c r="C1272" i="6"/>
  <c r="E1271" i="6"/>
  <c r="D1271" i="6"/>
  <c r="C1271" i="6"/>
  <c r="E1270" i="6"/>
  <c r="D1270" i="6"/>
  <c r="C1270" i="6"/>
  <c r="E1269" i="6"/>
  <c r="D1269" i="6"/>
  <c r="C1269" i="6"/>
  <c r="E1268" i="6"/>
  <c r="D1268" i="6"/>
  <c r="C1268" i="6"/>
  <c r="E1267" i="6"/>
  <c r="D1267" i="6"/>
  <c r="C1267" i="6"/>
  <c r="E1266" i="6"/>
  <c r="D1266" i="6"/>
  <c r="C1266" i="6"/>
  <c r="E1265" i="6"/>
  <c r="D1265" i="6"/>
  <c r="C1265" i="6"/>
  <c r="E1264" i="6"/>
  <c r="D1264" i="6"/>
  <c r="C1264" i="6"/>
  <c r="E1263" i="6"/>
  <c r="D1263" i="6"/>
  <c r="C1263" i="6"/>
  <c r="E1262" i="6"/>
  <c r="D1262" i="6"/>
  <c r="C1262" i="6"/>
  <c r="E1261" i="6"/>
  <c r="D1261" i="6"/>
  <c r="C1261" i="6"/>
  <c r="E1260" i="6"/>
  <c r="D1260" i="6"/>
  <c r="C1260" i="6"/>
  <c r="E1259" i="6"/>
  <c r="D1259" i="6"/>
  <c r="C1259" i="6"/>
  <c r="E1258" i="6"/>
  <c r="D1258" i="6"/>
  <c r="C1258" i="6"/>
  <c r="E1257" i="6"/>
  <c r="D1257" i="6"/>
  <c r="C1257" i="6"/>
  <c r="E1256" i="6"/>
  <c r="D1256" i="6"/>
  <c r="C1256" i="6"/>
  <c r="E1255" i="6"/>
  <c r="D1255" i="6"/>
  <c r="C1255" i="6"/>
  <c r="E1254" i="6"/>
  <c r="D1254" i="6"/>
  <c r="C1254" i="6"/>
  <c r="E1253" i="6"/>
  <c r="D1253" i="6"/>
  <c r="C1253" i="6"/>
  <c r="E1252" i="6"/>
  <c r="D1252" i="6"/>
  <c r="C1252" i="6"/>
  <c r="E1251" i="6"/>
  <c r="D1251" i="6"/>
  <c r="C1251" i="6"/>
  <c r="E1250" i="6"/>
  <c r="D1250" i="6"/>
  <c r="C1250" i="6"/>
  <c r="E1249" i="6"/>
  <c r="D1249" i="6"/>
  <c r="C1249" i="6"/>
  <c r="E1248" i="6"/>
  <c r="D1248" i="6"/>
  <c r="C1248" i="6"/>
  <c r="E1247" i="6"/>
  <c r="D1247" i="6"/>
  <c r="C1247" i="6"/>
  <c r="E1246" i="6"/>
  <c r="D1246" i="6"/>
  <c r="C1246" i="6"/>
  <c r="E1245" i="6"/>
  <c r="D1245" i="6"/>
  <c r="C1245" i="6"/>
  <c r="E1244" i="6"/>
  <c r="D1244" i="6"/>
  <c r="C1244" i="6"/>
  <c r="E1243" i="6"/>
  <c r="D1243" i="6"/>
  <c r="C1243" i="6"/>
  <c r="E1242" i="6"/>
  <c r="D1242" i="6"/>
  <c r="C1242" i="6"/>
  <c r="E1241" i="6"/>
  <c r="D1241" i="6"/>
  <c r="C1241" i="6"/>
  <c r="E1240" i="6"/>
  <c r="D1240" i="6"/>
  <c r="C1240" i="6"/>
  <c r="E1239" i="6"/>
  <c r="D1239" i="6"/>
  <c r="C1239" i="6"/>
  <c r="E1238" i="6"/>
  <c r="D1238" i="6"/>
  <c r="C1238" i="6"/>
  <c r="E1237" i="6"/>
  <c r="D1237" i="6"/>
  <c r="C1237" i="6"/>
  <c r="E1236" i="6"/>
  <c r="D1236" i="6"/>
  <c r="C1236" i="6"/>
  <c r="E1235" i="6"/>
  <c r="D1235" i="6"/>
  <c r="C1235" i="6"/>
  <c r="E1234" i="6"/>
  <c r="D1234" i="6"/>
  <c r="C1234" i="6"/>
  <c r="E1233" i="6"/>
  <c r="D1233" i="6"/>
  <c r="C1233" i="6"/>
  <c r="E1232" i="6"/>
  <c r="D1232" i="6"/>
  <c r="C1232" i="6"/>
  <c r="E1231" i="6"/>
  <c r="D1231" i="6"/>
  <c r="C1231" i="6"/>
  <c r="E1230" i="6"/>
  <c r="D1230" i="6"/>
  <c r="C1230" i="6"/>
  <c r="E1229" i="6"/>
  <c r="D1229" i="6"/>
  <c r="C1229" i="6"/>
  <c r="E1228" i="6"/>
  <c r="D1228" i="6"/>
  <c r="C1228" i="6"/>
  <c r="E1227" i="6"/>
  <c r="D1227" i="6"/>
  <c r="C1227" i="6"/>
  <c r="E1226" i="6"/>
  <c r="D1226" i="6"/>
  <c r="C1226" i="6"/>
  <c r="E1225" i="6"/>
  <c r="D1225" i="6"/>
  <c r="C1225" i="6"/>
  <c r="E1224" i="6"/>
  <c r="D1224" i="6"/>
  <c r="C1224" i="6"/>
  <c r="E1223" i="6"/>
  <c r="D1223" i="6"/>
  <c r="C1223" i="6"/>
  <c r="E1222" i="6"/>
  <c r="D1222" i="6"/>
  <c r="C1222" i="6"/>
  <c r="E1221" i="6"/>
  <c r="D1221" i="6"/>
  <c r="C1221" i="6"/>
  <c r="E1220" i="6"/>
  <c r="D1220" i="6"/>
  <c r="C1220" i="6"/>
  <c r="E1219" i="6"/>
  <c r="D1219" i="6"/>
  <c r="C1219" i="6"/>
  <c r="E1218" i="6"/>
  <c r="D1218" i="6"/>
  <c r="C1218" i="6"/>
  <c r="E1217" i="6"/>
  <c r="D1217" i="6"/>
  <c r="C1217" i="6"/>
  <c r="E1216" i="6"/>
  <c r="D1216" i="6"/>
  <c r="C1216" i="6"/>
  <c r="E1215" i="6"/>
  <c r="D1215" i="6"/>
  <c r="C1215" i="6"/>
  <c r="E1214" i="6"/>
  <c r="D1214" i="6"/>
  <c r="C1214" i="6"/>
  <c r="E1213" i="6"/>
  <c r="D1213" i="6"/>
  <c r="C1213" i="6"/>
  <c r="E1212" i="6"/>
  <c r="D1212" i="6"/>
  <c r="C1212" i="6"/>
  <c r="E1211" i="6"/>
  <c r="D1211" i="6"/>
  <c r="C1211" i="6"/>
  <c r="E1210" i="6"/>
  <c r="D1210" i="6"/>
  <c r="C1210" i="6"/>
  <c r="E1209" i="6"/>
  <c r="D1209" i="6"/>
  <c r="C1209" i="6"/>
  <c r="E1208" i="6"/>
  <c r="D1208" i="6"/>
  <c r="C1208" i="6"/>
  <c r="E1207" i="6"/>
  <c r="D1207" i="6"/>
  <c r="C1207" i="6"/>
  <c r="E1206" i="6"/>
  <c r="D1206" i="6"/>
  <c r="C1206" i="6"/>
  <c r="E1205" i="6"/>
  <c r="D1205" i="6"/>
  <c r="C1205" i="6"/>
  <c r="E1204" i="6"/>
  <c r="D1204" i="6"/>
  <c r="C1204" i="6"/>
  <c r="E1203" i="6"/>
  <c r="D1203" i="6"/>
  <c r="C1203" i="6"/>
  <c r="E1202" i="6"/>
  <c r="D1202" i="6"/>
  <c r="C1202" i="6"/>
  <c r="E1201" i="6"/>
  <c r="D1201" i="6"/>
  <c r="C1201" i="6"/>
  <c r="E1200" i="6"/>
  <c r="D1200" i="6"/>
  <c r="C1200" i="6"/>
  <c r="E1199" i="6"/>
  <c r="D1199" i="6"/>
  <c r="C1199" i="6"/>
  <c r="E1198" i="6"/>
  <c r="D1198" i="6"/>
  <c r="C1198" i="6"/>
  <c r="E1197" i="6"/>
  <c r="D1197" i="6"/>
  <c r="C1197" i="6"/>
  <c r="E1196" i="6"/>
  <c r="D1196" i="6"/>
  <c r="C1196" i="6"/>
  <c r="E1195" i="6"/>
  <c r="D1195" i="6"/>
  <c r="C1195" i="6"/>
  <c r="E1194" i="6"/>
  <c r="D1194" i="6"/>
  <c r="C1194" i="6"/>
  <c r="E1193" i="6"/>
  <c r="D1193" i="6"/>
  <c r="C1193" i="6"/>
  <c r="E1192" i="6"/>
  <c r="D1192" i="6"/>
  <c r="C1192" i="6"/>
  <c r="E1191" i="6"/>
  <c r="D1191" i="6"/>
  <c r="C1191" i="6"/>
  <c r="E1190" i="6"/>
  <c r="D1190" i="6"/>
  <c r="C1190" i="6"/>
  <c r="E1189" i="6"/>
  <c r="D1189" i="6"/>
  <c r="C1189" i="6"/>
  <c r="E1188" i="6"/>
  <c r="D1188" i="6"/>
  <c r="C1188" i="6"/>
  <c r="E1187" i="6"/>
  <c r="D1187" i="6"/>
  <c r="C1187" i="6"/>
  <c r="E1186" i="6"/>
  <c r="D1186" i="6"/>
  <c r="C1186" i="6"/>
  <c r="E1185" i="6"/>
  <c r="D1185" i="6"/>
  <c r="C1185" i="6"/>
  <c r="E1184" i="6"/>
  <c r="D1184" i="6"/>
  <c r="C1184" i="6"/>
  <c r="E1183" i="6"/>
  <c r="D1183" i="6"/>
  <c r="C1183" i="6"/>
  <c r="E1182" i="6"/>
  <c r="D1182" i="6"/>
  <c r="C1182" i="6"/>
  <c r="E1181" i="6"/>
  <c r="D1181" i="6"/>
  <c r="C1181" i="6"/>
  <c r="E1180" i="6"/>
  <c r="D1180" i="6"/>
  <c r="C1180" i="6"/>
  <c r="E1179" i="6"/>
  <c r="D1179" i="6"/>
  <c r="C1179" i="6"/>
  <c r="E1178" i="6"/>
  <c r="D1178" i="6"/>
  <c r="C1178" i="6"/>
  <c r="E1177" i="6"/>
  <c r="D1177" i="6"/>
  <c r="C1177" i="6"/>
  <c r="E1176" i="6"/>
  <c r="D1176" i="6"/>
  <c r="C1176" i="6"/>
  <c r="E1175" i="6"/>
  <c r="D1175" i="6"/>
  <c r="C1175" i="6"/>
  <c r="E1174" i="6"/>
  <c r="D1174" i="6"/>
  <c r="C1174" i="6"/>
  <c r="E1173" i="6"/>
  <c r="D1173" i="6"/>
  <c r="C1173" i="6"/>
  <c r="E1172" i="6"/>
  <c r="D1172" i="6"/>
  <c r="C1172" i="6"/>
  <c r="E1171" i="6"/>
  <c r="D1171" i="6"/>
  <c r="C1171" i="6"/>
  <c r="E1170" i="6"/>
  <c r="D1170" i="6"/>
  <c r="C1170" i="6"/>
  <c r="E1169" i="6"/>
  <c r="D1169" i="6"/>
  <c r="C1169" i="6"/>
  <c r="E1168" i="6"/>
  <c r="D1168" i="6"/>
  <c r="C1168" i="6"/>
  <c r="E1167" i="6"/>
  <c r="D1167" i="6"/>
  <c r="C1167" i="6"/>
  <c r="E1166" i="6"/>
  <c r="D1166" i="6"/>
  <c r="C1166" i="6"/>
  <c r="E1165" i="6"/>
  <c r="D1165" i="6"/>
  <c r="C1165" i="6"/>
  <c r="E1164" i="6"/>
  <c r="D1164" i="6"/>
  <c r="C1164" i="6"/>
  <c r="E1163" i="6"/>
  <c r="D1163" i="6"/>
  <c r="C1163" i="6"/>
  <c r="E1162" i="6"/>
  <c r="D1162" i="6"/>
  <c r="C1162" i="6"/>
  <c r="E1161" i="6"/>
  <c r="D1161" i="6"/>
  <c r="C1161" i="6"/>
  <c r="E1160" i="6"/>
  <c r="D1160" i="6"/>
  <c r="C1160" i="6"/>
  <c r="E1159" i="6"/>
  <c r="D1159" i="6"/>
  <c r="C1159" i="6"/>
  <c r="E1158" i="6"/>
  <c r="D1158" i="6"/>
  <c r="C1158" i="6"/>
  <c r="E1157" i="6"/>
  <c r="D1157" i="6"/>
  <c r="C1157" i="6"/>
  <c r="E1156" i="6"/>
  <c r="D1156" i="6"/>
  <c r="C1156" i="6"/>
  <c r="E1155" i="6"/>
  <c r="D1155" i="6"/>
  <c r="C1155" i="6"/>
  <c r="E1154" i="6"/>
  <c r="D1154" i="6"/>
  <c r="C1154" i="6"/>
  <c r="E1153" i="6"/>
  <c r="D1153" i="6"/>
  <c r="C1153" i="6"/>
  <c r="E1152" i="6"/>
  <c r="D1152" i="6"/>
  <c r="C1152" i="6"/>
  <c r="E1151" i="6"/>
  <c r="D1151" i="6"/>
  <c r="C1151" i="6"/>
  <c r="E1150" i="6"/>
  <c r="D1150" i="6"/>
  <c r="C1150" i="6"/>
  <c r="E1149" i="6"/>
  <c r="D1149" i="6"/>
  <c r="C1149" i="6"/>
  <c r="E1148" i="6"/>
  <c r="D1148" i="6"/>
  <c r="C1148" i="6"/>
  <c r="E1147" i="6"/>
  <c r="D1147" i="6"/>
  <c r="C1147" i="6"/>
  <c r="E1146" i="6"/>
  <c r="D1146" i="6"/>
  <c r="C1146" i="6"/>
  <c r="E1145" i="6"/>
  <c r="D1145" i="6"/>
  <c r="C1145" i="6"/>
  <c r="E1144" i="6"/>
  <c r="D1144" i="6"/>
  <c r="C1144" i="6"/>
  <c r="E1143" i="6"/>
  <c r="D1143" i="6"/>
  <c r="C1143" i="6"/>
  <c r="E1142" i="6"/>
  <c r="D1142" i="6"/>
  <c r="C1142" i="6"/>
  <c r="E1141" i="6"/>
  <c r="D1141" i="6"/>
  <c r="C1141" i="6"/>
  <c r="E1140" i="6"/>
  <c r="D1140" i="6"/>
  <c r="C1140" i="6"/>
  <c r="E1139" i="6"/>
  <c r="D1139" i="6"/>
  <c r="C1139" i="6"/>
  <c r="E1138" i="6"/>
  <c r="D1138" i="6"/>
  <c r="C1138" i="6"/>
  <c r="E1137" i="6"/>
  <c r="D1137" i="6"/>
  <c r="C1137" i="6"/>
  <c r="E1136" i="6"/>
  <c r="D1136" i="6"/>
  <c r="C1136" i="6"/>
  <c r="E1135" i="6"/>
  <c r="D1135" i="6"/>
  <c r="C1135" i="6"/>
  <c r="E1134" i="6"/>
  <c r="D1134" i="6"/>
  <c r="C1134" i="6"/>
  <c r="E1133" i="6"/>
  <c r="D1133" i="6"/>
  <c r="C1133" i="6"/>
  <c r="E1132" i="6"/>
  <c r="D1132" i="6"/>
  <c r="C1132" i="6"/>
  <c r="E1131" i="6"/>
  <c r="D1131" i="6"/>
  <c r="C1131" i="6"/>
  <c r="E1130" i="6"/>
  <c r="D1130" i="6"/>
  <c r="C1130" i="6"/>
  <c r="E1129" i="6"/>
  <c r="D1129" i="6"/>
  <c r="C1129" i="6"/>
  <c r="E1128" i="6"/>
  <c r="D1128" i="6"/>
  <c r="C1128" i="6"/>
  <c r="E1127" i="6"/>
  <c r="D1127" i="6"/>
  <c r="C1127" i="6"/>
  <c r="E1126" i="6"/>
  <c r="D1126" i="6"/>
  <c r="C1126" i="6"/>
  <c r="E1125" i="6"/>
  <c r="D1125" i="6"/>
  <c r="C1125" i="6"/>
  <c r="E1124" i="6"/>
  <c r="D1124" i="6"/>
  <c r="C1124" i="6"/>
  <c r="E1123" i="6"/>
  <c r="D1123" i="6"/>
  <c r="C1123" i="6"/>
  <c r="E1122" i="6"/>
  <c r="D1122" i="6"/>
  <c r="C1122" i="6"/>
  <c r="E1121" i="6"/>
  <c r="D1121" i="6"/>
  <c r="C1121" i="6"/>
  <c r="E1120" i="6"/>
  <c r="D1120" i="6"/>
  <c r="C1120" i="6"/>
  <c r="E1119" i="6"/>
  <c r="D1119" i="6"/>
  <c r="C1119" i="6"/>
  <c r="E1118" i="6"/>
  <c r="D1118" i="6"/>
  <c r="C1118" i="6"/>
  <c r="E1117" i="6"/>
  <c r="D1117" i="6"/>
  <c r="C1117" i="6"/>
  <c r="E1116" i="6"/>
  <c r="D1116" i="6"/>
  <c r="C1116" i="6"/>
  <c r="E1115" i="6"/>
  <c r="D1115" i="6"/>
  <c r="C1115" i="6"/>
  <c r="E1114" i="6"/>
  <c r="D1114" i="6"/>
  <c r="C1114" i="6"/>
  <c r="E1113" i="6"/>
  <c r="D1113" i="6"/>
  <c r="C1113" i="6"/>
  <c r="E1112" i="6"/>
  <c r="D1112" i="6"/>
  <c r="C1112" i="6"/>
  <c r="E1111" i="6"/>
  <c r="D1111" i="6"/>
  <c r="C1111" i="6"/>
  <c r="E1110" i="6"/>
  <c r="D1110" i="6"/>
  <c r="C1110" i="6"/>
  <c r="E1109" i="6"/>
  <c r="D1109" i="6"/>
  <c r="C1109" i="6"/>
  <c r="E1108" i="6"/>
  <c r="D1108" i="6"/>
  <c r="C1108" i="6"/>
  <c r="E1107" i="6"/>
  <c r="D1107" i="6"/>
  <c r="C1107" i="6"/>
  <c r="E1106" i="6"/>
  <c r="D1106" i="6"/>
  <c r="C1106" i="6"/>
  <c r="E1105" i="6"/>
  <c r="D1105" i="6"/>
  <c r="C1105" i="6"/>
  <c r="E1104" i="6"/>
  <c r="D1104" i="6"/>
  <c r="C1104" i="6"/>
  <c r="E1103" i="6"/>
  <c r="D1103" i="6"/>
  <c r="C1103" i="6"/>
  <c r="E1102" i="6"/>
  <c r="D1102" i="6"/>
  <c r="C1102" i="6"/>
  <c r="E1101" i="6"/>
  <c r="D1101" i="6"/>
  <c r="C1101" i="6"/>
  <c r="E1100" i="6"/>
  <c r="D1100" i="6"/>
  <c r="C1100" i="6"/>
  <c r="E1099" i="6"/>
  <c r="D1099" i="6"/>
  <c r="C1099" i="6"/>
  <c r="E1098" i="6"/>
  <c r="D1098" i="6"/>
  <c r="C1098" i="6"/>
  <c r="E1097" i="6"/>
  <c r="D1097" i="6"/>
  <c r="C1097" i="6"/>
  <c r="E1096" i="6"/>
  <c r="D1096" i="6"/>
  <c r="C1096" i="6"/>
  <c r="E1095" i="6"/>
  <c r="D1095" i="6"/>
  <c r="C1095" i="6"/>
  <c r="E1094" i="6"/>
  <c r="D1094" i="6"/>
  <c r="C1094" i="6"/>
  <c r="E1093" i="6"/>
  <c r="D1093" i="6"/>
  <c r="C1093" i="6"/>
  <c r="E1092" i="6"/>
  <c r="D1092" i="6"/>
  <c r="C1092" i="6"/>
  <c r="E1091" i="6"/>
  <c r="D1091" i="6"/>
  <c r="C1091" i="6"/>
  <c r="E1090" i="6"/>
  <c r="D1090" i="6"/>
  <c r="C1090" i="6"/>
  <c r="E1089" i="6"/>
  <c r="D1089" i="6"/>
  <c r="C1089" i="6"/>
  <c r="E1088" i="6"/>
  <c r="D1088" i="6"/>
  <c r="C1088" i="6"/>
  <c r="E1087" i="6"/>
  <c r="D1087" i="6"/>
  <c r="C1087" i="6"/>
  <c r="E1086" i="6"/>
  <c r="D1086" i="6"/>
  <c r="C1086" i="6"/>
  <c r="E1085" i="6"/>
  <c r="D1085" i="6"/>
  <c r="C1085" i="6"/>
  <c r="E1084" i="6"/>
  <c r="D1084" i="6"/>
  <c r="C1084" i="6"/>
  <c r="E1083" i="6"/>
  <c r="D1083" i="6"/>
  <c r="C1083" i="6"/>
  <c r="E1082" i="6"/>
  <c r="D1082" i="6"/>
  <c r="C1082" i="6"/>
  <c r="E1081" i="6"/>
  <c r="D1081" i="6"/>
  <c r="C1081" i="6"/>
  <c r="E1080" i="6"/>
  <c r="D1080" i="6"/>
  <c r="C1080" i="6"/>
  <c r="E1079" i="6"/>
  <c r="D1079" i="6"/>
  <c r="C1079" i="6"/>
  <c r="E1078" i="6"/>
  <c r="D1078" i="6"/>
  <c r="C1078" i="6"/>
  <c r="E1077" i="6"/>
  <c r="D1077" i="6"/>
  <c r="C1077" i="6"/>
  <c r="E1076" i="6"/>
  <c r="D1076" i="6"/>
  <c r="C1076" i="6"/>
  <c r="E1075" i="6"/>
  <c r="D1075" i="6"/>
  <c r="C1075" i="6"/>
  <c r="E1074" i="6"/>
  <c r="D1074" i="6"/>
  <c r="C1074" i="6"/>
  <c r="E1073" i="6"/>
  <c r="D1073" i="6"/>
  <c r="C1073" i="6"/>
  <c r="E1072" i="6"/>
  <c r="D1072" i="6"/>
  <c r="C1072" i="6"/>
  <c r="E1071" i="6"/>
  <c r="D1071" i="6"/>
  <c r="C1071" i="6"/>
  <c r="E1070" i="6"/>
  <c r="D1070" i="6"/>
  <c r="C1070" i="6"/>
  <c r="E1069" i="6"/>
  <c r="D1069" i="6"/>
  <c r="C1069" i="6"/>
  <c r="E1068" i="6"/>
  <c r="D1068" i="6"/>
  <c r="C1068" i="6"/>
  <c r="E1067" i="6"/>
  <c r="D1067" i="6"/>
  <c r="C1067" i="6"/>
  <c r="E1066" i="6"/>
  <c r="D1066" i="6"/>
  <c r="C1066" i="6"/>
  <c r="E1065" i="6"/>
  <c r="D1065" i="6"/>
  <c r="C1065" i="6"/>
  <c r="E1064" i="6"/>
  <c r="D1064" i="6"/>
  <c r="C1064" i="6"/>
  <c r="E1063" i="6"/>
  <c r="D1063" i="6"/>
  <c r="C1063" i="6"/>
  <c r="E1062" i="6"/>
  <c r="D1062" i="6"/>
  <c r="C1062" i="6"/>
  <c r="E1061" i="6"/>
  <c r="D1061" i="6"/>
  <c r="C1061" i="6"/>
  <c r="E1060" i="6"/>
  <c r="D1060" i="6"/>
  <c r="C1060" i="6"/>
  <c r="E1059" i="6"/>
  <c r="D1059" i="6"/>
  <c r="C1059" i="6"/>
  <c r="E1058" i="6"/>
  <c r="D1058" i="6"/>
  <c r="C1058" i="6"/>
  <c r="E1057" i="6"/>
  <c r="D1057" i="6"/>
  <c r="C1057" i="6"/>
  <c r="E1056" i="6"/>
  <c r="D1056" i="6"/>
  <c r="C1056" i="6"/>
  <c r="E1055" i="6"/>
  <c r="D1055" i="6"/>
  <c r="C1055" i="6"/>
  <c r="E1054" i="6"/>
  <c r="D1054" i="6"/>
  <c r="C1054" i="6"/>
  <c r="E1053" i="6"/>
  <c r="D1053" i="6"/>
  <c r="C1053" i="6"/>
  <c r="E1052" i="6"/>
  <c r="D1052" i="6"/>
  <c r="C1052" i="6"/>
  <c r="E1051" i="6"/>
  <c r="D1051" i="6"/>
  <c r="C1051" i="6"/>
  <c r="E1050" i="6"/>
  <c r="D1050" i="6"/>
  <c r="C1050" i="6"/>
  <c r="E1049" i="6"/>
  <c r="D1049" i="6"/>
  <c r="C1049" i="6"/>
  <c r="E1048" i="6"/>
  <c r="D1048" i="6"/>
  <c r="C1048" i="6"/>
  <c r="E1047" i="6"/>
  <c r="D1047" i="6"/>
  <c r="C1047" i="6"/>
  <c r="E1046" i="6"/>
  <c r="D1046" i="6"/>
  <c r="C1046" i="6"/>
  <c r="E1045" i="6"/>
  <c r="D1045" i="6"/>
  <c r="C1045" i="6"/>
  <c r="E1044" i="6"/>
  <c r="D1044" i="6"/>
  <c r="C1044" i="6"/>
  <c r="E1043" i="6"/>
  <c r="D1043" i="6"/>
  <c r="C1043" i="6"/>
  <c r="E1042" i="6"/>
  <c r="D1042" i="6"/>
  <c r="C1042" i="6"/>
  <c r="E1041" i="6"/>
  <c r="D1041" i="6"/>
  <c r="C1041" i="6"/>
  <c r="E1040" i="6"/>
  <c r="D1040" i="6"/>
  <c r="C1040" i="6"/>
  <c r="E1039" i="6"/>
  <c r="D1039" i="6"/>
  <c r="C1039" i="6"/>
  <c r="E1038" i="6"/>
  <c r="D1038" i="6"/>
  <c r="C1038" i="6"/>
  <c r="E1037" i="6"/>
  <c r="D1037" i="6"/>
  <c r="C1037" i="6"/>
  <c r="E1036" i="6"/>
  <c r="D1036" i="6"/>
  <c r="C1036" i="6"/>
  <c r="E1035" i="6"/>
  <c r="D1035" i="6"/>
  <c r="C1035" i="6"/>
  <c r="E1034" i="6"/>
  <c r="D1034" i="6"/>
  <c r="C1034" i="6"/>
  <c r="E1033" i="6"/>
  <c r="D1033" i="6"/>
  <c r="C1033" i="6"/>
  <c r="E1032" i="6"/>
  <c r="D1032" i="6"/>
  <c r="C1032" i="6"/>
  <c r="E1031" i="6"/>
  <c r="D1031" i="6"/>
  <c r="C1031" i="6"/>
  <c r="E1030" i="6"/>
  <c r="D1030" i="6"/>
  <c r="C1030" i="6"/>
  <c r="E1029" i="6"/>
  <c r="D1029" i="6"/>
  <c r="C1029" i="6"/>
  <c r="E1028" i="6"/>
  <c r="D1028" i="6"/>
  <c r="C1028" i="6"/>
  <c r="E1027" i="6"/>
  <c r="D1027" i="6"/>
  <c r="C1027" i="6"/>
  <c r="E1026" i="6"/>
  <c r="D1026" i="6"/>
  <c r="C1026" i="6"/>
  <c r="E1025" i="6"/>
  <c r="D1025" i="6"/>
  <c r="C1025" i="6"/>
  <c r="E1024" i="6"/>
  <c r="D1024" i="6"/>
  <c r="C1024" i="6"/>
  <c r="E1023" i="6"/>
  <c r="D1023" i="6"/>
  <c r="C1023" i="6"/>
  <c r="E1022" i="6"/>
  <c r="D1022" i="6"/>
  <c r="C1022" i="6"/>
  <c r="E1021" i="6"/>
  <c r="D1021" i="6"/>
  <c r="C1021" i="6"/>
  <c r="E1020" i="6"/>
  <c r="D1020" i="6"/>
  <c r="C1020" i="6"/>
  <c r="E1019" i="6"/>
  <c r="D1019" i="6"/>
  <c r="C1019" i="6"/>
  <c r="E1018" i="6"/>
  <c r="D1018" i="6"/>
  <c r="C1018" i="6"/>
  <c r="E1017" i="6"/>
  <c r="D1017" i="6"/>
  <c r="C1017" i="6"/>
  <c r="E1016" i="6"/>
  <c r="D1016" i="6"/>
  <c r="C1016" i="6"/>
  <c r="E1015" i="6"/>
  <c r="D1015" i="6"/>
  <c r="C1015" i="6"/>
  <c r="E1014" i="6"/>
  <c r="D1014" i="6"/>
  <c r="C1014" i="6"/>
  <c r="E1013" i="6"/>
  <c r="D1013" i="6"/>
  <c r="C1013" i="6"/>
  <c r="E1012" i="6"/>
  <c r="D1012" i="6"/>
  <c r="C1012" i="6"/>
  <c r="E1011" i="6"/>
  <c r="D1011" i="6"/>
  <c r="C1011" i="6"/>
  <c r="E1010" i="6"/>
  <c r="D1010" i="6"/>
  <c r="C1010" i="6"/>
  <c r="E1009" i="6"/>
  <c r="D1009" i="6"/>
  <c r="C1009" i="6"/>
  <c r="E1008" i="6"/>
  <c r="D1008" i="6"/>
  <c r="C1008" i="6"/>
  <c r="E1007" i="6"/>
  <c r="D1007" i="6"/>
  <c r="C1007" i="6"/>
  <c r="E1006" i="6"/>
  <c r="D1006" i="6"/>
  <c r="C1006" i="6"/>
  <c r="E1005" i="6"/>
  <c r="D1005" i="6"/>
  <c r="C1005" i="6"/>
  <c r="E1004" i="6"/>
  <c r="D1004" i="6"/>
  <c r="C1004" i="6"/>
  <c r="E1003" i="6"/>
  <c r="D1003" i="6"/>
  <c r="C1003" i="6"/>
  <c r="E1002" i="6"/>
  <c r="D1002" i="6"/>
  <c r="C1002" i="6"/>
  <c r="E1001" i="6"/>
  <c r="D1001" i="6"/>
  <c r="C1001" i="6"/>
  <c r="E1000" i="6"/>
  <c r="D1000" i="6"/>
  <c r="C1000" i="6"/>
  <c r="E999" i="6"/>
  <c r="D999" i="6"/>
  <c r="C999" i="6"/>
  <c r="E998" i="6"/>
  <c r="D998" i="6"/>
  <c r="C998" i="6"/>
  <c r="E997" i="6"/>
  <c r="D997" i="6"/>
  <c r="C997" i="6"/>
  <c r="E996" i="6"/>
  <c r="D996" i="6"/>
  <c r="C996" i="6"/>
  <c r="E995" i="6"/>
  <c r="D995" i="6"/>
  <c r="C995" i="6"/>
  <c r="E994" i="6"/>
  <c r="D994" i="6"/>
  <c r="C994" i="6"/>
  <c r="E993" i="6"/>
  <c r="D993" i="6"/>
  <c r="C993" i="6"/>
  <c r="E992" i="6"/>
  <c r="D992" i="6"/>
  <c r="C992" i="6"/>
  <c r="E991" i="6"/>
  <c r="D991" i="6"/>
  <c r="C991" i="6"/>
  <c r="E990" i="6"/>
  <c r="D990" i="6"/>
  <c r="C990" i="6"/>
  <c r="E989" i="6"/>
  <c r="D989" i="6"/>
  <c r="C989" i="6"/>
  <c r="E988" i="6"/>
  <c r="D988" i="6"/>
  <c r="C988" i="6"/>
  <c r="E987" i="6"/>
  <c r="D987" i="6"/>
  <c r="C987" i="6"/>
  <c r="E986" i="6"/>
  <c r="D986" i="6"/>
  <c r="C986" i="6"/>
  <c r="E985" i="6"/>
  <c r="D985" i="6"/>
  <c r="C985" i="6"/>
  <c r="E984" i="6"/>
  <c r="D984" i="6"/>
  <c r="C984" i="6"/>
  <c r="E983" i="6"/>
  <c r="D983" i="6"/>
  <c r="C983" i="6"/>
  <c r="E982" i="6"/>
  <c r="D982" i="6"/>
  <c r="C982" i="6"/>
  <c r="E981" i="6"/>
  <c r="D981" i="6"/>
  <c r="C981" i="6"/>
  <c r="E980" i="6"/>
  <c r="D980" i="6"/>
  <c r="C980" i="6"/>
  <c r="E979" i="6"/>
  <c r="D979" i="6"/>
  <c r="C979" i="6"/>
  <c r="E978" i="6"/>
  <c r="D978" i="6"/>
  <c r="C978" i="6"/>
  <c r="E977" i="6"/>
  <c r="D977" i="6"/>
  <c r="C977" i="6"/>
  <c r="E976" i="6"/>
  <c r="D976" i="6"/>
  <c r="C976" i="6"/>
  <c r="E975" i="6"/>
  <c r="D975" i="6"/>
  <c r="C975" i="6"/>
  <c r="E974" i="6"/>
  <c r="D974" i="6"/>
  <c r="C974" i="6"/>
  <c r="E973" i="6"/>
  <c r="D973" i="6"/>
  <c r="C973" i="6"/>
  <c r="E972" i="6"/>
  <c r="D972" i="6"/>
  <c r="C972" i="6"/>
  <c r="E971" i="6"/>
  <c r="D971" i="6"/>
  <c r="C971" i="6"/>
  <c r="E970" i="6"/>
  <c r="D970" i="6"/>
  <c r="C970" i="6"/>
  <c r="E969" i="6"/>
  <c r="D969" i="6"/>
  <c r="C969" i="6"/>
  <c r="E968" i="6"/>
  <c r="D968" i="6"/>
  <c r="C968" i="6"/>
  <c r="E967" i="6"/>
  <c r="D967" i="6"/>
  <c r="C967" i="6"/>
  <c r="E966" i="6"/>
  <c r="D966" i="6"/>
  <c r="C966" i="6"/>
  <c r="E965" i="6"/>
  <c r="D965" i="6"/>
  <c r="C965" i="6"/>
  <c r="E964" i="6"/>
  <c r="D964" i="6"/>
  <c r="C964" i="6"/>
  <c r="E963" i="6"/>
  <c r="D963" i="6"/>
  <c r="C963" i="6"/>
  <c r="E962" i="6"/>
  <c r="D962" i="6"/>
  <c r="C962" i="6"/>
  <c r="E961" i="6"/>
  <c r="D961" i="6"/>
  <c r="C961" i="6"/>
  <c r="E960" i="6"/>
  <c r="D960" i="6"/>
  <c r="C960" i="6"/>
  <c r="E959" i="6"/>
  <c r="D959" i="6"/>
  <c r="C959" i="6"/>
  <c r="E958" i="6"/>
  <c r="D958" i="6"/>
  <c r="C958" i="6"/>
  <c r="E957" i="6"/>
  <c r="D957" i="6"/>
  <c r="C957" i="6"/>
  <c r="E956" i="6"/>
  <c r="D956" i="6"/>
  <c r="C956" i="6"/>
  <c r="E955" i="6"/>
  <c r="D955" i="6"/>
  <c r="C955" i="6"/>
  <c r="E954" i="6"/>
  <c r="D954" i="6"/>
  <c r="C954" i="6"/>
  <c r="E953" i="6"/>
  <c r="D953" i="6"/>
  <c r="C953" i="6"/>
  <c r="E952" i="6"/>
  <c r="D952" i="6"/>
  <c r="C952" i="6"/>
  <c r="E951" i="6"/>
  <c r="D951" i="6"/>
  <c r="C951" i="6"/>
  <c r="E950" i="6"/>
  <c r="D950" i="6"/>
  <c r="C950" i="6"/>
  <c r="E949" i="6"/>
  <c r="D949" i="6"/>
  <c r="C949" i="6"/>
  <c r="E948" i="6"/>
  <c r="D948" i="6"/>
  <c r="C948" i="6"/>
  <c r="E947" i="6"/>
  <c r="D947" i="6"/>
  <c r="C947" i="6"/>
  <c r="E946" i="6"/>
  <c r="D946" i="6"/>
  <c r="C946" i="6"/>
  <c r="E945" i="6"/>
  <c r="D945" i="6"/>
  <c r="C945" i="6"/>
  <c r="E944" i="6"/>
  <c r="D944" i="6"/>
  <c r="C944" i="6"/>
  <c r="E943" i="6"/>
  <c r="D943" i="6"/>
  <c r="C943" i="6"/>
  <c r="E942" i="6"/>
  <c r="D942" i="6"/>
  <c r="C942" i="6"/>
  <c r="E941" i="6"/>
  <c r="D941" i="6"/>
  <c r="C941" i="6"/>
  <c r="E940" i="6"/>
  <c r="D940" i="6"/>
  <c r="C940" i="6"/>
  <c r="E939" i="6"/>
  <c r="D939" i="6"/>
  <c r="C939" i="6"/>
  <c r="E938" i="6"/>
  <c r="D938" i="6"/>
  <c r="C938" i="6"/>
  <c r="E937" i="6"/>
  <c r="D937" i="6"/>
  <c r="C937" i="6"/>
  <c r="E936" i="6"/>
  <c r="D936" i="6"/>
  <c r="C936" i="6"/>
  <c r="E935" i="6"/>
  <c r="D935" i="6"/>
  <c r="C935" i="6"/>
  <c r="E934" i="6"/>
  <c r="D934" i="6"/>
  <c r="C934" i="6"/>
  <c r="E933" i="6"/>
  <c r="D933" i="6"/>
  <c r="C933" i="6"/>
  <c r="E932" i="6"/>
  <c r="D932" i="6"/>
  <c r="C932" i="6"/>
  <c r="E931" i="6"/>
  <c r="D931" i="6"/>
  <c r="C931" i="6"/>
  <c r="E930" i="6"/>
  <c r="D930" i="6"/>
  <c r="C930" i="6"/>
  <c r="E929" i="6"/>
  <c r="D929" i="6"/>
  <c r="C929" i="6"/>
  <c r="E928" i="6"/>
  <c r="D928" i="6"/>
  <c r="C928" i="6"/>
  <c r="E927" i="6"/>
  <c r="D927" i="6"/>
  <c r="C927" i="6"/>
  <c r="E926" i="6"/>
  <c r="D926" i="6"/>
  <c r="C926" i="6"/>
  <c r="E925" i="6"/>
  <c r="D925" i="6"/>
  <c r="C925" i="6"/>
  <c r="E924" i="6"/>
  <c r="D924" i="6"/>
  <c r="C924" i="6"/>
  <c r="E923" i="6"/>
  <c r="D923" i="6"/>
  <c r="C923" i="6"/>
  <c r="E922" i="6"/>
  <c r="D922" i="6"/>
  <c r="C922" i="6"/>
  <c r="E921" i="6"/>
  <c r="D921" i="6"/>
  <c r="C921" i="6"/>
  <c r="E920" i="6"/>
  <c r="D920" i="6"/>
  <c r="C920" i="6"/>
  <c r="E919" i="6"/>
  <c r="D919" i="6"/>
  <c r="C919" i="6"/>
  <c r="E918" i="6"/>
  <c r="D918" i="6"/>
  <c r="C918" i="6"/>
  <c r="E917" i="6"/>
  <c r="D917" i="6"/>
  <c r="C917" i="6"/>
  <c r="E916" i="6"/>
  <c r="D916" i="6"/>
  <c r="C916" i="6"/>
  <c r="E915" i="6"/>
  <c r="D915" i="6"/>
  <c r="C915" i="6"/>
  <c r="E914" i="6"/>
  <c r="D914" i="6"/>
  <c r="C914" i="6"/>
  <c r="E913" i="6"/>
  <c r="D913" i="6"/>
  <c r="C913" i="6"/>
  <c r="E912" i="6"/>
  <c r="D912" i="6"/>
  <c r="C912" i="6"/>
  <c r="E911" i="6"/>
  <c r="D911" i="6"/>
  <c r="C911" i="6"/>
  <c r="E910" i="6"/>
  <c r="D910" i="6"/>
  <c r="C910" i="6"/>
  <c r="E909" i="6"/>
  <c r="D909" i="6"/>
  <c r="C909" i="6"/>
  <c r="E908" i="6"/>
  <c r="D908" i="6"/>
  <c r="C908" i="6"/>
  <c r="E907" i="6"/>
  <c r="D907" i="6"/>
  <c r="C907" i="6"/>
  <c r="E906" i="6"/>
  <c r="D906" i="6"/>
  <c r="C906" i="6"/>
  <c r="E905" i="6"/>
  <c r="D905" i="6"/>
  <c r="C905" i="6"/>
  <c r="E904" i="6"/>
  <c r="D904" i="6"/>
  <c r="C904" i="6"/>
  <c r="E903" i="6"/>
  <c r="D903" i="6"/>
  <c r="C903" i="6"/>
  <c r="E902" i="6"/>
  <c r="D902" i="6"/>
  <c r="C902" i="6"/>
  <c r="E901" i="6"/>
  <c r="D901" i="6"/>
  <c r="C901" i="6"/>
  <c r="E900" i="6"/>
  <c r="D900" i="6"/>
  <c r="C900" i="6"/>
  <c r="E899" i="6"/>
  <c r="D899" i="6"/>
  <c r="C899" i="6"/>
  <c r="E898" i="6"/>
  <c r="D898" i="6"/>
  <c r="C898" i="6"/>
  <c r="E897" i="6"/>
  <c r="D897" i="6"/>
  <c r="C897" i="6"/>
  <c r="E896" i="6"/>
  <c r="D896" i="6"/>
  <c r="C896" i="6"/>
  <c r="E895" i="6"/>
  <c r="D895" i="6"/>
  <c r="C895" i="6"/>
  <c r="E894" i="6"/>
  <c r="D894" i="6"/>
  <c r="C894" i="6"/>
  <c r="E893" i="6"/>
  <c r="D893" i="6"/>
  <c r="C893" i="6"/>
  <c r="E892" i="6"/>
  <c r="D892" i="6"/>
  <c r="C892" i="6"/>
  <c r="E891" i="6"/>
  <c r="D891" i="6"/>
  <c r="C891" i="6"/>
  <c r="E890" i="6"/>
  <c r="D890" i="6"/>
  <c r="C890" i="6"/>
  <c r="E889" i="6"/>
  <c r="D889" i="6"/>
  <c r="C889" i="6"/>
  <c r="E888" i="6"/>
  <c r="D888" i="6"/>
  <c r="C888" i="6"/>
  <c r="E887" i="6"/>
  <c r="D887" i="6"/>
  <c r="C887" i="6"/>
  <c r="E886" i="6"/>
  <c r="D886" i="6"/>
  <c r="C886" i="6"/>
  <c r="E885" i="6"/>
  <c r="D885" i="6"/>
  <c r="C885" i="6"/>
  <c r="E884" i="6"/>
  <c r="D884" i="6"/>
  <c r="C884" i="6"/>
  <c r="E883" i="6"/>
  <c r="D883" i="6"/>
  <c r="C883" i="6"/>
  <c r="E882" i="6"/>
  <c r="D882" i="6"/>
  <c r="C882" i="6"/>
  <c r="E881" i="6"/>
  <c r="D881" i="6"/>
  <c r="C881" i="6"/>
  <c r="E880" i="6"/>
  <c r="D880" i="6"/>
  <c r="C880" i="6"/>
  <c r="E879" i="6"/>
  <c r="D879" i="6"/>
  <c r="C879" i="6"/>
  <c r="E878" i="6"/>
  <c r="D878" i="6"/>
  <c r="C878" i="6"/>
  <c r="E877" i="6"/>
  <c r="D877" i="6"/>
  <c r="C877" i="6"/>
  <c r="E876" i="6"/>
  <c r="D876" i="6"/>
  <c r="C876" i="6"/>
  <c r="E875" i="6"/>
  <c r="D875" i="6"/>
  <c r="C875" i="6"/>
  <c r="E874" i="6"/>
  <c r="D874" i="6"/>
  <c r="C874" i="6"/>
  <c r="E873" i="6"/>
  <c r="D873" i="6"/>
  <c r="C873" i="6"/>
  <c r="E872" i="6"/>
  <c r="D872" i="6"/>
  <c r="C872" i="6"/>
  <c r="E871" i="6"/>
  <c r="D871" i="6"/>
  <c r="C871" i="6"/>
  <c r="E870" i="6"/>
  <c r="D870" i="6"/>
  <c r="C870" i="6"/>
  <c r="E869" i="6"/>
  <c r="D869" i="6"/>
  <c r="C869" i="6"/>
  <c r="E868" i="6"/>
  <c r="D868" i="6"/>
  <c r="C868" i="6"/>
  <c r="E867" i="6"/>
  <c r="D867" i="6"/>
  <c r="C867" i="6"/>
  <c r="E866" i="6"/>
  <c r="D866" i="6"/>
  <c r="C866" i="6"/>
  <c r="E865" i="6"/>
  <c r="D865" i="6"/>
  <c r="C865" i="6"/>
  <c r="E864" i="6"/>
  <c r="D864" i="6"/>
  <c r="C864" i="6"/>
  <c r="E863" i="6"/>
  <c r="D863" i="6"/>
  <c r="C863" i="6"/>
  <c r="E862" i="6"/>
  <c r="D862" i="6"/>
  <c r="C862" i="6"/>
  <c r="E861" i="6"/>
  <c r="D861" i="6"/>
  <c r="C861" i="6"/>
  <c r="E860" i="6"/>
  <c r="D860" i="6"/>
  <c r="C860" i="6"/>
  <c r="E859" i="6"/>
  <c r="D859" i="6"/>
  <c r="C859" i="6"/>
  <c r="E858" i="6"/>
  <c r="D858" i="6"/>
  <c r="C858" i="6"/>
  <c r="E857" i="6"/>
  <c r="D857" i="6"/>
  <c r="C857" i="6"/>
  <c r="E856" i="6"/>
  <c r="D856" i="6"/>
  <c r="C856" i="6"/>
  <c r="E855" i="6"/>
  <c r="D855" i="6"/>
  <c r="C855" i="6"/>
  <c r="E854" i="6"/>
  <c r="D854" i="6"/>
  <c r="C854" i="6"/>
  <c r="E853" i="6"/>
  <c r="D853" i="6"/>
  <c r="C853" i="6"/>
  <c r="E852" i="6"/>
  <c r="D852" i="6"/>
  <c r="C852" i="6"/>
  <c r="E851" i="6"/>
  <c r="D851" i="6"/>
  <c r="C851" i="6"/>
  <c r="E850" i="6"/>
  <c r="D850" i="6"/>
  <c r="C850" i="6"/>
  <c r="E849" i="6"/>
  <c r="D849" i="6"/>
  <c r="C849" i="6"/>
  <c r="E848" i="6"/>
  <c r="D848" i="6"/>
  <c r="C848" i="6"/>
  <c r="E847" i="6"/>
  <c r="D847" i="6"/>
  <c r="C847" i="6"/>
  <c r="E846" i="6"/>
  <c r="D846" i="6"/>
  <c r="C846" i="6"/>
  <c r="E845" i="6"/>
  <c r="D845" i="6"/>
  <c r="C845" i="6"/>
  <c r="E844" i="6"/>
  <c r="D844" i="6"/>
  <c r="C844" i="6"/>
  <c r="E843" i="6"/>
  <c r="D843" i="6"/>
  <c r="C843" i="6"/>
  <c r="E842" i="6"/>
  <c r="D842" i="6"/>
  <c r="C842" i="6"/>
  <c r="E841" i="6"/>
  <c r="D841" i="6"/>
  <c r="C841" i="6"/>
  <c r="E840" i="6"/>
  <c r="D840" i="6"/>
  <c r="C840" i="6"/>
  <c r="E839" i="6"/>
  <c r="D839" i="6"/>
  <c r="C839" i="6"/>
  <c r="E838" i="6"/>
  <c r="D838" i="6"/>
  <c r="C838" i="6"/>
  <c r="E837" i="6"/>
  <c r="D837" i="6"/>
  <c r="C837" i="6"/>
  <c r="E836" i="6"/>
  <c r="D836" i="6"/>
  <c r="C836" i="6"/>
  <c r="E835" i="6"/>
  <c r="D835" i="6"/>
  <c r="C835" i="6"/>
  <c r="E834" i="6"/>
  <c r="D834" i="6"/>
  <c r="C834" i="6"/>
  <c r="E833" i="6"/>
  <c r="D833" i="6"/>
  <c r="C833" i="6"/>
  <c r="E832" i="6"/>
  <c r="D832" i="6"/>
  <c r="C832" i="6"/>
  <c r="E831" i="6"/>
  <c r="D831" i="6"/>
  <c r="C831" i="6"/>
  <c r="E830" i="6"/>
  <c r="D830" i="6"/>
  <c r="C830" i="6"/>
  <c r="E829" i="6"/>
  <c r="D829" i="6"/>
  <c r="C829" i="6"/>
  <c r="E828" i="6"/>
  <c r="D828" i="6"/>
  <c r="C828" i="6"/>
  <c r="E827" i="6"/>
  <c r="D827" i="6"/>
  <c r="C827" i="6"/>
  <c r="E826" i="6"/>
  <c r="D826" i="6"/>
  <c r="C826" i="6"/>
  <c r="E825" i="6"/>
  <c r="D825" i="6"/>
  <c r="C825" i="6"/>
  <c r="E824" i="6"/>
  <c r="D824" i="6"/>
  <c r="C824" i="6"/>
  <c r="E823" i="6"/>
  <c r="D823" i="6"/>
  <c r="C823" i="6"/>
  <c r="E822" i="6"/>
  <c r="D822" i="6"/>
  <c r="C822" i="6"/>
  <c r="E821" i="6"/>
  <c r="D821" i="6"/>
  <c r="C821" i="6"/>
  <c r="E820" i="6"/>
  <c r="D820" i="6"/>
  <c r="C820" i="6"/>
  <c r="E819" i="6"/>
  <c r="D819" i="6"/>
  <c r="C819" i="6"/>
  <c r="E818" i="6"/>
  <c r="D818" i="6"/>
  <c r="C818" i="6"/>
  <c r="E817" i="6"/>
  <c r="D817" i="6"/>
  <c r="C817" i="6"/>
  <c r="E816" i="6"/>
  <c r="D816" i="6"/>
  <c r="C816" i="6"/>
  <c r="E815" i="6"/>
  <c r="D815" i="6"/>
  <c r="C815" i="6"/>
  <c r="E814" i="6"/>
  <c r="D814" i="6"/>
  <c r="C814" i="6"/>
  <c r="E813" i="6"/>
  <c r="D813" i="6"/>
  <c r="C813" i="6"/>
  <c r="E812" i="6"/>
  <c r="D812" i="6"/>
  <c r="C812" i="6"/>
  <c r="E811" i="6"/>
  <c r="D811" i="6"/>
  <c r="C811" i="6"/>
  <c r="E810" i="6"/>
  <c r="D810" i="6"/>
  <c r="C810" i="6"/>
  <c r="E809" i="6"/>
  <c r="D809" i="6"/>
  <c r="C809" i="6"/>
  <c r="E808" i="6"/>
  <c r="D808" i="6"/>
  <c r="C808" i="6"/>
  <c r="E807" i="6"/>
  <c r="D807" i="6"/>
  <c r="C807" i="6"/>
  <c r="E806" i="6"/>
  <c r="D806" i="6"/>
  <c r="C806" i="6"/>
  <c r="E805" i="6"/>
  <c r="D805" i="6"/>
  <c r="C805" i="6"/>
  <c r="E804" i="6"/>
  <c r="D804" i="6"/>
  <c r="C804" i="6"/>
  <c r="E803" i="6"/>
  <c r="D803" i="6"/>
  <c r="C803" i="6"/>
  <c r="E802" i="6"/>
  <c r="D802" i="6"/>
  <c r="C802" i="6"/>
  <c r="E801" i="6"/>
  <c r="D801" i="6"/>
  <c r="C801" i="6"/>
  <c r="E800" i="6"/>
  <c r="D800" i="6"/>
  <c r="C800" i="6"/>
  <c r="E799" i="6"/>
  <c r="D799" i="6"/>
  <c r="C799" i="6"/>
  <c r="E798" i="6"/>
  <c r="D798" i="6"/>
  <c r="C798" i="6"/>
  <c r="E797" i="6"/>
  <c r="D797" i="6"/>
  <c r="C797" i="6"/>
  <c r="E796" i="6"/>
  <c r="D796" i="6"/>
  <c r="C796" i="6"/>
  <c r="E795" i="6"/>
  <c r="D795" i="6"/>
  <c r="C795" i="6"/>
  <c r="E794" i="6"/>
  <c r="D794" i="6"/>
  <c r="C794" i="6"/>
  <c r="E793" i="6"/>
  <c r="D793" i="6"/>
  <c r="C793" i="6"/>
  <c r="E792" i="6"/>
  <c r="D792" i="6"/>
  <c r="C792" i="6"/>
  <c r="E791" i="6"/>
  <c r="D791" i="6"/>
  <c r="C791" i="6"/>
  <c r="E790" i="6"/>
  <c r="D790" i="6"/>
  <c r="C790" i="6"/>
  <c r="E789" i="6"/>
  <c r="D789" i="6"/>
  <c r="C789" i="6"/>
  <c r="E788" i="6"/>
  <c r="D788" i="6"/>
  <c r="C788" i="6"/>
  <c r="E787" i="6"/>
  <c r="D787" i="6"/>
  <c r="C787" i="6"/>
  <c r="E786" i="6"/>
  <c r="D786" i="6"/>
  <c r="C786" i="6"/>
  <c r="E785" i="6"/>
  <c r="D785" i="6"/>
  <c r="C785" i="6"/>
  <c r="E784" i="6"/>
  <c r="D784" i="6"/>
  <c r="C784" i="6"/>
  <c r="E783" i="6"/>
  <c r="D783" i="6"/>
  <c r="C783" i="6"/>
  <c r="E782" i="6"/>
  <c r="D782" i="6"/>
  <c r="C782" i="6"/>
  <c r="E781" i="6"/>
  <c r="D781" i="6"/>
  <c r="C781" i="6"/>
  <c r="E780" i="6"/>
  <c r="D780" i="6"/>
  <c r="C780" i="6"/>
  <c r="E779" i="6"/>
  <c r="D779" i="6"/>
  <c r="C779" i="6"/>
  <c r="E778" i="6"/>
  <c r="D778" i="6"/>
  <c r="C778" i="6"/>
  <c r="E777" i="6"/>
  <c r="D777" i="6"/>
  <c r="C777" i="6"/>
  <c r="E776" i="6"/>
  <c r="D776" i="6"/>
  <c r="C776" i="6"/>
  <c r="E775" i="6"/>
  <c r="D775" i="6"/>
  <c r="C775" i="6"/>
  <c r="E774" i="6"/>
  <c r="D774" i="6"/>
  <c r="C774" i="6"/>
  <c r="E773" i="6"/>
  <c r="D773" i="6"/>
  <c r="C773" i="6"/>
  <c r="E772" i="6"/>
  <c r="D772" i="6"/>
  <c r="C772" i="6"/>
  <c r="E771" i="6"/>
  <c r="D771" i="6"/>
  <c r="C771" i="6"/>
  <c r="E770" i="6"/>
  <c r="D770" i="6"/>
  <c r="C770" i="6"/>
  <c r="E769" i="6"/>
  <c r="D769" i="6"/>
  <c r="C769" i="6"/>
  <c r="E768" i="6"/>
  <c r="D768" i="6"/>
  <c r="C768" i="6"/>
  <c r="E767" i="6"/>
  <c r="D767" i="6"/>
  <c r="C767" i="6"/>
  <c r="E766" i="6"/>
  <c r="D766" i="6"/>
  <c r="C766" i="6"/>
  <c r="E765" i="6"/>
  <c r="D765" i="6"/>
  <c r="C765" i="6"/>
  <c r="E764" i="6"/>
  <c r="D764" i="6"/>
  <c r="C764" i="6"/>
  <c r="E763" i="6"/>
  <c r="D763" i="6"/>
  <c r="C763" i="6"/>
  <c r="E762" i="6"/>
  <c r="D762" i="6"/>
  <c r="C762" i="6"/>
  <c r="E761" i="6"/>
  <c r="D761" i="6"/>
  <c r="C761" i="6"/>
  <c r="E760" i="6"/>
  <c r="D760" i="6"/>
  <c r="C760" i="6"/>
  <c r="E759" i="6"/>
  <c r="D759" i="6"/>
  <c r="C759" i="6"/>
  <c r="E758" i="6"/>
  <c r="D758" i="6"/>
  <c r="C758" i="6"/>
  <c r="E757" i="6"/>
  <c r="D757" i="6"/>
  <c r="C757" i="6"/>
  <c r="E756" i="6"/>
  <c r="D756" i="6"/>
  <c r="C756" i="6"/>
  <c r="E755" i="6"/>
  <c r="D755" i="6"/>
  <c r="C755" i="6"/>
  <c r="E754" i="6"/>
  <c r="D754" i="6"/>
  <c r="C754" i="6"/>
  <c r="E753" i="6"/>
  <c r="D753" i="6"/>
  <c r="C753" i="6"/>
  <c r="E752" i="6"/>
  <c r="D752" i="6"/>
  <c r="C752" i="6"/>
  <c r="E751" i="6"/>
  <c r="D751" i="6"/>
  <c r="C751" i="6"/>
  <c r="E750" i="6"/>
  <c r="D750" i="6"/>
  <c r="C750" i="6"/>
  <c r="E749" i="6"/>
  <c r="D749" i="6"/>
  <c r="C749" i="6"/>
  <c r="E748" i="6"/>
  <c r="D748" i="6"/>
  <c r="C748" i="6"/>
  <c r="E747" i="6"/>
  <c r="D747" i="6"/>
  <c r="C747" i="6"/>
  <c r="E746" i="6"/>
  <c r="D746" i="6"/>
  <c r="C746" i="6"/>
  <c r="E745" i="6"/>
  <c r="D745" i="6"/>
  <c r="C745" i="6"/>
  <c r="E744" i="6"/>
  <c r="D744" i="6"/>
  <c r="C744" i="6"/>
  <c r="E743" i="6"/>
  <c r="D743" i="6"/>
  <c r="C743" i="6"/>
  <c r="E742" i="6"/>
  <c r="D742" i="6"/>
  <c r="C742" i="6"/>
  <c r="E741" i="6"/>
  <c r="D741" i="6"/>
  <c r="C741" i="6"/>
  <c r="E740" i="6"/>
  <c r="D740" i="6"/>
  <c r="C740" i="6"/>
  <c r="E739" i="6"/>
  <c r="D739" i="6"/>
  <c r="C739" i="6"/>
  <c r="E738" i="6"/>
  <c r="D738" i="6"/>
  <c r="C738" i="6"/>
  <c r="E737" i="6"/>
  <c r="D737" i="6"/>
  <c r="C737" i="6"/>
  <c r="E736" i="6"/>
  <c r="D736" i="6"/>
  <c r="C736" i="6"/>
  <c r="E735" i="6"/>
  <c r="D735" i="6"/>
  <c r="C735" i="6"/>
  <c r="E734" i="6"/>
  <c r="D734" i="6"/>
  <c r="C734" i="6"/>
  <c r="E733" i="6"/>
  <c r="D733" i="6"/>
  <c r="C733" i="6"/>
  <c r="E732" i="6"/>
  <c r="D732" i="6"/>
  <c r="C732" i="6"/>
  <c r="E731" i="6"/>
  <c r="D731" i="6"/>
  <c r="C731" i="6"/>
  <c r="E730" i="6"/>
  <c r="D730" i="6"/>
  <c r="C730" i="6"/>
  <c r="E729" i="6"/>
  <c r="D729" i="6"/>
  <c r="C729" i="6"/>
  <c r="E728" i="6"/>
  <c r="D728" i="6"/>
  <c r="C728" i="6"/>
  <c r="E727" i="6"/>
  <c r="D727" i="6"/>
  <c r="C727" i="6"/>
  <c r="E726" i="6"/>
  <c r="D726" i="6"/>
  <c r="C726" i="6"/>
  <c r="E725" i="6"/>
  <c r="D725" i="6"/>
  <c r="C725" i="6"/>
  <c r="E724" i="6"/>
  <c r="D724" i="6"/>
  <c r="C724" i="6"/>
  <c r="E723" i="6"/>
  <c r="D723" i="6"/>
  <c r="C723" i="6"/>
  <c r="E722" i="6"/>
  <c r="D722" i="6"/>
  <c r="C722" i="6"/>
  <c r="E721" i="6"/>
  <c r="D721" i="6"/>
  <c r="C721" i="6"/>
  <c r="E720" i="6"/>
  <c r="D720" i="6"/>
  <c r="C720" i="6"/>
  <c r="E719" i="6"/>
  <c r="D719" i="6"/>
  <c r="C719" i="6"/>
  <c r="E718" i="6"/>
  <c r="D718" i="6"/>
  <c r="C718" i="6"/>
  <c r="E717" i="6"/>
  <c r="D717" i="6"/>
  <c r="C717" i="6"/>
  <c r="E716" i="6"/>
  <c r="D716" i="6"/>
  <c r="C716" i="6"/>
  <c r="E715" i="6"/>
  <c r="D715" i="6"/>
  <c r="C715" i="6"/>
  <c r="E714" i="6"/>
  <c r="D714" i="6"/>
  <c r="C714" i="6"/>
  <c r="E713" i="6"/>
  <c r="D713" i="6"/>
  <c r="C713" i="6"/>
  <c r="E712" i="6"/>
  <c r="D712" i="6"/>
  <c r="C712" i="6"/>
  <c r="E711" i="6"/>
  <c r="D711" i="6"/>
  <c r="C711" i="6"/>
  <c r="E710" i="6"/>
  <c r="D710" i="6"/>
  <c r="C710" i="6"/>
  <c r="E709" i="6"/>
  <c r="D709" i="6"/>
  <c r="C709" i="6"/>
  <c r="E708" i="6"/>
  <c r="D708" i="6"/>
  <c r="C708" i="6"/>
  <c r="E707" i="6"/>
  <c r="D707" i="6"/>
  <c r="C707" i="6"/>
  <c r="E706" i="6"/>
  <c r="D706" i="6"/>
  <c r="C706" i="6"/>
  <c r="E705" i="6"/>
  <c r="D705" i="6"/>
  <c r="C705" i="6"/>
  <c r="E704" i="6"/>
  <c r="D704" i="6"/>
  <c r="C704" i="6"/>
  <c r="E703" i="6"/>
  <c r="D703" i="6"/>
  <c r="C703" i="6"/>
  <c r="E702" i="6"/>
  <c r="D702" i="6"/>
  <c r="C702" i="6"/>
  <c r="E701" i="6"/>
  <c r="D701" i="6"/>
  <c r="C701" i="6"/>
  <c r="E700" i="6"/>
  <c r="D700" i="6"/>
  <c r="C700" i="6"/>
  <c r="E699" i="6"/>
  <c r="D699" i="6"/>
  <c r="C699" i="6"/>
  <c r="E698" i="6"/>
  <c r="D698" i="6"/>
  <c r="C698" i="6"/>
  <c r="E697" i="6"/>
  <c r="D697" i="6"/>
  <c r="C697" i="6"/>
  <c r="E696" i="6"/>
  <c r="D696" i="6"/>
  <c r="C696" i="6"/>
  <c r="E695" i="6"/>
  <c r="D695" i="6"/>
  <c r="C695" i="6"/>
  <c r="E694" i="6"/>
  <c r="D694" i="6"/>
  <c r="C694" i="6"/>
  <c r="E693" i="6"/>
  <c r="D693" i="6"/>
  <c r="C693" i="6"/>
  <c r="E692" i="6"/>
  <c r="D692" i="6"/>
  <c r="C692" i="6"/>
  <c r="E691" i="6"/>
  <c r="D691" i="6"/>
  <c r="C691" i="6"/>
  <c r="E690" i="6"/>
  <c r="D690" i="6"/>
  <c r="C690" i="6"/>
  <c r="E689" i="6"/>
  <c r="D689" i="6"/>
  <c r="C689" i="6"/>
  <c r="E688" i="6"/>
  <c r="D688" i="6"/>
  <c r="C688" i="6"/>
  <c r="E687" i="6"/>
  <c r="D687" i="6"/>
  <c r="C687" i="6"/>
  <c r="E686" i="6"/>
  <c r="D686" i="6"/>
  <c r="C686" i="6"/>
  <c r="E685" i="6"/>
  <c r="D685" i="6"/>
  <c r="C685" i="6"/>
  <c r="E684" i="6"/>
  <c r="D684" i="6"/>
  <c r="C684" i="6"/>
  <c r="E683" i="6"/>
  <c r="D683" i="6"/>
  <c r="C683" i="6"/>
  <c r="E682" i="6"/>
  <c r="D682" i="6"/>
  <c r="C682" i="6"/>
  <c r="E681" i="6"/>
  <c r="D681" i="6"/>
  <c r="C681" i="6"/>
  <c r="E680" i="6"/>
  <c r="D680" i="6"/>
  <c r="C680" i="6"/>
  <c r="E679" i="6"/>
  <c r="D679" i="6"/>
  <c r="C679" i="6"/>
  <c r="E678" i="6"/>
  <c r="D678" i="6"/>
  <c r="C678" i="6"/>
  <c r="E677" i="6"/>
  <c r="D677" i="6"/>
  <c r="C677" i="6"/>
  <c r="E676" i="6"/>
  <c r="D676" i="6"/>
  <c r="C676" i="6"/>
  <c r="E675" i="6"/>
  <c r="D675" i="6"/>
  <c r="C675" i="6"/>
  <c r="E674" i="6"/>
  <c r="D674" i="6"/>
  <c r="C674" i="6"/>
  <c r="E673" i="6"/>
  <c r="D673" i="6"/>
  <c r="C673" i="6"/>
  <c r="E672" i="6"/>
  <c r="D672" i="6"/>
  <c r="C672" i="6"/>
  <c r="E671" i="6"/>
  <c r="D671" i="6"/>
  <c r="C671" i="6"/>
  <c r="E670" i="6"/>
  <c r="D670" i="6"/>
  <c r="C670" i="6"/>
  <c r="E669" i="6"/>
  <c r="D669" i="6"/>
  <c r="C669" i="6"/>
  <c r="E668" i="6"/>
  <c r="D668" i="6"/>
  <c r="C668" i="6"/>
  <c r="E667" i="6"/>
  <c r="D667" i="6"/>
  <c r="C667" i="6"/>
  <c r="E666" i="6"/>
  <c r="D666" i="6"/>
  <c r="C666" i="6"/>
  <c r="E665" i="6"/>
  <c r="D665" i="6"/>
  <c r="C665" i="6"/>
  <c r="E664" i="6"/>
  <c r="D664" i="6"/>
  <c r="C664" i="6"/>
  <c r="E663" i="6"/>
  <c r="D663" i="6"/>
  <c r="C663" i="6"/>
  <c r="E662" i="6"/>
  <c r="D662" i="6"/>
  <c r="C662" i="6"/>
  <c r="E661" i="6"/>
  <c r="D661" i="6"/>
  <c r="C661" i="6"/>
  <c r="E660" i="6"/>
  <c r="D660" i="6"/>
  <c r="C660" i="6"/>
  <c r="E659" i="6"/>
  <c r="D659" i="6"/>
  <c r="C659" i="6"/>
  <c r="E658" i="6"/>
  <c r="D658" i="6"/>
  <c r="C658" i="6"/>
  <c r="E657" i="6"/>
  <c r="D657" i="6"/>
  <c r="C657" i="6"/>
  <c r="E656" i="6"/>
  <c r="D656" i="6"/>
  <c r="C656" i="6"/>
  <c r="E655" i="6"/>
  <c r="D655" i="6"/>
  <c r="C655" i="6"/>
  <c r="E654" i="6"/>
  <c r="D654" i="6"/>
  <c r="C654" i="6"/>
  <c r="E653" i="6"/>
  <c r="D653" i="6"/>
  <c r="C653" i="6"/>
  <c r="E652" i="6"/>
  <c r="D652" i="6"/>
  <c r="C652" i="6"/>
  <c r="E651" i="6"/>
  <c r="D651" i="6"/>
  <c r="C651" i="6"/>
  <c r="E650" i="6"/>
  <c r="D650" i="6"/>
  <c r="C650" i="6"/>
  <c r="E649" i="6"/>
  <c r="D649" i="6"/>
  <c r="C649" i="6"/>
  <c r="E648" i="6"/>
  <c r="D648" i="6"/>
  <c r="C648" i="6"/>
  <c r="E647" i="6"/>
  <c r="D647" i="6"/>
  <c r="C647" i="6"/>
  <c r="E646" i="6"/>
  <c r="D646" i="6"/>
  <c r="C646" i="6"/>
  <c r="E645" i="6"/>
  <c r="D645" i="6"/>
  <c r="C645" i="6"/>
  <c r="E644" i="6"/>
  <c r="D644" i="6"/>
  <c r="C644" i="6"/>
  <c r="E643" i="6"/>
  <c r="D643" i="6"/>
  <c r="C643" i="6"/>
  <c r="E642" i="6"/>
  <c r="D642" i="6"/>
  <c r="C642" i="6"/>
  <c r="E641" i="6"/>
  <c r="D641" i="6"/>
  <c r="C641" i="6"/>
  <c r="E640" i="6"/>
  <c r="D640" i="6"/>
  <c r="C640" i="6"/>
  <c r="E639" i="6"/>
  <c r="D639" i="6"/>
  <c r="C639" i="6"/>
  <c r="E638" i="6"/>
  <c r="D638" i="6"/>
  <c r="C638" i="6"/>
  <c r="E637" i="6"/>
  <c r="D637" i="6"/>
  <c r="C637" i="6"/>
  <c r="E636" i="6"/>
  <c r="D636" i="6"/>
  <c r="C636" i="6"/>
  <c r="E635" i="6"/>
  <c r="D635" i="6"/>
  <c r="C635" i="6"/>
  <c r="E634" i="6"/>
  <c r="D634" i="6"/>
  <c r="C634" i="6"/>
  <c r="E633" i="6"/>
  <c r="D633" i="6"/>
  <c r="C633" i="6"/>
  <c r="E632" i="6"/>
  <c r="D632" i="6"/>
  <c r="C632" i="6"/>
  <c r="E631" i="6"/>
  <c r="D631" i="6"/>
  <c r="C631" i="6"/>
  <c r="E630" i="6"/>
  <c r="D630" i="6"/>
  <c r="C630" i="6"/>
  <c r="E629" i="6"/>
  <c r="D629" i="6"/>
  <c r="C629" i="6"/>
  <c r="E628" i="6"/>
  <c r="D628" i="6"/>
  <c r="C628" i="6"/>
  <c r="E627" i="6"/>
  <c r="D627" i="6"/>
  <c r="C627" i="6"/>
  <c r="E626" i="6"/>
  <c r="D626" i="6"/>
  <c r="C626" i="6"/>
  <c r="E625" i="6"/>
  <c r="D625" i="6"/>
  <c r="C625" i="6"/>
  <c r="E624" i="6"/>
  <c r="D624" i="6"/>
  <c r="C624" i="6"/>
  <c r="E623" i="6"/>
  <c r="D623" i="6"/>
  <c r="C623" i="6"/>
  <c r="E622" i="6"/>
  <c r="D622" i="6"/>
  <c r="C622" i="6"/>
  <c r="E621" i="6"/>
  <c r="D621" i="6"/>
  <c r="C621" i="6"/>
  <c r="E620" i="6"/>
  <c r="D620" i="6"/>
  <c r="C620" i="6"/>
  <c r="E619" i="6"/>
  <c r="D619" i="6"/>
  <c r="C619" i="6"/>
  <c r="E618" i="6"/>
  <c r="D618" i="6"/>
  <c r="C618" i="6"/>
  <c r="E617" i="6"/>
  <c r="D617" i="6"/>
  <c r="C617" i="6"/>
  <c r="E616" i="6"/>
  <c r="D616" i="6"/>
  <c r="C616" i="6"/>
  <c r="E615" i="6"/>
  <c r="D615" i="6"/>
  <c r="C615" i="6"/>
  <c r="E614" i="6"/>
  <c r="D614" i="6"/>
  <c r="C614" i="6"/>
  <c r="E613" i="6"/>
  <c r="D613" i="6"/>
  <c r="C613" i="6"/>
  <c r="E612" i="6"/>
  <c r="D612" i="6"/>
  <c r="C612" i="6"/>
  <c r="E611" i="6"/>
  <c r="D611" i="6"/>
  <c r="C611" i="6"/>
  <c r="E610" i="6"/>
  <c r="D610" i="6"/>
  <c r="C610" i="6"/>
  <c r="E609" i="6"/>
  <c r="D609" i="6"/>
  <c r="C609" i="6"/>
  <c r="E608" i="6"/>
  <c r="D608" i="6"/>
  <c r="C608" i="6"/>
  <c r="E607" i="6"/>
  <c r="D607" i="6"/>
  <c r="C607" i="6"/>
  <c r="E606" i="6"/>
  <c r="D606" i="6"/>
  <c r="C606" i="6"/>
  <c r="E605" i="6"/>
  <c r="D605" i="6"/>
  <c r="C605" i="6"/>
  <c r="E604" i="6"/>
  <c r="D604" i="6"/>
  <c r="C604" i="6"/>
  <c r="E603" i="6"/>
  <c r="D603" i="6"/>
  <c r="C603" i="6"/>
  <c r="E602" i="6"/>
  <c r="D602" i="6"/>
  <c r="C602" i="6"/>
  <c r="E601" i="6"/>
  <c r="D601" i="6"/>
  <c r="C601" i="6"/>
  <c r="E600" i="6"/>
  <c r="D600" i="6"/>
  <c r="C600" i="6"/>
  <c r="E599" i="6"/>
  <c r="D599" i="6"/>
  <c r="C599" i="6"/>
  <c r="E598" i="6"/>
  <c r="D598" i="6"/>
  <c r="C598" i="6"/>
  <c r="E597" i="6"/>
  <c r="D597" i="6"/>
  <c r="C597" i="6"/>
  <c r="E596" i="6"/>
  <c r="D596" i="6"/>
  <c r="C596" i="6"/>
  <c r="E595" i="6"/>
  <c r="D595" i="6"/>
  <c r="C595" i="6"/>
  <c r="E594" i="6"/>
  <c r="D594" i="6"/>
  <c r="C594" i="6"/>
  <c r="E593" i="6"/>
  <c r="D593" i="6"/>
  <c r="C593" i="6"/>
  <c r="E592" i="6"/>
  <c r="D592" i="6"/>
  <c r="C592" i="6"/>
  <c r="E591" i="6"/>
  <c r="D591" i="6"/>
  <c r="C591" i="6"/>
  <c r="E590" i="6"/>
  <c r="D590" i="6"/>
  <c r="C590" i="6"/>
  <c r="E589" i="6"/>
  <c r="D589" i="6"/>
  <c r="C589" i="6"/>
  <c r="E588" i="6"/>
  <c r="D588" i="6"/>
  <c r="C588" i="6"/>
  <c r="E587" i="6"/>
  <c r="D587" i="6"/>
  <c r="C587" i="6"/>
  <c r="E586" i="6"/>
  <c r="D586" i="6"/>
  <c r="C586" i="6"/>
  <c r="E585" i="6"/>
  <c r="D585" i="6"/>
  <c r="C585" i="6"/>
  <c r="E584" i="6"/>
  <c r="D584" i="6"/>
  <c r="C584" i="6"/>
  <c r="E583" i="6"/>
  <c r="D583" i="6"/>
  <c r="C583" i="6"/>
  <c r="E582" i="6"/>
  <c r="D582" i="6"/>
  <c r="C582" i="6"/>
  <c r="E581" i="6"/>
  <c r="D581" i="6"/>
  <c r="C581" i="6"/>
  <c r="E580" i="6"/>
  <c r="D580" i="6"/>
  <c r="C580" i="6"/>
  <c r="E579" i="6"/>
  <c r="D579" i="6"/>
  <c r="C579" i="6"/>
  <c r="E578" i="6"/>
  <c r="D578" i="6"/>
  <c r="C578" i="6"/>
  <c r="E577" i="6"/>
  <c r="D577" i="6"/>
  <c r="C577" i="6"/>
  <c r="E576" i="6"/>
  <c r="D576" i="6"/>
  <c r="C576" i="6"/>
  <c r="E575" i="6"/>
  <c r="D575" i="6"/>
  <c r="C575" i="6"/>
  <c r="E574" i="6"/>
  <c r="D574" i="6"/>
  <c r="C574" i="6"/>
  <c r="E573" i="6"/>
  <c r="D573" i="6"/>
  <c r="C573" i="6"/>
  <c r="E572" i="6"/>
  <c r="D572" i="6"/>
  <c r="C572" i="6"/>
  <c r="E571" i="6"/>
  <c r="D571" i="6"/>
  <c r="C571" i="6"/>
  <c r="E570" i="6"/>
  <c r="D570" i="6"/>
  <c r="C570" i="6"/>
  <c r="E569" i="6"/>
  <c r="D569" i="6"/>
  <c r="C569" i="6"/>
  <c r="E568" i="6"/>
  <c r="D568" i="6"/>
  <c r="C568" i="6"/>
  <c r="E567" i="6"/>
  <c r="D567" i="6"/>
  <c r="C567" i="6"/>
  <c r="E566" i="6"/>
  <c r="D566" i="6"/>
  <c r="C566" i="6"/>
  <c r="E565" i="6"/>
  <c r="D565" i="6"/>
  <c r="C565" i="6"/>
  <c r="E564" i="6"/>
  <c r="D564" i="6"/>
  <c r="C564" i="6"/>
  <c r="E563" i="6"/>
  <c r="D563" i="6"/>
  <c r="C563" i="6"/>
  <c r="E562" i="6"/>
  <c r="D562" i="6"/>
  <c r="C562" i="6"/>
  <c r="E561" i="6"/>
  <c r="D561" i="6"/>
  <c r="C561" i="6"/>
  <c r="E560" i="6"/>
  <c r="D560" i="6"/>
  <c r="C560" i="6"/>
  <c r="E559" i="6"/>
  <c r="D559" i="6"/>
  <c r="C559" i="6"/>
  <c r="E558" i="6"/>
  <c r="D558" i="6"/>
  <c r="C558" i="6"/>
  <c r="E557" i="6"/>
  <c r="D557" i="6"/>
  <c r="C557" i="6"/>
  <c r="E556" i="6"/>
  <c r="D556" i="6"/>
  <c r="C556" i="6"/>
  <c r="E555" i="6"/>
  <c r="D555" i="6"/>
  <c r="C555" i="6"/>
  <c r="E554" i="6"/>
  <c r="D554" i="6"/>
  <c r="C554" i="6"/>
  <c r="E553" i="6"/>
  <c r="D553" i="6"/>
  <c r="C553" i="6"/>
  <c r="E552" i="6"/>
  <c r="D552" i="6"/>
  <c r="C552" i="6"/>
  <c r="E551" i="6"/>
  <c r="D551" i="6"/>
  <c r="C551" i="6"/>
  <c r="E550" i="6"/>
  <c r="D550" i="6"/>
  <c r="C550" i="6"/>
  <c r="E549" i="6"/>
  <c r="D549" i="6"/>
  <c r="C549" i="6"/>
  <c r="E548" i="6"/>
  <c r="D548" i="6"/>
  <c r="C548" i="6"/>
  <c r="E547" i="6"/>
  <c r="D547" i="6"/>
  <c r="C547" i="6"/>
  <c r="E546" i="6"/>
  <c r="D546" i="6"/>
  <c r="C546" i="6"/>
  <c r="E545" i="6"/>
  <c r="D545" i="6"/>
  <c r="C545" i="6"/>
  <c r="E544" i="6"/>
  <c r="D544" i="6"/>
  <c r="C544" i="6"/>
  <c r="E543" i="6"/>
  <c r="D543" i="6"/>
  <c r="C543" i="6"/>
  <c r="E542" i="6"/>
  <c r="D542" i="6"/>
  <c r="C542" i="6"/>
  <c r="E541" i="6"/>
  <c r="D541" i="6"/>
  <c r="C541" i="6"/>
  <c r="E540" i="6"/>
  <c r="D540" i="6"/>
  <c r="C540" i="6"/>
  <c r="E539" i="6"/>
  <c r="D539" i="6"/>
  <c r="C539" i="6"/>
  <c r="E538" i="6"/>
  <c r="D538" i="6"/>
  <c r="C538" i="6"/>
  <c r="E537" i="6"/>
  <c r="D537" i="6"/>
  <c r="C537" i="6"/>
  <c r="E536" i="6"/>
  <c r="D536" i="6"/>
  <c r="C536" i="6"/>
  <c r="E535" i="6"/>
  <c r="D535" i="6"/>
  <c r="C535" i="6"/>
  <c r="E534" i="6"/>
  <c r="D534" i="6"/>
  <c r="C534" i="6"/>
  <c r="E533" i="6"/>
  <c r="D533" i="6"/>
  <c r="C533" i="6"/>
  <c r="E532" i="6"/>
  <c r="D532" i="6"/>
  <c r="C532" i="6"/>
  <c r="E531" i="6"/>
  <c r="D531" i="6"/>
  <c r="C531" i="6"/>
  <c r="E530" i="6"/>
  <c r="D530" i="6"/>
  <c r="C530" i="6"/>
  <c r="E529" i="6"/>
  <c r="D529" i="6"/>
  <c r="C529" i="6"/>
  <c r="E528" i="6"/>
  <c r="D528" i="6"/>
  <c r="C528" i="6"/>
  <c r="E527" i="6"/>
  <c r="D527" i="6"/>
  <c r="C527" i="6"/>
  <c r="E526" i="6"/>
  <c r="D526" i="6"/>
  <c r="C526" i="6"/>
  <c r="E525" i="6"/>
  <c r="D525" i="6"/>
  <c r="C525" i="6"/>
  <c r="E524" i="6"/>
  <c r="D524" i="6"/>
  <c r="C524" i="6"/>
  <c r="E523" i="6"/>
  <c r="D523" i="6"/>
  <c r="C523" i="6"/>
  <c r="E522" i="6"/>
  <c r="D522" i="6"/>
  <c r="C522" i="6"/>
  <c r="E521" i="6"/>
  <c r="D521" i="6"/>
  <c r="C521" i="6"/>
  <c r="E520" i="6"/>
  <c r="D520" i="6"/>
  <c r="C520" i="6"/>
  <c r="E519" i="6"/>
  <c r="D519" i="6"/>
  <c r="C519" i="6"/>
  <c r="E518" i="6"/>
  <c r="D518" i="6"/>
  <c r="C518" i="6"/>
  <c r="E517" i="6"/>
  <c r="D517" i="6"/>
  <c r="C517" i="6"/>
  <c r="E516" i="6"/>
  <c r="D516" i="6"/>
  <c r="C516" i="6"/>
  <c r="E515" i="6"/>
  <c r="D515" i="6"/>
  <c r="C515" i="6"/>
  <c r="E514" i="6"/>
  <c r="D514" i="6"/>
  <c r="C514" i="6"/>
  <c r="E513" i="6"/>
  <c r="D513" i="6"/>
  <c r="C513" i="6"/>
  <c r="E512" i="6"/>
  <c r="D512" i="6"/>
  <c r="C512" i="6"/>
  <c r="E511" i="6"/>
  <c r="D511" i="6"/>
  <c r="C511" i="6"/>
  <c r="E510" i="6"/>
  <c r="D510" i="6"/>
  <c r="C510" i="6"/>
  <c r="E509" i="6"/>
  <c r="D509" i="6"/>
  <c r="C509" i="6"/>
  <c r="E508" i="6"/>
  <c r="D508" i="6"/>
  <c r="C508" i="6"/>
  <c r="E507" i="6"/>
  <c r="D507" i="6"/>
  <c r="C507" i="6"/>
  <c r="E506" i="6"/>
  <c r="D506" i="6"/>
  <c r="C506" i="6"/>
  <c r="E505" i="6"/>
  <c r="D505" i="6"/>
  <c r="C505" i="6"/>
  <c r="E504" i="6"/>
  <c r="D504" i="6"/>
  <c r="C504" i="6"/>
  <c r="E503" i="6"/>
  <c r="D503" i="6"/>
  <c r="C503" i="6"/>
  <c r="E502" i="6"/>
  <c r="D502" i="6"/>
  <c r="C502" i="6"/>
  <c r="E501" i="6"/>
  <c r="D501" i="6"/>
  <c r="C501" i="6"/>
  <c r="E500" i="6"/>
  <c r="D500" i="6"/>
  <c r="C500" i="6"/>
  <c r="E499" i="6"/>
  <c r="D499" i="6"/>
  <c r="C499" i="6"/>
  <c r="E498" i="6"/>
  <c r="D498" i="6"/>
  <c r="C498" i="6"/>
  <c r="E497" i="6"/>
  <c r="D497" i="6"/>
  <c r="C497" i="6"/>
  <c r="E496" i="6"/>
  <c r="D496" i="6"/>
  <c r="C496" i="6"/>
  <c r="E495" i="6"/>
  <c r="D495" i="6"/>
  <c r="C495" i="6"/>
  <c r="E494" i="6"/>
  <c r="D494" i="6"/>
  <c r="C494" i="6"/>
  <c r="E493" i="6"/>
  <c r="D493" i="6"/>
  <c r="C493" i="6"/>
  <c r="E492" i="6"/>
  <c r="D492" i="6"/>
  <c r="C492" i="6"/>
  <c r="E491" i="6"/>
  <c r="D491" i="6"/>
  <c r="C491" i="6"/>
  <c r="E490" i="6"/>
  <c r="D490" i="6"/>
  <c r="C490" i="6"/>
  <c r="E489" i="6"/>
  <c r="D489" i="6"/>
  <c r="C489" i="6"/>
  <c r="E488" i="6"/>
  <c r="D488" i="6"/>
  <c r="C488" i="6"/>
  <c r="E487" i="6"/>
  <c r="D487" i="6"/>
  <c r="C487" i="6"/>
  <c r="E486" i="6"/>
  <c r="D486" i="6"/>
  <c r="C486" i="6"/>
  <c r="E485" i="6"/>
  <c r="D485" i="6"/>
  <c r="C485" i="6"/>
  <c r="E484" i="6"/>
  <c r="D484" i="6"/>
  <c r="C484" i="6"/>
  <c r="E483" i="6"/>
  <c r="D483" i="6"/>
  <c r="C483" i="6"/>
  <c r="E482" i="6"/>
  <c r="D482" i="6"/>
  <c r="C482" i="6"/>
  <c r="E481" i="6"/>
  <c r="D481" i="6"/>
  <c r="C481" i="6"/>
  <c r="E480" i="6"/>
  <c r="D480" i="6"/>
  <c r="C480" i="6"/>
  <c r="E479" i="6"/>
  <c r="D479" i="6"/>
  <c r="C479" i="6"/>
  <c r="E478" i="6"/>
  <c r="D478" i="6"/>
  <c r="C478" i="6"/>
  <c r="E477" i="6"/>
  <c r="D477" i="6"/>
  <c r="C477" i="6"/>
  <c r="E476" i="6"/>
  <c r="D476" i="6"/>
  <c r="C476" i="6"/>
  <c r="E475" i="6"/>
  <c r="D475" i="6"/>
  <c r="C475" i="6"/>
  <c r="E474" i="6"/>
  <c r="D474" i="6"/>
  <c r="C474" i="6"/>
  <c r="E473" i="6"/>
  <c r="D473" i="6"/>
  <c r="C473" i="6"/>
  <c r="E472" i="6"/>
  <c r="D472" i="6"/>
  <c r="C472" i="6"/>
  <c r="E471" i="6"/>
  <c r="D471" i="6"/>
  <c r="C471" i="6"/>
  <c r="E470" i="6"/>
  <c r="D470" i="6"/>
  <c r="C470" i="6"/>
  <c r="E469" i="6"/>
  <c r="D469" i="6"/>
  <c r="C469" i="6"/>
  <c r="E468" i="6"/>
  <c r="D468" i="6"/>
  <c r="C468" i="6"/>
  <c r="E467" i="6"/>
  <c r="D467" i="6"/>
  <c r="C467" i="6"/>
  <c r="E466" i="6"/>
  <c r="D466" i="6"/>
  <c r="C466" i="6"/>
  <c r="E465" i="6"/>
  <c r="D465" i="6"/>
  <c r="C465" i="6"/>
  <c r="E464" i="6"/>
  <c r="D464" i="6"/>
  <c r="C464" i="6"/>
  <c r="E463" i="6"/>
  <c r="D463" i="6"/>
  <c r="C463" i="6"/>
  <c r="E462" i="6"/>
  <c r="D462" i="6"/>
  <c r="C462" i="6"/>
  <c r="E461" i="6"/>
  <c r="D461" i="6"/>
  <c r="C461" i="6"/>
  <c r="E460" i="6"/>
  <c r="D460" i="6"/>
  <c r="C460" i="6"/>
  <c r="E459" i="6"/>
  <c r="D459" i="6"/>
  <c r="C459" i="6"/>
  <c r="E458" i="6"/>
  <c r="D458" i="6"/>
  <c r="C458" i="6"/>
  <c r="E457" i="6"/>
  <c r="D457" i="6"/>
  <c r="C457" i="6"/>
  <c r="E456" i="6"/>
  <c r="D456" i="6"/>
  <c r="C456" i="6"/>
  <c r="E455" i="6"/>
  <c r="D455" i="6"/>
  <c r="C455" i="6"/>
  <c r="E454" i="6"/>
  <c r="D454" i="6"/>
  <c r="C454" i="6"/>
  <c r="E453" i="6"/>
  <c r="D453" i="6"/>
  <c r="C453" i="6"/>
  <c r="E452" i="6"/>
  <c r="D452" i="6"/>
  <c r="C452" i="6"/>
  <c r="E451" i="6"/>
  <c r="D451" i="6"/>
  <c r="C451" i="6"/>
  <c r="E450" i="6"/>
  <c r="D450" i="6"/>
  <c r="C450" i="6"/>
  <c r="E449" i="6"/>
  <c r="D449" i="6"/>
  <c r="C449" i="6"/>
  <c r="E448" i="6"/>
  <c r="D448" i="6"/>
  <c r="C448" i="6"/>
  <c r="E447" i="6"/>
  <c r="D447" i="6"/>
  <c r="C447" i="6"/>
  <c r="E446" i="6"/>
  <c r="D446" i="6"/>
  <c r="C446" i="6"/>
  <c r="E445" i="6"/>
  <c r="D445" i="6"/>
  <c r="C445" i="6"/>
  <c r="E444" i="6"/>
  <c r="D444" i="6"/>
  <c r="C444" i="6"/>
  <c r="E443" i="6"/>
  <c r="D443" i="6"/>
  <c r="C443" i="6"/>
  <c r="E442" i="6"/>
  <c r="D442" i="6"/>
  <c r="C442" i="6"/>
  <c r="E441" i="6"/>
  <c r="D441" i="6"/>
  <c r="C441" i="6"/>
  <c r="E440" i="6"/>
  <c r="D440" i="6"/>
  <c r="C440" i="6"/>
  <c r="E439" i="6"/>
  <c r="D439" i="6"/>
  <c r="C439" i="6"/>
  <c r="E438" i="6"/>
  <c r="D438" i="6"/>
  <c r="C438" i="6"/>
  <c r="E437" i="6"/>
  <c r="D437" i="6"/>
  <c r="C437" i="6"/>
  <c r="E436" i="6"/>
  <c r="D436" i="6"/>
  <c r="C436" i="6"/>
  <c r="E435" i="6"/>
  <c r="D435" i="6"/>
  <c r="C435" i="6"/>
  <c r="E434" i="6"/>
  <c r="D434" i="6"/>
  <c r="C434" i="6"/>
  <c r="E433" i="6"/>
  <c r="D433" i="6"/>
  <c r="C433" i="6"/>
  <c r="E432" i="6"/>
  <c r="D432" i="6"/>
  <c r="C432" i="6"/>
  <c r="E431" i="6"/>
  <c r="D431" i="6"/>
  <c r="C431" i="6"/>
  <c r="E430" i="6"/>
  <c r="D430" i="6"/>
  <c r="C430" i="6"/>
  <c r="E429" i="6"/>
  <c r="D429" i="6"/>
  <c r="C429" i="6"/>
  <c r="E428" i="6"/>
  <c r="D428" i="6"/>
  <c r="C428" i="6"/>
  <c r="E427" i="6"/>
  <c r="D427" i="6"/>
  <c r="C427" i="6"/>
  <c r="E426" i="6"/>
  <c r="D426" i="6"/>
  <c r="C426" i="6"/>
  <c r="E425" i="6"/>
  <c r="D425" i="6"/>
  <c r="C425" i="6"/>
  <c r="E424" i="6"/>
  <c r="D424" i="6"/>
  <c r="C424" i="6"/>
  <c r="E423" i="6"/>
  <c r="D423" i="6"/>
  <c r="C423" i="6"/>
  <c r="E422" i="6"/>
  <c r="D422" i="6"/>
  <c r="C422" i="6"/>
  <c r="E421" i="6"/>
  <c r="D421" i="6"/>
  <c r="C421" i="6"/>
  <c r="E420" i="6"/>
  <c r="D420" i="6"/>
  <c r="C420" i="6"/>
  <c r="E419" i="6"/>
  <c r="D419" i="6"/>
  <c r="C419" i="6"/>
  <c r="E418" i="6"/>
  <c r="D418" i="6"/>
  <c r="C418" i="6"/>
  <c r="E417" i="6"/>
  <c r="D417" i="6"/>
  <c r="C417" i="6"/>
  <c r="E416" i="6"/>
  <c r="D416" i="6"/>
  <c r="C416" i="6"/>
  <c r="E415" i="6"/>
  <c r="D415" i="6"/>
  <c r="C415" i="6"/>
  <c r="E414" i="6"/>
  <c r="D414" i="6"/>
  <c r="C414" i="6"/>
  <c r="E413" i="6"/>
  <c r="D413" i="6"/>
  <c r="C413" i="6"/>
  <c r="E412" i="6"/>
  <c r="D412" i="6"/>
  <c r="C412" i="6"/>
  <c r="E411" i="6"/>
  <c r="D411" i="6"/>
  <c r="C411" i="6"/>
  <c r="E410" i="6"/>
  <c r="D410" i="6"/>
  <c r="C410" i="6"/>
  <c r="E409" i="6"/>
  <c r="D409" i="6"/>
  <c r="C409" i="6"/>
  <c r="E408" i="6"/>
  <c r="D408" i="6"/>
  <c r="C408" i="6"/>
  <c r="E407" i="6"/>
  <c r="D407" i="6"/>
  <c r="C407" i="6"/>
  <c r="E406" i="6"/>
  <c r="D406" i="6"/>
  <c r="C406" i="6"/>
  <c r="E405" i="6"/>
  <c r="D405" i="6"/>
  <c r="C405" i="6"/>
  <c r="E404" i="6"/>
  <c r="D404" i="6"/>
  <c r="C404" i="6"/>
  <c r="E403" i="6"/>
  <c r="D403" i="6"/>
  <c r="C403" i="6"/>
  <c r="E402" i="6"/>
  <c r="D402" i="6"/>
  <c r="C402" i="6"/>
  <c r="E401" i="6"/>
  <c r="D401" i="6"/>
  <c r="C401" i="6"/>
  <c r="E400" i="6"/>
  <c r="D400" i="6"/>
  <c r="C400" i="6"/>
  <c r="E399" i="6"/>
  <c r="D399" i="6"/>
  <c r="C399" i="6"/>
  <c r="E398" i="6"/>
  <c r="D398" i="6"/>
  <c r="C398" i="6"/>
  <c r="E397" i="6"/>
  <c r="D397" i="6"/>
  <c r="C397" i="6"/>
  <c r="E396" i="6"/>
  <c r="D396" i="6"/>
  <c r="C396" i="6"/>
  <c r="E395" i="6"/>
  <c r="D395" i="6"/>
  <c r="C395" i="6"/>
  <c r="E394" i="6"/>
  <c r="D394" i="6"/>
  <c r="C394" i="6"/>
  <c r="E393" i="6"/>
  <c r="D393" i="6"/>
  <c r="C393" i="6"/>
  <c r="E392" i="6"/>
  <c r="D392" i="6"/>
  <c r="C392" i="6"/>
  <c r="E391" i="6"/>
  <c r="D391" i="6"/>
  <c r="C391" i="6"/>
  <c r="E390" i="6"/>
  <c r="D390" i="6"/>
  <c r="C390" i="6"/>
  <c r="E389" i="6"/>
  <c r="D389" i="6"/>
  <c r="C389" i="6"/>
  <c r="E388" i="6"/>
  <c r="D388" i="6"/>
  <c r="C388" i="6"/>
  <c r="E387" i="6"/>
  <c r="D387" i="6"/>
  <c r="C387" i="6"/>
  <c r="E386" i="6"/>
  <c r="D386" i="6"/>
  <c r="C386" i="6"/>
  <c r="E385" i="6"/>
  <c r="D385" i="6"/>
  <c r="C385" i="6"/>
  <c r="E384" i="6"/>
  <c r="D384" i="6"/>
  <c r="C384" i="6"/>
  <c r="E383" i="6"/>
  <c r="D383" i="6"/>
  <c r="C383" i="6"/>
  <c r="E382" i="6"/>
  <c r="D382" i="6"/>
  <c r="C382" i="6"/>
  <c r="E381" i="6"/>
  <c r="D381" i="6"/>
  <c r="C381" i="6"/>
  <c r="E380" i="6"/>
  <c r="D380" i="6"/>
  <c r="C380" i="6"/>
  <c r="E379" i="6"/>
  <c r="D379" i="6"/>
  <c r="C379" i="6"/>
  <c r="E378" i="6"/>
  <c r="D378" i="6"/>
  <c r="C378" i="6"/>
  <c r="E377" i="6"/>
  <c r="D377" i="6"/>
  <c r="C377" i="6"/>
  <c r="E376" i="6"/>
  <c r="D376" i="6"/>
  <c r="C376" i="6"/>
  <c r="E375" i="6"/>
  <c r="D375" i="6"/>
  <c r="C375" i="6"/>
  <c r="E374" i="6"/>
  <c r="D374" i="6"/>
  <c r="C374" i="6"/>
  <c r="E373" i="6"/>
  <c r="D373" i="6"/>
  <c r="C373" i="6"/>
  <c r="E372" i="6"/>
  <c r="D372" i="6"/>
  <c r="C372" i="6"/>
  <c r="E371" i="6"/>
  <c r="D371" i="6"/>
  <c r="C371" i="6"/>
  <c r="E370" i="6"/>
  <c r="D370" i="6"/>
  <c r="C370" i="6"/>
  <c r="E369" i="6"/>
  <c r="D369" i="6"/>
  <c r="C369" i="6"/>
  <c r="E368" i="6"/>
  <c r="D368" i="6"/>
  <c r="C368" i="6"/>
  <c r="E367" i="6"/>
  <c r="D367" i="6"/>
  <c r="C367" i="6"/>
  <c r="E366" i="6"/>
  <c r="D366" i="6"/>
  <c r="C366" i="6"/>
  <c r="E365" i="6"/>
  <c r="D365" i="6"/>
  <c r="C365" i="6"/>
  <c r="E364" i="6"/>
  <c r="D364" i="6"/>
  <c r="C364" i="6"/>
  <c r="E363" i="6"/>
  <c r="D363" i="6"/>
  <c r="C363" i="6"/>
  <c r="E362" i="6"/>
  <c r="D362" i="6"/>
  <c r="C362" i="6"/>
  <c r="E361" i="6"/>
  <c r="D361" i="6"/>
  <c r="C361" i="6"/>
  <c r="E360" i="6"/>
  <c r="D360" i="6"/>
  <c r="C360" i="6"/>
  <c r="E359" i="6"/>
  <c r="D359" i="6"/>
  <c r="C359" i="6"/>
  <c r="E358" i="6"/>
  <c r="D358" i="6"/>
  <c r="C358" i="6"/>
  <c r="E357" i="6"/>
  <c r="D357" i="6"/>
  <c r="C357" i="6"/>
  <c r="E356" i="6"/>
  <c r="D356" i="6"/>
  <c r="C356" i="6"/>
  <c r="E355" i="6"/>
  <c r="D355" i="6"/>
  <c r="C355" i="6"/>
  <c r="E354" i="6"/>
  <c r="D354" i="6"/>
  <c r="C354" i="6"/>
  <c r="E353" i="6"/>
  <c r="D353" i="6"/>
  <c r="C353" i="6"/>
  <c r="E352" i="6"/>
  <c r="D352" i="6"/>
  <c r="C352" i="6"/>
  <c r="E351" i="6"/>
  <c r="D351" i="6"/>
  <c r="C351" i="6"/>
  <c r="E350" i="6"/>
  <c r="D350" i="6"/>
  <c r="C350" i="6"/>
  <c r="E349" i="6"/>
  <c r="D349" i="6"/>
  <c r="C349" i="6"/>
  <c r="E348" i="6"/>
  <c r="D348" i="6"/>
  <c r="C348" i="6"/>
  <c r="E347" i="6"/>
  <c r="D347" i="6"/>
  <c r="C347" i="6"/>
  <c r="E346" i="6"/>
  <c r="D346" i="6"/>
  <c r="C346" i="6"/>
  <c r="E345" i="6"/>
  <c r="D345" i="6"/>
  <c r="C345" i="6"/>
  <c r="E344" i="6"/>
  <c r="D344" i="6"/>
  <c r="C344" i="6"/>
  <c r="E343" i="6"/>
  <c r="D343" i="6"/>
  <c r="C343" i="6"/>
  <c r="E342" i="6"/>
  <c r="D342" i="6"/>
  <c r="C342" i="6"/>
  <c r="E341" i="6"/>
  <c r="D341" i="6"/>
  <c r="C341" i="6"/>
  <c r="E340" i="6"/>
  <c r="D340" i="6"/>
  <c r="C340" i="6"/>
  <c r="E339" i="6"/>
  <c r="D339" i="6"/>
  <c r="C339" i="6"/>
  <c r="E338" i="6"/>
  <c r="D338" i="6"/>
  <c r="C338" i="6"/>
  <c r="E337" i="6"/>
  <c r="D337" i="6"/>
  <c r="C337" i="6"/>
  <c r="E336" i="6"/>
  <c r="D336" i="6"/>
  <c r="C336" i="6"/>
  <c r="E335" i="6"/>
  <c r="D335" i="6"/>
  <c r="C335" i="6"/>
  <c r="E334" i="6"/>
  <c r="D334" i="6"/>
  <c r="C334" i="6"/>
  <c r="E333" i="6"/>
  <c r="D333" i="6"/>
  <c r="C333" i="6"/>
  <c r="E332" i="6"/>
  <c r="D332" i="6"/>
  <c r="C332" i="6"/>
  <c r="E331" i="6"/>
  <c r="D331" i="6"/>
  <c r="C331" i="6"/>
  <c r="E330" i="6"/>
  <c r="D330" i="6"/>
  <c r="C330" i="6"/>
  <c r="E329" i="6"/>
  <c r="D329" i="6"/>
  <c r="C329" i="6"/>
  <c r="E328" i="6"/>
  <c r="D328" i="6"/>
  <c r="C328" i="6"/>
  <c r="E327" i="6"/>
  <c r="D327" i="6"/>
  <c r="C327" i="6"/>
  <c r="E326" i="6"/>
  <c r="D326" i="6"/>
  <c r="C326" i="6"/>
  <c r="E325" i="6"/>
  <c r="D325" i="6"/>
  <c r="C325" i="6"/>
  <c r="E324" i="6"/>
  <c r="D324" i="6"/>
  <c r="C324" i="6"/>
  <c r="E323" i="6"/>
  <c r="D323" i="6"/>
  <c r="C323" i="6"/>
  <c r="E322" i="6"/>
  <c r="D322" i="6"/>
  <c r="C322" i="6"/>
  <c r="E321" i="6"/>
  <c r="D321" i="6"/>
  <c r="C321" i="6"/>
  <c r="E320" i="6"/>
  <c r="D320" i="6"/>
  <c r="C320" i="6"/>
  <c r="E319" i="6"/>
  <c r="D319" i="6"/>
  <c r="C319" i="6"/>
  <c r="E318" i="6"/>
  <c r="D318" i="6"/>
  <c r="C318" i="6"/>
  <c r="E317" i="6"/>
  <c r="D317" i="6"/>
  <c r="C317" i="6"/>
  <c r="E316" i="6"/>
  <c r="D316" i="6"/>
  <c r="C316" i="6"/>
  <c r="E315" i="6"/>
  <c r="D315" i="6"/>
  <c r="C315" i="6"/>
  <c r="E314" i="6"/>
  <c r="D314" i="6"/>
  <c r="C314" i="6"/>
  <c r="E313" i="6"/>
  <c r="D313" i="6"/>
  <c r="C313" i="6"/>
  <c r="E312" i="6"/>
  <c r="D312" i="6"/>
  <c r="C312" i="6"/>
  <c r="E311" i="6"/>
  <c r="D311" i="6"/>
  <c r="C311" i="6"/>
  <c r="E310" i="6"/>
  <c r="D310" i="6"/>
  <c r="C310" i="6"/>
  <c r="E309" i="6"/>
  <c r="D309" i="6"/>
  <c r="C309" i="6"/>
  <c r="E308" i="6"/>
  <c r="D308" i="6"/>
  <c r="C308" i="6"/>
  <c r="E307" i="6"/>
  <c r="D307" i="6"/>
  <c r="C307" i="6"/>
  <c r="E306" i="6"/>
  <c r="D306" i="6"/>
  <c r="C306" i="6"/>
  <c r="E305" i="6"/>
  <c r="D305" i="6"/>
  <c r="C305" i="6"/>
  <c r="E304" i="6"/>
  <c r="D304" i="6"/>
  <c r="C304" i="6"/>
  <c r="E303" i="6"/>
  <c r="D303" i="6"/>
  <c r="C303" i="6"/>
  <c r="E302" i="6"/>
  <c r="D302" i="6"/>
  <c r="C302" i="6"/>
  <c r="E301" i="6"/>
  <c r="D301" i="6"/>
  <c r="C301" i="6"/>
  <c r="E300" i="6"/>
  <c r="D300" i="6"/>
  <c r="C300" i="6"/>
  <c r="E299" i="6"/>
  <c r="D299" i="6"/>
  <c r="C299" i="6"/>
  <c r="E298" i="6"/>
  <c r="D298" i="6"/>
  <c r="C298" i="6"/>
  <c r="E297" i="6"/>
  <c r="D297" i="6"/>
  <c r="C297" i="6"/>
  <c r="E296" i="6"/>
  <c r="D296" i="6"/>
  <c r="C296" i="6"/>
  <c r="E295" i="6"/>
  <c r="D295" i="6"/>
  <c r="C295" i="6"/>
  <c r="E294" i="6"/>
  <c r="D294" i="6"/>
  <c r="C294" i="6"/>
  <c r="E293" i="6"/>
  <c r="D293" i="6"/>
  <c r="C293" i="6"/>
  <c r="E292" i="6"/>
  <c r="D292" i="6"/>
  <c r="C292" i="6"/>
  <c r="E291" i="6"/>
  <c r="D291" i="6"/>
  <c r="C291" i="6"/>
  <c r="E290" i="6"/>
  <c r="D290" i="6"/>
  <c r="C290" i="6"/>
  <c r="E289" i="6"/>
  <c r="D289" i="6"/>
  <c r="C289" i="6"/>
  <c r="E288" i="6"/>
  <c r="D288" i="6"/>
  <c r="C288" i="6"/>
  <c r="E287" i="6"/>
  <c r="D287" i="6"/>
  <c r="C287" i="6"/>
  <c r="E286" i="6"/>
  <c r="D286" i="6"/>
  <c r="C286" i="6"/>
  <c r="E285" i="6"/>
  <c r="D285" i="6"/>
  <c r="C285" i="6"/>
  <c r="E284" i="6"/>
  <c r="D284" i="6"/>
  <c r="C284" i="6"/>
  <c r="E283" i="6"/>
  <c r="D283" i="6"/>
  <c r="C283" i="6"/>
  <c r="E282" i="6"/>
  <c r="D282" i="6"/>
  <c r="C282" i="6"/>
  <c r="E281" i="6"/>
  <c r="D281" i="6"/>
  <c r="C281" i="6"/>
  <c r="E280" i="6"/>
  <c r="D280" i="6"/>
  <c r="C280" i="6"/>
  <c r="E279" i="6"/>
  <c r="D279" i="6"/>
  <c r="C279" i="6"/>
  <c r="E278" i="6"/>
  <c r="D278" i="6"/>
  <c r="C278" i="6"/>
  <c r="E277" i="6"/>
  <c r="D277" i="6"/>
  <c r="C277" i="6"/>
  <c r="E276" i="6"/>
  <c r="D276" i="6"/>
  <c r="C276" i="6"/>
  <c r="E275" i="6"/>
  <c r="D275" i="6"/>
  <c r="C275" i="6"/>
  <c r="E274" i="6"/>
  <c r="D274" i="6"/>
  <c r="C274" i="6"/>
  <c r="E273" i="6"/>
  <c r="D273" i="6"/>
  <c r="C273" i="6"/>
  <c r="E272" i="6"/>
  <c r="D272" i="6"/>
  <c r="C272" i="6"/>
  <c r="E271" i="6"/>
  <c r="D271" i="6"/>
  <c r="C271" i="6"/>
  <c r="E270" i="6"/>
  <c r="D270" i="6"/>
  <c r="C270" i="6"/>
  <c r="E269" i="6"/>
  <c r="D269" i="6"/>
  <c r="C269" i="6"/>
  <c r="E268" i="6"/>
  <c r="D268" i="6"/>
  <c r="C268" i="6"/>
  <c r="E267" i="6"/>
  <c r="D267" i="6"/>
  <c r="C267" i="6"/>
  <c r="E266" i="6"/>
  <c r="D266" i="6"/>
  <c r="C266" i="6"/>
  <c r="E265" i="6"/>
  <c r="D265" i="6"/>
  <c r="C265" i="6"/>
  <c r="E264" i="6"/>
  <c r="D264" i="6"/>
  <c r="C264" i="6"/>
  <c r="E263" i="6"/>
  <c r="D263" i="6"/>
  <c r="C263" i="6"/>
  <c r="E262" i="6"/>
  <c r="D262" i="6"/>
  <c r="C262" i="6"/>
  <c r="E261" i="6"/>
  <c r="D261" i="6"/>
  <c r="C261" i="6"/>
  <c r="E260" i="6"/>
  <c r="D260" i="6"/>
  <c r="C260" i="6"/>
  <c r="E259" i="6"/>
  <c r="D259" i="6"/>
  <c r="C259" i="6"/>
  <c r="E258" i="6"/>
  <c r="D258" i="6"/>
  <c r="C258" i="6"/>
  <c r="E257" i="6"/>
  <c r="D257" i="6"/>
  <c r="C257" i="6"/>
  <c r="E256" i="6"/>
  <c r="D256" i="6"/>
  <c r="C256" i="6"/>
  <c r="E255" i="6"/>
  <c r="D255" i="6"/>
  <c r="C255" i="6"/>
  <c r="E254" i="6"/>
  <c r="D254" i="6"/>
  <c r="C254" i="6"/>
  <c r="E253" i="6"/>
  <c r="D253" i="6"/>
  <c r="C253" i="6"/>
  <c r="E252" i="6"/>
  <c r="D252" i="6"/>
  <c r="C252" i="6"/>
  <c r="E251" i="6"/>
  <c r="D251" i="6"/>
  <c r="C251" i="6"/>
  <c r="E250" i="6"/>
  <c r="D250" i="6"/>
  <c r="C250" i="6"/>
  <c r="E249" i="6"/>
  <c r="D249" i="6"/>
  <c r="C249" i="6"/>
  <c r="E248" i="6"/>
  <c r="D248" i="6"/>
  <c r="C248" i="6"/>
  <c r="E247" i="6"/>
  <c r="D247" i="6"/>
  <c r="C247" i="6"/>
  <c r="E246" i="6"/>
  <c r="D246" i="6"/>
  <c r="C246" i="6"/>
  <c r="E245" i="6"/>
  <c r="D245" i="6"/>
  <c r="C245" i="6"/>
  <c r="E244" i="6"/>
  <c r="D244" i="6"/>
  <c r="C244" i="6"/>
  <c r="E243" i="6"/>
  <c r="D243" i="6"/>
  <c r="C243" i="6"/>
  <c r="E242" i="6"/>
  <c r="D242" i="6"/>
  <c r="C242" i="6"/>
  <c r="E241" i="6"/>
  <c r="D241" i="6"/>
  <c r="C241" i="6"/>
  <c r="E240" i="6"/>
  <c r="D240" i="6"/>
  <c r="C240" i="6"/>
  <c r="E239" i="6"/>
  <c r="D239" i="6"/>
  <c r="C239" i="6"/>
  <c r="E238" i="6"/>
  <c r="D238" i="6"/>
  <c r="C238" i="6"/>
  <c r="E237" i="6"/>
  <c r="D237" i="6"/>
  <c r="C237" i="6"/>
  <c r="E236" i="6"/>
  <c r="D236" i="6"/>
  <c r="C236" i="6"/>
  <c r="E235" i="6"/>
  <c r="D235" i="6"/>
  <c r="C235" i="6"/>
  <c r="E234" i="6"/>
  <c r="D234" i="6"/>
  <c r="C234" i="6"/>
  <c r="E233" i="6"/>
  <c r="D233" i="6"/>
  <c r="C233" i="6"/>
  <c r="E232" i="6"/>
  <c r="D232" i="6"/>
  <c r="C232" i="6"/>
  <c r="E231" i="6"/>
  <c r="D231" i="6"/>
  <c r="C231" i="6"/>
  <c r="E230" i="6"/>
  <c r="D230" i="6"/>
  <c r="C230" i="6"/>
  <c r="E229" i="6"/>
  <c r="D229" i="6"/>
  <c r="C229" i="6"/>
  <c r="E228" i="6"/>
  <c r="D228" i="6"/>
  <c r="C228" i="6"/>
  <c r="E227" i="6"/>
  <c r="D227" i="6"/>
  <c r="C227" i="6"/>
  <c r="E226" i="6"/>
  <c r="D226" i="6"/>
  <c r="C226" i="6"/>
  <c r="E225" i="6"/>
  <c r="D225" i="6"/>
  <c r="C225" i="6"/>
  <c r="E224" i="6"/>
  <c r="D224" i="6"/>
  <c r="C224" i="6"/>
  <c r="E223" i="6"/>
  <c r="D223" i="6"/>
  <c r="C223" i="6"/>
  <c r="E222" i="6"/>
  <c r="D222" i="6"/>
  <c r="C222" i="6"/>
  <c r="E221" i="6"/>
  <c r="D221" i="6"/>
  <c r="C221" i="6"/>
  <c r="E220" i="6"/>
  <c r="D220" i="6"/>
  <c r="C220" i="6"/>
  <c r="E219" i="6"/>
  <c r="D219" i="6"/>
  <c r="C219" i="6"/>
  <c r="E218" i="6"/>
  <c r="D218" i="6"/>
  <c r="C218" i="6"/>
  <c r="E217" i="6"/>
  <c r="D217" i="6"/>
  <c r="C217" i="6"/>
  <c r="E216" i="6"/>
  <c r="D216" i="6"/>
  <c r="C216" i="6"/>
  <c r="E215" i="6"/>
  <c r="D215" i="6"/>
  <c r="C215" i="6"/>
  <c r="E214" i="6"/>
  <c r="D214" i="6"/>
  <c r="C214" i="6"/>
  <c r="E213" i="6"/>
  <c r="D213" i="6"/>
  <c r="C213" i="6"/>
  <c r="E212" i="6"/>
  <c r="D212" i="6"/>
  <c r="C212" i="6"/>
  <c r="E211" i="6"/>
  <c r="D211" i="6"/>
  <c r="C211" i="6"/>
  <c r="E210" i="6"/>
  <c r="D210" i="6"/>
  <c r="C210" i="6"/>
  <c r="E209" i="6"/>
  <c r="D209" i="6"/>
  <c r="C209" i="6"/>
  <c r="E208" i="6"/>
  <c r="D208" i="6"/>
  <c r="C208" i="6"/>
  <c r="E207" i="6"/>
  <c r="D207" i="6"/>
  <c r="C207" i="6"/>
  <c r="E206" i="6"/>
  <c r="D206" i="6"/>
  <c r="C206" i="6"/>
  <c r="E205" i="6"/>
  <c r="D205" i="6"/>
  <c r="C205" i="6"/>
  <c r="E204" i="6"/>
  <c r="D204" i="6"/>
  <c r="C204" i="6"/>
  <c r="E203" i="6"/>
  <c r="D203" i="6"/>
  <c r="C203" i="6"/>
  <c r="E202" i="6"/>
  <c r="D202" i="6"/>
  <c r="C202" i="6"/>
  <c r="E201" i="6"/>
  <c r="D201" i="6"/>
  <c r="C201" i="6"/>
  <c r="E200" i="6"/>
  <c r="D200" i="6"/>
  <c r="C200" i="6"/>
  <c r="E199" i="6"/>
  <c r="D199" i="6"/>
  <c r="C199" i="6"/>
  <c r="E198" i="6"/>
  <c r="D198" i="6"/>
  <c r="C198" i="6"/>
  <c r="E197" i="6"/>
  <c r="D197" i="6"/>
  <c r="C197" i="6"/>
  <c r="E196" i="6"/>
  <c r="D196" i="6"/>
  <c r="C196" i="6"/>
  <c r="E195" i="6"/>
  <c r="D195" i="6"/>
  <c r="C195" i="6"/>
  <c r="E194" i="6"/>
  <c r="D194" i="6"/>
  <c r="C194" i="6"/>
  <c r="E193" i="6"/>
  <c r="D193" i="6"/>
  <c r="C193" i="6"/>
  <c r="E192" i="6"/>
  <c r="D192" i="6"/>
  <c r="C192" i="6"/>
  <c r="E191" i="6"/>
  <c r="D191" i="6"/>
  <c r="C191" i="6"/>
  <c r="E190" i="6"/>
  <c r="D190" i="6"/>
  <c r="C190" i="6"/>
  <c r="E189" i="6"/>
  <c r="D189" i="6"/>
  <c r="C189" i="6"/>
  <c r="E188" i="6"/>
  <c r="D188" i="6"/>
  <c r="C188" i="6"/>
  <c r="E187" i="6"/>
  <c r="D187" i="6"/>
  <c r="C187" i="6"/>
  <c r="E186" i="6"/>
  <c r="D186" i="6"/>
  <c r="C186" i="6"/>
  <c r="E185" i="6"/>
  <c r="D185" i="6"/>
  <c r="C185" i="6"/>
  <c r="E184" i="6"/>
  <c r="D184" i="6"/>
  <c r="C184" i="6"/>
  <c r="E183" i="6"/>
  <c r="D183" i="6"/>
  <c r="C183" i="6"/>
  <c r="E182" i="6"/>
  <c r="D182" i="6"/>
  <c r="C182" i="6"/>
  <c r="E181" i="6"/>
  <c r="D181" i="6"/>
  <c r="C181" i="6"/>
  <c r="E180" i="6"/>
  <c r="D180" i="6"/>
  <c r="C180" i="6"/>
  <c r="E179" i="6"/>
  <c r="D179" i="6"/>
  <c r="C179" i="6"/>
  <c r="E178" i="6"/>
  <c r="D178" i="6"/>
  <c r="C178" i="6"/>
  <c r="E177" i="6"/>
  <c r="D177" i="6"/>
  <c r="C177" i="6"/>
  <c r="E176" i="6"/>
  <c r="D176" i="6"/>
  <c r="C176" i="6"/>
  <c r="E175" i="6"/>
  <c r="D175" i="6"/>
  <c r="C175" i="6"/>
  <c r="E174" i="6"/>
  <c r="D174" i="6"/>
  <c r="C174" i="6"/>
  <c r="E173" i="6"/>
  <c r="D173" i="6"/>
  <c r="C173" i="6"/>
  <c r="E172" i="6"/>
  <c r="D172" i="6"/>
  <c r="C172" i="6"/>
  <c r="E171" i="6"/>
  <c r="D171" i="6"/>
  <c r="C171" i="6"/>
  <c r="E170" i="6"/>
  <c r="D170" i="6"/>
  <c r="C170" i="6"/>
  <c r="E169" i="6"/>
  <c r="D169" i="6"/>
  <c r="C169" i="6"/>
  <c r="E168" i="6"/>
  <c r="D168" i="6"/>
  <c r="C168" i="6"/>
  <c r="E167" i="6"/>
  <c r="D167" i="6"/>
  <c r="C167" i="6"/>
  <c r="E166" i="6"/>
  <c r="D166" i="6"/>
  <c r="C166" i="6"/>
  <c r="E165" i="6"/>
  <c r="D165" i="6"/>
  <c r="C165" i="6"/>
  <c r="E164" i="6"/>
  <c r="D164" i="6"/>
  <c r="C164" i="6"/>
  <c r="E163" i="6"/>
  <c r="D163" i="6"/>
  <c r="C163" i="6"/>
  <c r="E162" i="6"/>
  <c r="D162" i="6"/>
  <c r="C162" i="6"/>
  <c r="E161" i="6"/>
  <c r="D161" i="6"/>
  <c r="C161" i="6"/>
  <c r="E160" i="6"/>
  <c r="D160" i="6"/>
  <c r="C160" i="6"/>
  <c r="E159" i="6"/>
  <c r="D159" i="6"/>
  <c r="C159" i="6"/>
  <c r="E158" i="6"/>
  <c r="D158" i="6"/>
  <c r="C158" i="6"/>
  <c r="E157" i="6"/>
  <c r="D157" i="6"/>
  <c r="C157" i="6"/>
  <c r="E156" i="6"/>
  <c r="D156" i="6"/>
  <c r="C156" i="6"/>
  <c r="E155" i="6"/>
  <c r="D155" i="6"/>
  <c r="C155" i="6"/>
  <c r="E154" i="6"/>
  <c r="D154" i="6"/>
  <c r="C154" i="6"/>
  <c r="E153" i="6"/>
  <c r="D153" i="6"/>
  <c r="C153" i="6"/>
  <c r="E152" i="6"/>
  <c r="D152" i="6"/>
  <c r="C152" i="6"/>
  <c r="E151" i="6"/>
  <c r="D151" i="6"/>
  <c r="C151" i="6"/>
  <c r="E150" i="6"/>
  <c r="D150" i="6"/>
  <c r="C150" i="6"/>
  <c r="E149" i="6"/>
  <c r="D149" i="6"/>
  <c r="C149" i="6"/>
  <c r="E148" i="6"/>
  <c r="D148" i="6"/>
  <c r="C148" i="6"/>
  <c r="E147" i="6"/>
  <c r="D147" i="6"/>
  <c r="C147" i="6"/>
  <c r="E146" i="6"/>
  <c r="D146" i="6"/>
  <c r="C146" i="6"/>
  <c r="E145" i="6"/>
  <c r="D145" i="6"/>
  <c r="C145" i="6"/>
  <c r="E144" i="6"/>
  <c r="D144" i="6"/>
  <c r="C144" i="6"/>
  <c r="E143" i="6"/>
  <c r="D143" i="6"/>
  <c r="C143" i="6"/>
  <c r="E142" i="6"/>
  <c r="D142" i="6"/>
  <c r="C142" i="6"/>
  <c r="E141" i="6"/>
  <c r="D141" i="6"/>
  <c r="C141" i="6"/>
  <c r="E140" i="6"/>
  <c r="D140" i="6"/>
  <c r="C140" i="6"/>
  <c r="E139" i="6"/>
  <c r="D139" i="6"/>
  <c r="C139" i="6"/>
  <c r="E138" i="6"/>
  <c r="D138" i="6"/>
  <c r="C138" i="6"/>
  <c r="E137" i="6"/>
  <c r="D137" i="6"/>
  <c r="C137" i="6"/>
  <c r="E136" i="6"/>
  <c r="D136" i="6"/>
  <c r="C136" i="6"/>
  <c r="E135" i="6"/>
  <c r="D135" i="6"/>
  <c r="C135" i="6"/>
  <c r="E134" i="6"/>
  <c r="D134" i="6"/>
  <c r="C134" i="6"/>
  <c r="E133" i="6"/>
  <c r="D133" i="6"/>
  <c r="C133" i="6"/>
  <c r="E132" i="6"/>
  <c r="D132" i="6"/>
  <c r="C132" i="6"/>
  <c r="E131" i="6"/>
  <c r="D131" i="6"/>
  <c r="C131" i="6"/>
  <c r="E130" i="6"/>
  <c r="D130" i="6"/>
  <c r="C130" i="6"/>
  <c r="E129" i="6"/>
  <c r="D129" i="6"/>
  <c r="C129" i="6"/>
  <c r="E128" i="6"/>
  <c r="D128" i="6"/>
  <c r="C128" i="6"/>
  <c r="E127" i="6"/>
  <c r="D127" i="6"/>
  <c r="C127" i="6"/>
  <c r="E126" i="6"/>
  <c r="D126" i="6"/>
  <c r="C126" i="6"/>
  <c r="E125" i="6"/>
  <c r="D125" i="6"/>
  <c r="C125" i="6"/>
  <c r="E124" i="6"/>
  <c r="D124" i="6"/>
  <c r="C124" i="6"/>
  <c r="E123" i="6"/>
  <c r="D123" i="6"/>
  <c r="C123" i="6"/>
  <c r="E122" i="6"/>
  <c r="D122" i="6"/>
  <c r="C122" i="6"/>
  <c r="E121" i="6"/>
  <c r="D121" i="6"/>
  <c r="C121" i="6"/>
  <c r="E120" i="6"/>
  <c r="D120" i="6"/>
  <c r="C120" i="6"/>
  <c r="E119" i="6"/>
  <c r="D119" i="6"/>
  <c r="C119" i="6"/>
  <c r="E118" i="6"/>
  <c r="D118" i="6"/>
  <c r="C118" i="6"/>
  <c r="E117" i="6"/>
  <c r="D117" i="6"/>
  <c r="C117" i="6"/>
  <c r="E116" i="6"/>
  <c r="D116" i="6"/>
  <c r="C116" i="6"/>
  <c r="E115" i="6"/>
  <c r="D115" i="6"/>
  <c r="C115" i="6"/>
  <c r="E114" i="6"/>
  <c r="D114" i="6"/>
  <c r="C114" i="6"/>
  <c r="E113" i="6"/>
  <c r="D113" i="6"/>
  <c r="C113" i="6"/>
  <c r="E112" i="6"/>
  <c r="D112" i="6"/>
  <c r="C112" i="6"/>
  <c r="E111" i="6"/>
  <c r="D111" i="6"/>
  <c r="C111" i="6"/>
  <c r="E110" i="6"/>
  <c r="D110" i="6"/>
  <c r="C110" i="6"/>
  <c r="E109" i="6"/>
  <c r="D109" i="6"/>
  <c r="C109" i="6"/>
  <c r="E108" i="6"/>
  <c r="D108" i="6"/>
  <c r="C108" i="6"/>
  <c r="E107" i="6"/>
  <c r="D107" i="6"/>
  <c r="C107" i="6"/>
  <c r="E106" i="6"/>
  <c r="D106" i="6"/>
  <c r="C106" i="6"/>
  <c r="E105" i="6"/>
  <c r="D105" i="6"/>
  <c r="C105" i="6"/>
  <c r="E104" i="6"/>
  <c r="D104" i="6"/>
  <c r="C104" i="6"/>
  <c r="E103" i="6"/>
  <c r="D103" i="6"/>
  <c r="C103" i="6"/>
  <c r="E102" i="6"/>
  <c r="D102" i="6"/>
  <c r="C102" i="6"/>
  <c r="E101" i="6"/>
  <c r="D101" i="6"/>
  <c r="C101" i="6"/>
  <c r="E100" i="6"/>
  <c r="D100" i="6"/>
  <c r="C100" i="6"/>
  <c r="E99" i="6"/>
  <c r="D99" i="6"/>
  <c r="C99" i="6"/>
  <c r="E98" i="6"/>
  <c r="D98" i="6"/>
  <c r="C98" i="6"/>
  <c r="E97" i="6"/>
  <c r="D97" i="6"/>
  <c r="C97" i="6"/>
  <c r="E96" i="6"/>
  <c r="D96" i="6"/>
  <c r="C96" i="6"/>
  <c r="E95" i="6"/>
  <c r="D95" i="6"/>
  <c r="C95" i="6"/>
  <c r="E94" i="6"/>
  <c r="D94" i="6"/>
  <c r="C94" i="6"/>
  <c r="E93" i="6"/>
  <c r="D93" i="6"/>
  <c r="C93" i="6"/>
  <c r="E92" i="6"/>
  <c r="D92" i="6"/>
  <c r="C92" i="6"/>
  <c r="E91" i="6"/>
  <c r="D91" i="6"/>
  <c r="C91" i="6"/>
  <c r="E90" i="6"/>
  <c r="D90" i="6"/>
  <c r="C90" i="6"/>
  <c r="E89" i="6"/>
  <c r="D89" i="6"/>
  <c r="C89" i="6"/>
  <c r="E88" i="6"/>
  <c r="D88" i="6"/>
  <c r="C88" i="6"/>
  <c r="E87" i="6"/>
  <c r="D87" i="6"/>
  <c r="C87" i="6"/>
  <c r="E86" i="6"/>
  <c r="D86" i="6"/>
  <c r="C86" i="6"/>
  <c r="E85" i="6"/>
  <c r="D85" i="6"/>
  <c r="C85" i="6"/>
  <c r="E84" i="6"/>
  <c r="D84" i="6"/>
  <c r="C84" i="6"/>
  <c r="E83" i="6"/>
  <c r="D83" i="6"/>
  <c r="C83" i="6"/>
  <c r="E82" i="6"/>
  <c r="D82" i="6"/>
  <c r="C82" i="6"/>
  <c r="E81" i="6"/>
  <c r="D81" i="6"/>
  <c r="C81" i="6"/>
  <c r="E80" i="6"/>
  <c r="D80" i="6"/>
  <c r="C80" i="6"/>
  <c r="E79" i="6"/>
  <c r="D79" i="6"/>
  <c r="C79" i="6"/>
  <c r="E78" i="6"/>
  <c r="D78" i="6"/>
  <c r="C78" i="6"/>
  <c r="E77" i="6"/>
  <c r="D77" i="6"/>
  <c r="C77" i="6"/>
  <c r="E76" i="6"/>
  <c r="D76" i="6"/>
  <c r="C76" i="6"/>
  <c r="E75" i="6"/>
  <c r="D75" i="6"/>
  <c r="C75" i="6"/>
  <c r="E74" i="6"/>
  <c r="D74" i="6"/>
  <c r="C74" i="6"/>
  <c r="E73" i="6"/>
  <c r="D73" i="6"/>
  <c r="C73" i="6"/>
  <c r="E72" i="6"/>
  <c r="D72" i="6"/>
  <c r="C72" i="6"/>
  <c r="E71" i="6"/>
  <c r="D71" i="6"/>
  <c r="C71" i="6"/>
  <c r="E70" i="6"/>
  <c r="D70" i="6"/>
  <c r="C70" i="6"/>
  <c r="E69" i="6"/>
  <c r="D69" i="6"/>
  <c r="C69" i="6"/>
  <c r="E68" i="6"/>
  <c r="D68" i="6"/>
  <c r="C68" i="6"/>
  <c r="E67" i="6"/>
  <c r="D67" i="6"/>
  <c r="C67" i="6"/>
  <c r="E66" i="6"/>
  <c r="D66" i="6"/>
  <c r="C66" i="6"/>
  <c r="E65" i="6"/>
  <c r="D65" i="6"/>
  <c r="C65" i="6"/>
  <c r="E64" i="6"/>
  <c r="D64" i="6"/>
  <c r="C64" i="6"/>
  <c r="E63" i="6"/>
  <c r="D63" i="6"/>
  <c r="C63" i="6"/>
  <c r="E62" i="6"/>
  <c r="D62" i="6"/>
  <c r="C62" i="6"/>
  <c r="E61" i="6"/>
  <c r="D61" i="6"/>
  <c r="C61" i="6"/>
  <c r="E60" i="6"/>
  <c r="D60" i="6"/>
  <c r="C60" i="6"/>
  <c r="E59" i="6"/>
  <c r="D59" i="6"/>
  <c r="C59" i="6"/>
  <c r="E58" i="6"/>
  <c r="D58" i="6"/>
  <c r="C58" i="6"/>
  <c r="E57" i="6"/>
  <c r="D57" i="6"/>
  <c r="C57" i="6"/>
  <c r="E56" i="6"/>
  <c r="D56" i="6"/>
  <c r="C56" i="6"/>
  <c r="E55" i="6"/>
  <c r="D55" i="6"/>
  <c r="C55" i="6"/>
  <c r="E54" i="6"/>
  <c r="D54" i="6"/>
  <c r="C54" i="6"/>
  <c r="E53" i="6"/>
  <c r="D53" i="6"/>
  <c r="C53" i="6"/>
  <c r="E52" i="6"/>
  <c r="D52" i="6"/>
  <c r="C52" i="6"/>
  <c r="E51" i="6"/>
  <c r="D51" i="6"/>
  <c r="C51" i="6"/>
  <c r="E50" i="6"/>
  <c r="D50" i="6"/>
  <c r="C50" i="6"/>
  <c r="E49" i="6"/>
  <c r="D49" i="6"/>
  <c r="C49" i="6"/>
  <c r="E48" i="6"/>
  <c r="D48" i="6"/>
  <c r="C48" i="6"/>
  <c r="E47" i="6"/>
  <c r="D47" i="6"/>
  <c r="C47" i="6"/>
  <c r="E46" i="6"/>
  <c r="D46" i="6"/>
  <c r="C46" i="6"/>
  <c r="E45" i="6"/>
  <c r="D45" i="6"/>
  <c r="C45" i="6"/>
  <c r="E44" i="6"/>
  <c r="D44" i="6"/>
  <c r="C44" i="6"/>
  <c r="E43" i="6"/>
  <c r="D43" i="6"/>
  <c r="C43" i="6"/>
  <c r="E42" i="6"/>
  <c r="D42" i="6"/>
  <c r="C42" i="6"/>
  <c r="E41" i="6"/>
  <c r="D41" i="6"/>
  <c r="C41" i="6"/>
  <c r="E40" i="6"/>
  <c r="D40" i="6"/>
  <c r="C40" i="6"/>
  <c r="E39" i="6"/>
  <c r="D39" i="6"/>
  <c r="C39" i="6"/>
  <c r="E38" i="6"/>
  <c r="D38" i="6"/>
  <c r="C38" i="6"/>
  <c r="E37" i="6"/>
  <c r="D37" i="6"/>
  <c r="C37" i="6"/>
  <c r="E36" i="6"/>
  <c r="D36" i="6"/>
  <c r="C36" i="6"/>
  <c r="E35" i="6"/>
  <c r="D35" i="6"/>
  <c r="C35" i="6"/>
  <c r="E34" i="6"/>
  <c r="D34" i="6"/>
  <c r="C34" i="6"/>
  <c r="E33" i="6"/>
  <c r="D33" i="6"/>
  <c r="C33" i="6"/>
  <c r="E32" i="6"/>
  <c r="D32" i="6"/>
  <c r="C32" i="6"/>
  <c r="E31" i="6"/>
  <c r="D31" i="6"/>
  <c r="C31" i="6"/>
  <c r="E30" i="6"/>
  <c r="D30" i="6"/>
  <c r="C30" i="6"/>
  <c r="E29" i="6"/>
  <c r="D29" i="6"/>
  <c r="C29" i="6"/>
  <c r="E28" i="6"/>
  <c r="D28" i="6"/>
  <c r="C28" i="6"/>
  <c r="E27" i="6"/>
  <c r="D27" i="6"/>
  <c r="C27" i="6"/>
  <c r="E26" i="6"/>
  <c r="D26" i="6"/>
  <c r="C26" i="6"/>
  <c r="E25" i="6"/>
  <c r="D25" i="6"/>
  <c r="C25" i="6"/>
  <c r="E24" i="6"/>
  <c r="D24" i="6"/>
  <c r="C24" i="6"/>
  <c r="E23" i="6"/>
  <c r="D23" i="6"/>
  <c r="C23" i="6"/>
  <c r="E22" i="6"/>
  <c r="D22" i="6"/>
  <c r="C22" i="6"/>
  <c r="E21" i="6"/>
  <c r="D21" i="6"/>
  <c r="C21" i="6"/>
  <c r="E20" i="6"/>
  <c r="D20" i="6"/>
  <c r="C20" i="6"/>
  <c r="E19" i="6"/>
  <c r="D19" i="6"/>
  <c r="C19" i="6"/>
  <c r="E18" i="6"/>
  <c r="D18" i="6"/>
  <c r="C18" i="6"/>
  <c r="E17" i="6"/>
  <c r="D17" i="6"/>
  <c r="C17" i="6"/>
  <c r="E16" i="6"/>
  <c r="D16" i="6"/>
  <c r="C16" i="6"/>
  <c r="E15" i="6"/>
  <c r="D15" i="6"/>
  <c r="C15" i="6"/>
  <c r="E14" i="6"/>
  <c r="D14" i="6"/>
  <c r="C14" i="6"/>
  <c r="E13" i="6"/>
  <c r="D13" i="6"/>
  <c r="C13" i="6"/>
  <c r="E12" i="6"/>
  <c r="D12" i="6"/>
  <c r="C12" i="6"/>
  <c r="E11" i="6"/>
  <c r="D11" i="6"/>
  <c r="C11" i="6"/>
  <c r="E10" i="6"/>
  <c r="D10" i="6"/>
  <c r="C10" i="6"/>
  <c r="E9" i="6"/>
  <c r="D9" i="6"/>
  <c r="C9" i="6"/>
  <c r="E8" i="6"/>
  <c r="D8" i="6"/>
  <c r="C8" i="6"/>
  <c r="E7" i="6"/>
  <c r="D7" i="6"/>
  <c r="C7" i="6"/>
  <c r="E6" i="6"/>
  <c r="D6" i="6"/>
  <c r="C6" i="6"/>
  <c r="E5" i="6"/>
  <c r="D5" i="6"/>
  <c r="C5" i="6"/>
  <c r="E4" i="6"/>
  <c r="D4" i="6"/>
  <c r="C4" i="6"/>
  <c r="E3" i="6"/>
  <c r="D3" i="6"/>
  <c r="C3" i="6"/>
  <c r="E2" i="6"/>
  <c r="D2" i="6"/>
  <c r="C2" i="6"/>
  <c r="F1"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78wAAB+LCAAAAAAAAAPtnW1v21aWgP8KYaCLGaC2SEqkXpbRQC+2o61lu7azafrFoCna4oYitSQV298ymGmTdpqm3abd3UyAzMwWaAskabubmbZxJvkzkZR86l/Yc3n5JomUSMcdUMk1DEQ895z7fs95eHOtK/zmqKNSV2TDVHTt3AKzRC9QsibpLUU7OLfQs/YXGX7hN2Vh+UiS1U3REDuyBcoUWGlm6chUzi20LatbymQODw+XDrNLunGQYWmaybzTXNuW2nJHXFQ00xI1SV7wrFqzrRbKQq3VacqW2BItEVueW2hsN5ZqsiLVQdYUNfFANpaqPVPRZNNc1izFUmQTWRqyaMm1evNfccPK7BK/xAiZCbmvWe0pagvrjWhiuaMHxco7SkcuszTLLDL0IsvtMPlSji8x9BLH5t51DT1FYU00rW3ZuKJItmDbEjtd25yhWY7J53iGFjKhSpCX3wFlYUNtbclXFFNu1WRVNRP1SMYZwIpkQauTdSZUL2DrZHT6KqwaYre9o1iqnNR8RTdkCTrqVGWvy4cbhtN/O901SN1pK4Z1XBePE+d1wZSNjS7qjWSmZaGua1ZFlQ3rQhcGVW7BmENC2TJ6spCJSPSN6oopwWdF68mt8r6omkGjkUThom5cNruiJK/Dgs2gPA41VRdbMLMsxbQUyS90IkHYNPQu5AiFV3W1tQK5OsohCV7ODQ26GBVb1fXLfu3CEgV7DtizAca0I1qu+oRc2G7rhxuaerzd2zMlQ9mTW/Wqqx2aJqCV51jXeqald6AWvkjAsoCk2cwcww8stvEUoS5LSkdUN1XoR7OchYxGBEKlZ+n7ilXT1V5HM91qjUmFi9CoHfnIa6T3LGzA+Gqo33Wtobn6uKdDk0YNtvRDr8zJBLsfAuKKKbkjPpkwrlwHmTuCkyn2oKBWrigqxILgcASkoxNjuy3LVuiswCkCcnsrKLqUK6oqZPxHAWYmzG6oRpmGALFo/+7QdMn+hWK9ZGFZa0XruYnCeq+zsQcr+IrdoDJyv2MiAZqgVlVRuwzSi4rVXq+4VQ9JEXCDI/Un0wRYq11VPLbFXqcEZUJDk9ReS8YuoKHt2zMS1Q2PYWSyMCFag1VdFkTteOe4Cy7XVEoWfDi3AEG4ZFoGhPmFsqT3NMs4Rr5CyDiqs2zM3p5mFyCqsW32Dfnfe0AXxys9TarprfiltXDvXNAUK34N9Z6BHWB8E7v3kC/smXUZeRXbzce2l5K0yTQSqXc0uaNrihS/t6GTUe1bp2iI6a6q2BYyXl+x9VWI5DjQobUe28wANITQlqiYimnqkmJPVmd5tAL2mYglU5f3xZ4KWGZBUD3wXO24WKiYl8d1giLhgqG6Dq+MoNcE6pVanSUJcAGR3ZKkd5AgA7B5cVvIBPUR80jysnawJmoHPaAKz6+Myz13iyLijiFqJmqOBxFjnjdcSXD9FIabMnZeGz17ImDnpUOqkBnTw3Y4fqLIBryxI3e6uiGqTegqZcWZiA4zQXJTtNrOEwQ3VZbcbg+YelajdXWbMkvNjlK4YcgFOI5zTGgrodZh4vZ1fJmA2t2EharWRFXZM7CfdWN5WBoMoQ+IrkdGjUsIi+6owFsXhN+35GOE4v6DI7cnMeMm4CmNXGt5e4uBQJij2Xwe4AZJBLvNm7qqSMfUFrSwRDWB4doUxMYStQEvgZpy0LaoNVjLMHepFVFSVMUCNsKd5YSoU+cStBdW3FhgV60JU3pEMJoOBHKgQKSZ0PMSfP2yXRv1OKCJW76mS6A4uPV0eP+L/vVvhh9f+/nx7cGd68OTz+DDi9u3+l/e6V+9+/zhD8+ePAUFrIMbj22FHXFPle367VTzWZ4GJvRFAur8jI3PrZ5k2bLN8zY1e8+C85ZnP9SWG7XVtartgTyha46DUAa9QB7rPf9xG7fJLsge8ow7U7BKecf1aM7zSGogqJXRC90VeVQ7mB5liPtiePLV8OR+pLXTYT6dsTTDL9L8THiz36zpYgS8rY1EDU85SweUx3SELRwyvH5qtMrZfJ4p5Ap83vP+LW96hymNJzk57YgH5c3m1mbF/am6+aGU0QzDdCcUYOXaJObNneCzm4jXXxsWVbeLfIanhRdW4AEPwvOb/9t/8of+gycjis4AOZLQ/KCZNkKh0jPug11IFcLOZZ3ahukHLpiCVb6JzGElgnVAL2CDy4tp6FTOW8DBaTm5vEcmbZgUZzfVcLzEVUPvdSdcky8N0Qx1UpOpY5Z2P01WzU8L0Xc82Z3rYQZOS+o+MZffoLqiN9tsiRCQY0EgFefQ/+kh9oBvjJg62XsbDLAaYM0FH73FAY7RiVpjEuHitt2Jl+ndkSjliNEr2qauaJZZ5nP225nzJIAxg/Kz/xUaHQiddtZ2R4F8TCKcF83lI8txAOVLQmZUADXtihC1df8l1hNgXx9YRX/+mto8v9SEd0sUNgJRpP8fHw3v3h/cuesGjDFLP6ey/cnNpkQFgqgZMEP1spkmZA1D2U6pNz/sf/nF4Ptr8GuXOmETzCW4vktUQwOukwFIRK1FoW015UCjlo+kNqxO2a1O0NrNCoNFLVvgvXQn9OldRQp1OWMpvuaoy/HFWAMH2U2GKTppuByETHuiGejd/ntfDz/53eDz7wY3HvQffWbvWIypjFiVV1V9D1yPKxs18HXt8lbXNqqVNV8FV2LDaMkGmm74g9AwXQh1p1FAAqkAh1JPRRtLE2qTSYL7KeCcMs4OzX6lhZAqfINjREOo9QwDQ5LmbO5v97oAzN4mTLSCvb8ZgOR1DLRBbPafG/XRdHgOpKKYNpJsBzn0aDsdJwk7oIaJdoMw866jvvEfIW1kTxT6w9nAx7h1RYFxyCC3smwYuhHhW/w0V7EJwA0OI+N3uqeTQYViOG/5w+UKXI92dpBeiAfpWzIaLFijchdiZduev/HhPMw61VDev3mj/8mnL67deP7wPgHxVxfE83FAPJ8AxGsJQLxGQJyA+OsA4kw0iDO7I5HoFwbxdQLiBMTPDMQZAuKpBvEJ35JOEC9wLM8Xi6McvqaLGqxT6Bg0NjBb/0nsdP+ZqumdjmxICgggkF42qV9dqFV/HYbiCTNIBY0/f/jD4J7t4N77+vnv/v7is789//NH4Fz7n7//7Mfb+PHnx9ehxj8//iASy1mW5WkuT8A8AZjn4oN5IQGYMzTkmxDMOb6Q47gZYO4rTQPzt96tX6rVbdbeeHcGmI/pEjAnYP6PAPPN85tURwtDczclAs6H//3k2Y/XvAk0+PbW8OFfXpLT2WhOZ3eDgWoS01GATdV++VtVmslCKIkXU25vbjdqFEvTxVjwbmdeoiZiLKLp8QgLkB+S9wzCx/WCCiaielQe+p9vpKAb0wGeLxKAZ+cU4PFxkVee38d9TjrxnWE4huFz4fzuLxB/cR6bltyhfrVZ3f412hk3oengM0vUsqRrekeRKJv+Io6/nE2+6aJ9z9Vgrzf8v5PhyV3gfGgJcD5y3d+/N/juU/gwPLk5+OvHg4cn/Q+/jub/Ip3laML/CTfmZx9vPh3/M8n4P0dni1kux0zl/4BSPP6vnq/E5n9bl/A/4f9/FP/vRfL/XjT/92/89tmjp2fL/9lo/s/ujkS6kH36Qsr26RGj08EXgIgwcwr0pz30j4zDhPpTS/1ZQv1ppv4JT5NO7M9xTK5QZEeg/0KtCrgtGhpajhXTlC3qkiKrrTCQj9adAudvMzHpfEIxDM/f7gHiyUYkoNv77LcHt/42/OOHg6tfPf/r7589+go/TjufzhVZciomAXwjos7GhG8+yamYAvB3Mvhms0WmmC/S7DT4DihNh+9qdWUmdNs6BLZPAdve6n2Tcv7gZaEpGm9S/9LT5Dch5+6bVF2WFpLD+EtlHA3rbyeG9VCLqbAe5tFi4Hr//v/EPUcTeogmEtJf9uBMLhrIc7uBGDSJ41zajs0AN+dzKJzcuAvxA4TTt+Tjsng+hw6zSHpHppCvlTuwombtyBMgTxeQ5+YUyF+XczRjria9PF7MZSd5HKpkB7GablqRID6qlDICB/B+ce3TwfVPBnfuEep+Ram7QMegbqw0i7pXY1D3KqFuQt2EukOpm4umbm43EGkIdRPqnl/q5gh1p5q6x1xNeqm7UAih7nXZ8v/IBAIZRI9I+A7VTRmD969dHfz22/4PDwiAv6oAzsYBcDYOgDdiAHiDADgBcALgoQDORwM4vxsIOgTACYDPL4DzBMBTDeBjrialAJ4r5nl29BjKZnU79jGUaN3UALh9DPw0x1AYwuPp4PFswjPgNmrzuRg8jpVm8HglxjGUCjmGQnic8Hg4j+ejeTy/G4hBc8Lj2TEeDz0YHpvEs2EkHnkunEB4uiA8TyA81RA+5l/SC+HZQm4SwmedPQlRShl2xzx7QlB7rlGbi4PaXBzUjnH2pELOnhDUJqgdjtqFaNQu7AYiDUFtgtpzhtoFgtqpRu0x/5Je1Oaz+UnUjnngJFo3ZeAd58AJoe65pu58HOrOx6HuGAdOKuTACaFuQt3h1F2Mpu7ibiDoEOom1D1n1F0k1J1q6h7zL+mkbibHs0Wa50e5u75Woi68VS1BmOrqpmKZYcAdopQa0q6vzfxe2P79/xrcexLJ4Fme42iGfNdgku8aZH8ZDD/Ndw3ybA5+ZnzXoK8U77sGl5dn4/iILsFyguXzgeWp+rZCZsr9nox9CZ8ftSbBPZvC7yukWS/inM0xcZr14y45Hj5f4M7M6z2fr8n3FE66mJSyO1vM8fkcN8nu9l74LHYfU0oXuztb5TMYnc7xTJEw+pwyOsvwLJ2npzO6rxSP0WvvLsdmdFuXMDphdMLoyRl92tWf9v18fnSaE0Zngoz+Ujvr6AJQn87Jjvq8gPm83vv5uoD5hF9JKZhns0w2TxdGwXy1vlmigMAK3TAiD6amBsX7f/x7//33hrfuor/LvHrSv/oYfBGqZP+nh89Ofhj86XE0mzNcNp8lbB6bzZligUnN96bkcsUsVyjy09ncV5rG5pWLtZUK/mlcmsHmY7pzy+aBkI9GXjEtRTKpSs9q64Z9T9c0Pk9gTBg9hYyemls/mSnXfjLoDr5AoJpkdHjxThmkV2g6Z1/rs14Z3rvHPXv64PmDvww/uI64PSxSDT76YHDr2/61R/3r7w+/P5mMXTFoHpWJrvxZr1Cc1aa25CsKopQSBbPANKm63pHR+qScqFSi9o6p5aMuWhhWz5BxTIdUCF/xcR9aM/juU+dOvD/9OHzwn4m4f11EciDiiiQhT2VORX+W4Qj6M+TG0HSj/4S7Sif65xiayedGwX/HkEWzZxxTVV1rUVvQ8hLF0NQlWTRCN+en66fihs8Xnz8d3LmLnO5VcK7fDD++Bl6LocG1Rl/eSefJofYEbwNFQPxizLeBYpK3geIiW0h4qJ1n2TwLM3vqoXZfadrbQHOrPmuDHqvMLftXIeyLPUrfp6y2TLmLecaW/EybaaRPbud0uif+7ZxvUF0x9CS6LY/aR//pIXZ2L3sqnZlyHyeDrsnzwkgIltP8GWL5pTPA8iZNFx0Ef/RZ//qP6EhLIDLEwmyUR4nyI5+i4rMsk7EwAUXbxfdvftj/8ovB99fg165NApD2/pQMVWVFN2TlQAO6l9qidiDbtZmO1tkCT9CamddrOV+Xg+rjHiedZA1rKZ/jI8AauQsMyhcrja0SVWRg3h7PoOtIo1Qg9vDufQexsVN1KRvVFf4pMv0vvyGwfUawnecmvMSZwDZDLzIJYTvLZfNFfjpr+zpTUXu5Pou0kQYBbQLaryxoT7lnk0G337lRJeTvPxG3EM4mnD03nE1u20w5Z486nHRiNn4P4GZuYHPJ9q+59G9fP3t0i+xfn+H+NTdxSiUKqccPj89EavYU+9dMMcb+NVaasX9dm71/XSNYTbD6FcbqKRdpMtxuIIqE7F9n0/bFKoSrCVdP42pyn2bKuXrM4/wiYO18WFNMy3OHel1WZUumjjqqZp5baGw3lmqyIqFJhDMwlqo9E817c1mzFAtsFjK+dVO/cmpbGP2kpg1zQ205vZnI1u8WPwMguCNJVlcNsdtGMyVpZSqGAWzUlmXLTGq6pmiXG8laD+/GbH6fy+W4bCEnStkiw4s0V2yx8v5+tphtAUXamZYFnAX6JqwmTI6EhQiZUXNYzPqhpupia8t2uIlywx1sG8Kwo56yVyQygsnoPQsrimFa76BI6XzCkkue5BLm6HfKDI9p+R0suFTm+ByWgEomWFxmpN6uj7FslZqurikdxUrWGtr1Q6OZwETodjEkJh3SWr25Lh9ZQiaQA7jsvX+DcIVezZLlhtcVOHrP3s1ru7eXOLuMa7wJ6Whqnc56uQVwdnpr1NErivoSFbDZ67RZNDRTOWhbiZcqIzJZaY9ebBXy4mIu39pfFGleWmzJBXZfanE5hkNU6GYOAUKRDxMWgsKKYvZENbkdXifwLg6LD+DKLP8/31p36O/MAA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Estella Dhel</author>
  </authors>
  <commentList>
    <comment ref="F1" authorId="0" shapeId="0" xr:uid="{87484391-AEC6-44AD-8694-19D0F5A8A126}">
      <text>
        <r>
          <rPr>
            <b/>
            <sz val="9"/>
            <color indexed="81"/>
            <rFont val="Tahoma"/>
            <family val="2"/>
          </rPr>
          <t>=DSGRID("TRPH3MT,TRPH5YT,TRPH10T","RY","Base Date","MTE","D","RowHeader=true;ColHeader=true;DispSeriesDescription=false;YearlyTSFormat=false;QuarterlyTSFormat=false","")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<sst xmlns="http://schemas.openxmlformats.org/spreadsheetml/2006/main" count="8368" uniqueCount="4044">
  <si>
    <t>Select this link and click Refresh/Edit Download to update data and add or remove series</t>
  </si>
  <si>
    <t>Policy Rate: Month End: Overnight Lending Facility</t>
  </si>
  <si>
    <t>Policy Rate: Month End: Reverse Repurchase</t>
  </si>
  <si>
    <t>Loans: Universal &amp; Commercial Banks (UCB)</t>
  </si>
  <si>
    <t>Loans: Philippine Banking System (PBS): Residents: Economic Activity</t>
  </si>
  <si>
    <t>UCB: Earning Asset Yield</t>
  </si>
  <si>
    <t>UCB: Funding Cost</t>
  </si>
  <si>
    <t>UCB: Net Interest Margin</t>
  </si>
  <si>
    <t>PBS: Earning Asset Yield</t>
  </si>
  <si>
    <t>PBS: Funding Cost</t>
  </si>
  <si>
    <t>PBS: Net Interest Margin</t>
  </si>
  <si>
    <t>DL: UKB: Deposits</t>
  </si>
  <si>
    <t>DL: PBS: Deposits</t>
  </si>
  <si>
    <t>GDP: 2018p</t>
  </si>
  <si>
    <t>Treasury Bond Rate: 10 Years</t>
  </si>
  <si>
    <t>Treasury Bill Rate: WAIR: 91 Days</t>
  </si>
  <si>
    <t>Treasury Bond Rate: 5 Years</t>
  </si>
  <si>
    <t>Region</t>
  </si>
  <si>
    <t>Philippines</t>
  </si>
  <si>
    <t>Subnational</t>
  </si>
  <si>
    <t>Frequency</t>
  </si>
  <si>
    <t>Monthly</t>
  </si>
  <si>
    <t>Quarterly, ending "Mar, June, Sep, Dec"</t>
  </si>
  <si>
    <t>Unit</t>
  </si>
  <si>
    <t>% pa</t>
  </si>
  <si>
    <t>PHP mn</t>
  </si>
  <si>
    <t>PHP bn</t>
  </si>
  <si>
    <t>%</t>
  </si>
  <si>
    <t>Source</t>
  </si>
  <si>
    <t>Bangko Sentral ng Pilipinas</t>
  </si>
  <si>
    <t>Philippine Statistics Authority</t>
  </si>
  <si>
    <t>Bureau of the Treasury</t>
  </si>
  <si>
    <t>Status</t>
  </si>
  <si>
    <t>Active</t>
  </si>
  <si>
    <t>Series ID</t>
  </si>
  <si>
    <t>377184867 (PMRPAAAAAAAAAB)</t>
  </si>
  <si>
    <t>377184877 (PMRPAAAAAAAAAC)</t>
  </si>
  <si>
    <t>356845577 (PKZDYCDAAAAAOZ)</t>
  </si>
  <si>
    <t>403935417 (PKZDYCDAAAABHA)</t>
  </si>
  <si>
    <t>239197902 (PKZBBF)</t>
  </si>
  <si>
    <t>239198002 (PKZBBG)</t>
  </si>
  <si>
    <t>239198202 (PKZBBI)</t>
  </si>
  <si>
    <t>239196402 (PKZBAF)</t>
  </si>
  <si>
    <t>239196502 (PKZBAG)</t>
  </si>
  <si>
    <t>239196702 (PKZBAI)</t>
  </si>
  <si>
    <t>462444417 (PKZDYCDAAAAEEI)</t>
  </si>
  <si>
    <t>421620707 (PKZDYCDAAAACZE)</t>
  </si>
  <si>
    <t>449358967 (PAWCFAAAAAAAIY)</t>
  </si>
  <si>
    <t>262272101 (PMRDE)</t>
  </si>
  <si>
    <t>35379601 (PMED)</t>
  </si>
  <si>
    <t>262271901 (PMRDC)</t>
  </si>
  <si>
    <t>SR Code</t>
  </si>
  <si>
    <t>SR100040277</t>
  </si>
  <si>
    <t>SR100040287</t>
  </si>
  <si>
    <t>SR85266997</t>
  </si>
  <si>
    <t>SR115116497</t>
  </si>
  <si>
    <t>SR4514892</t>
  </si>
  <si>
    <t>SR4514943</t>
  </si>
  <si>
    <t>SR4514883</t>
  </si>
  <si>
    <t>SR4497622</t>
  </si>
  <si>
    <t>SR4497384</t>
  </si>
  <si>
    <t>SR4497637</t>
  </si>
  <si>
    <t>SR146290667</t>
  </si>
  <si>
    <t>SR129467457</t>
  </si>
  <si>
    <t>SR133137087</t>
  </si>
  <si>
    <t>SR4101747</t>
  </si>
  <si>
    <t>SR386746</t>
  </si>
  <si>
    <t>SR4101745</t>
  </si>
  <si>
    <t>Mnemonic</t>
  </si>
  <si>
    <t>Function Description</t>
  </si>
  <si>
    <t>First Obs. Date</t>
  </si>
  <si>
    <t>Last Obs. Date</t>
  </si>
  <si>
    <t>Last Update Time</t>
  </si>
  <si>
    <t>Series remarks</t>
  </si>
  <si>
    <t>1. Overnight Lending Facility Rate is based on Interest Rate Corridor (IRC) System effective 3 June 2016.
2. For Policy Rate prior to June 2016, please refer to the Repurchase Rate.</t>
  </si>
  <si>
    <t>Universal and Commercial Banks Loans excludes interbank loans and transactions of local banks' foreign offices.
[COVID-19-IMPACT]</t>
  </si>
  <si>
    <t>No auction for February 2015</t>
  </si>
  <si>
    <t>Refers to the rate on short-term debt instruments issued by the National Government (NG) for the purpose of generating funds needed to finance outstanding obligations.</t>
  </si>
  <si>
    <t>Suggestions</t>
  </si>
  <si>
    <t>Mean</t>
  </si>
  <si>
    <t>Variance</t>
  </si>
  <si>
    <t>Standard Deviation</t>
  </si>
  <si>
    <t>Skewness</t>
  </si>
  <si>
    <t>Kurtosis</t>
  </si>
  <si>
    <t>Coefficient Variation</t>
  </si>
  <si>
    <t>Min</t>
  </si>
  <si>
    <t>Max</t>
  </si>
  <si>
    <t>Median</t>
  </si>
  <si>
    <t>No. of Obs</t>
  </si>
  <si>
    <t>Please install the latest CDMNext Addin to paste as refreshable objects, or unselect "data refresh" option in CDMNext download window and copy again</t>
  </si>
  <si>
    <t>(DC)Loans: Universal and Commercial Banks (UCB)</t>
  </si>
  <si>
    <t>Discontinued</t>
  </si>
  <si>
    <t>195390802 (PKABA)</t>
  </si>
  <si>
    <t>SR3064206</t>
  </si>
  <si>
    <t>30/06/2016</t>
  </si>
  <si>
    <t>1. Changed from PSIC 1994 to PSIC 2009 2. Replacement series ID: 356845577 3. Universal and Commercial Banks Loans excludes interbank loans and transactions of local banks' foreign offices.</t>
  </si>
  <si>
    <t>(DC)Policy Rate: Month End: Reverse Repurchase</t>
  </si>
  <si>
    <t>312807501 (PMCNE)</t>
  </si>
  <si>
    <t>SR4962426</t>
  </si>
  <si>
    <t>Refers to the interest rate on an RP transaction that has an opposite effect on the parties involved. RRPs are typically contracted between the BSP and banks. They allow the BSP to siphon off liquidity from the banking system on a relatively temporary basis ( as compared to the long-term effect of a change in reserve requirements). RRPs may also have overnight or term maturities.</t>
  </si>
  <si>
    <t>2007-04-11</t>
  </si>
  <si>
    <t>2007-04-12</t>
  </si>
  <si>
    <t>2007-04-13</t>
  </si>
  <si>
    <t>2007-04-16</t>
  </si>
  <si>
    <t>2007-04-17</t>
  </si>
  <si>
    <t>2007-04-18</t>
  </si>
  <si>
    <t>2007-04-19</t>
  </si>
  <si>
    <t>2007-04-20</t>
  </si>
  <si>
    <t>2007-04-23</t>
  </si>
  <si>
    <t>2007-04-24</t>
  </si>
  <si>
    <t>2007-04-25</t>
  </si>
  <si>
    <t>2007-04-26</t>
  </si>
  <si>
    <t>2007-04-27</t>
  </si>
  <si>
    <t>2007-04-30</t>
  </si>
  <si>
    <t>2007-05-01</t>
  </si>
  <si>
    <t>2007-05-02</t>
  </si>
  <si>
    <t>2007-05-03</t>
  </si>
  <si>
    <t>2007-05-04</t>
  </si>
  <si>
    <t>2007-05-07</t>
  </si>
  <si>
    <t>2007-05-08</t>
  </si>
  <si>
    <t>2007-05-09</t>
  </si>
  <si>
    <t>2007-05-10</t>
  </si>
  <si>
    <t>2007-05-11</t>
  </si>
  <si>
    <t>2007-05-14</t>
  </si>
  <si>
    <t>2007-05-15</t>
  </si>
  <si>
    <t>2007-05-16</t>
  </si>
  <si>
    <t>2007-05-17</t>
  </si>
  <si>
    <t>2007-05-18</t>
  </si>
  <si>
    <t>2007-05-21</t>
  </si>
  <si>
    <t>2007-05-22</t>
  </si>
  <si>
    <t>2007-05-23</t>
  </si>
  <si>
    <t>2007-05-24</t>
  </si>
  <si>
    <t>2007-05-25</t>
  </si>
  <si>
    <t>2007-05-28</t>
  </si>
  <si>
    <t>2007-05-29</t>
  </si>
  <si>
    <t>2007-05-30</t>
  </si>
  <si>
    <t>2007-05-31</t>
  </si>
  <si>
    <t>2007-06-01</t>
  </si>
  <si>
    <t>2007-06-04</t>
  </si>
  <si>
    <t>2007-06-05</t>
  </si>
  <si>
    <t>2007-06-06</t>
  </si>
  <si>
    <t>2007-06-07</t>
  </si>
  <si>
    <t>2007-06-08</t>
  </si>
  <si>
    <t>2007-06-11</t>
  </si>
  <si>
    <t>2007-06-12</t>
  </si>
  <si>
    <t>2007-06-13</t>
  </si>
  <si>
    <t>2007-06-14</t>
  </si>
  <si>
    <t>2007-06-15</t>
  </si>
  <si>
    <t>2007-06-18</t>
  </si>
  <si>
    <t>2007-06-19</t>
  </si>
  <si>
    <t>2007-06-20</t>
  </si>
  <si>
    <t>2007-06-21</t>
  </si>
  <si>
    <t>2007-06-22</t>
  </si>
  <si>
    <t>2007-06-25</t>
  </si>
  <si>
    <t>2007-06-26</t>
  </si>
  <si>
    <t>2007-06-27</t>
  </si>
  <si>
    <t>2007-06-28</t>
  </si>
  <si>
    <t>2007-06-29</t>
  </si>
  <si>
    <t>2007-07-02</t>
  </si>
  <si>
    <t>2007-07-03</t>
  </si>
  <si>
    <t>2007-07-04</t>
  </si>
  <si>
    <t>2007-07-05</t>
  </si>
  <si>
    <t>2007-07-06</t>
  </si>
  <si>
    <t>2007-07-09</t>
  </si>
  <si>
    <t>2007-07-10</t>
  </si>
  <si>
    <t>2007-07-11</t>
  </si>
  <si>
    <t>2007-07-12</t>
  </si>
  <si>
    <t>2007-07-13</t>
  </si>
  <si>
    <t>2007-07-16</t>
  </si>
  <si>
    <t>2007-07-17</t>
  </si>
  <si>
    <t>2007-07-18</t>
  </si>
  <si>
    <t>2007-07-19</t>
  </si>
  <si>
    <t>2007-07-20</t>
  </si>
  <si>
    <t>2007-07-23</t>
  </si>
  <si>
    <t>2007-07-24</t>
  </si>
  <si>
    <t>2007-07-25</t>
  </si>
  <si>
    <t>2007-07-26</t>
  </si>
  <si>
    <t>2007-07-27</t>
  </si>
  <si>
    <t>2007-07-30</t>
  </si>
  <si>
    <t>2007-07-31</t>
  </si>
  <si>
    <t>2007-08-01</t>
  </si>
  <si>
    <t>2007-08-02</t>
  </si>
  <si>
    <t>2007-08-03</t>
  </si>
  <si>
    <t>2007-08-06</t>
  </si>
  <si>
    <t>2007-08-07</t>
  </si>
  <si>
    <t>2007-08-08</t>
  </si>
  <si>
    <t>2007-08-09</t>
  </si>
  <si>
    <t>2007-08-10</t>
  </si>
  <si>
    <t>2007-08-13</t>
  </si>
  <si>
    <t>2007-08-14</t>
  </si>
  <si>
    <t>2007-08-15</t>
  </si>
  <si>
    <t>2007-08-16</t>
  </si>
  <si>
    <t>2007-08-17</t>
  </si>
  <si>
    <t>2007-08-20</t>
  </si>
  <si>
    <t>2007-08-21</t>
  </si>
  <si>
    <t>2007-08-22</t>
  </si>
  <si>
    <t>2007-08-23</t>
  </si>
  <si>
    <t>2007-08-24</t>
  </si>
  <si>
    <t>2007-08-27</t>
  </si>
  <si>
    <t>2007-08-28</t>
  </si>
  <si>
    <t>2007-08-29</t>
  </si>
  <si>
    <t>2007-08-30</t>
  </si>
  <si>
    <t>2007-08-31</t>
  </si>
  <si>
    <t>2007-09-03</t>
  </si>
  <si>
    <t>2007-09-04</t>
  </si>
  <si>
    <t>2007-09-05</t>
  </si>
  <si>
    <t>2007-09-06</t>
  </si>
  <si>
    <t>2007-09-07</t>
  </si>
  <si>
    <t>2007-09-10</t>
  </si>
  <si>
    <t>2007-09-11</t>
  </si>
  <si>
    <t>2007-09-12</t>
  </si>
  <si>
    <t>2007-09-13</t>
  </si>
  <si>
    <t>2007-09-14</t>
  </si>
  <si>
    <t>2007-09-17</t>
  </si>
  <si>
    <t>2007-09-18</t>
  </si>
  <si>
    <t>2007-09-19</t>
  </si>
  <si>
    <t>2007-09-20</t>
  </si>
  <si>
    <t>2007-09-21</t>
  </si>
  <si>
    <t>2007-09-24</t>
  </si>
  <si>
    <t>2007-09-25</t>
  </si>
  <si>
    <t>2007-09-26</t>
  </si>
  <si>
    <t>2007-09-27</t>
  </si>
  <si>
    <t>2007-09-28</t>
  </si>
  <si>
    <t>2007-10-01</t>
  </si>
  <si>
    <t>2007-10-02</t>
  </si>
  <si>
    <t>2007-10-03</t>
  </si>
  <si>
    <t>2007-10-04</t>
  </si>
  <si>
    <t>2007-10-05</t>
  </si>
  <si>
    <t>2007-10-08</t>
  </si>
  <si>
    <t>2007-10-09</t>
  </si>
  <si>
    <t>2007-10-10</t>
  </si>
  <si>
    <t>2007-10-11</t>
  </si>
  <si>
    <t>2007-10-12</t>
  </si>
  <si>
    <t>2007-10-15</t>
  </si>
  <si>
    <t>2007-10-16</t>
  </si>
  <si>
    <t>2007-10-17</t>
  </si>
  <si>
    <t>2007-10-18</t>
  </si>
  <si>
    <t>2007-10-19</t>
  </si>
  <si>
    <t>2007-10-22</t>
  </si>
  <si>
    <t>2007-10-23</t>
  </si>
  <si>
    <t>2007-10-24</t>
  </si>
  <si>
    <t>2007-10-25</t>
  </si>
  <si>
    <t>2007-10-26</t>
  </si>
  <si>
    <t>2007-10-29</t>
  </si>
  <si>
    <t>2007-10-30</t>
  </si>
  <si>
    <t>2007-10-31</t>
  </si>
  <si>
    <t>2007-11-01</t>
  </si>
  <si>
    <t>2007-11-02</t>
  </si>
  <si>
    <t>2007-11-05</t>
  </si>
  <si>
    <t>2007-11-06</t>
  </si>
  <si>
    <t>2007-11-07</t>
  </si>
  <si>
    <t>2007-11-08</t>
  </si>
  <si>
    <t>2007-11-09</t>
  </si>
  <si>
    <t>2007-11-12</t>
  </si>
  <si>
    <t>2007-11-13</t>
  </si>
  <si>
    <t>2007-11-14</t>
  </si>
  <si>
    <t>2007-11-15</t>
  </si>
  <si>
    <t>2007-11-16</t>
  </si>
  <si>
    <t>2007-11-19</t>
  </si>
  <si>
    <t>2007-11-20</t>
  </si>
  <si>
    <t>2007-11-21</t>
  </si>
  <si>
    <t>2007-11-22</t>
  </si>
  <si>
    <t>2007-11-23</t>
  </si>
  <si>
    <t>2007-11-26</t>
  </si>
  <si>
    <t>2007-11-27</t>
  </si>
  <si>
    <t>2007-11-28</t>
  </si>
  <si>
    <t>2007-11-29</t>
  </si>
  <si>
    <t>2007-11-30</t>
  </si>
  <si>
    <t>2007-12-03</t>
  </si>
  <si>
    <t>2007-12-04</t>
  </si>
  <si>
    <t>2007-12-05</t>
  </si>
  <si>
    <t>2007-12-06</t>
  </si>
  <si>
    <t>2007-12-07</t>
  </si>
  <si>
    <t>2007-12-10</t>
  </si>
  <si>
    <t>2007-12-11</t>
  </si>
  <si>
    <t>2007-12-12</t>
  </si>
  <si>
    <t>2007-12-13</t>
  </si>
  <si>
    <t>2007-12-14</t>
  </si>
  <si>
    <t>2007-12-17</t>
  </si>
  <si>
    <t>2007-12-18</t>
  </si>
  <si>
    <t>2007-12-19</t>
  </si>
  <si>
    <t>2007-12-20</t>
  </si>
  <si>
    <t>2007-12-21</t>
  </si>
  <si>
    <t>2007-12-24</t>
  </si>
  <si>
    <t>2007-12-25</t>
  </si>
  <si>
    <t>2007-12-26</t>
  </si>
  <si>
    <t>2007-12-27</t>
  </si>
  <si>
    <t>2007-12-28</t>
  </si>
  <si>
    <t>2007-12-31</t>
  </si>
  <si>
    <t>2008-01-01</t>
  </si>
  <si>
    <t>2008-01-02</t>
  </si>
  <si>
    <t>2008-01-03</t>
  </si>
  <si>
    <t>2008-01-04</t>
  </si>
  <si>
    <t>2008-01-07</t>
  </si>
  <si>
    <t>2008-01-08</t>
  </si>
  <si>
    <t>2008-01-09</t>
  </si>
  <si>
    <t>2008-01-10</t>
  </si>
  <si>
    <t>2008-01-11</t>
  </si>
  <si>
    <t>2008-01-14</t>
  </si>
  <si>
    <t>2008-01-15</t>
  </si>
  <si>
    <t>2008-01-16</t>
  </si>
  <si>
    <t>2008-01-17</t>
  </si>
  <si>
    <t>2008-01-18</t>
  </si>
  <si>
    <t>2008-01-21</t>
  </si>
  <si>
    <t>2008-01-22</t>
  </si>
  <si>
    <t>2008-01-23</t>
  </si>
  <si>
    <t>2008-01-24</t>
  </si>
  <si>
    <t>2008-01-25</t>
  </si>
  <si>
    <t>2008-01-28</t>
  </si>
  <si>
    <t>2008-01-29</t>
  </si>
  <si>
    <t>2008-01-30</t>
  </si>
  <si>
    <t>2008-01-31</t>
  </si>
  <si>
    <t>2008-02-01</t>
  </si>
  <si>
    <t>2008-02-04</t>
  </si>
  <si>
    <t>2008-02-05</t>
  </si>
  <si>
    <t>2008-02-06</t>
  </si>
  <si>
    <t>2008-02-07</t>
  </si>
  <si>
    <t>2008-02-08</t>
  </si>
  <si>
    <t>2008-02-11</t>
  </si>
  <si>
    <t>2008-02-12</t>
  </si>
  <si>
    <t>2008-02-13</t>
  </si>
  <si>
    <t>2008-02-14</t>
  </si>
  <si>
    <t>2008-02-15</t>
  </si>
  <si>
    <t>2008-02-18</t>
  </si>
  <si>
    <t>2008-02-19</t>
  </si>
  <si>
    <t>2008-02-20</t>
  </si>
  <si>
    <t>2008-02-21</t>
  </si>
  <si>
    <t>2008-02-22</t>
  </si>
  <si>
    <t>2008-02-25</t>
  </si>
  <si>
    <t>2008-02-26</t>
  </si>
  <si>
    <t>2008-02-27</t>
  </si>
  <si>
    <t>2008-02-28</t>
  </si>
  <si>
    <t>2008-02-29</t>
  </si>
  <si>
    <t>2008-03-03</t>
  </si>
  <si>
    <t>2008-03-04</t>
  </si>
  <si>
    <t>2008-03-05</t>
  </si>
  <si>
    <t>2008-03-06</t>
  </si>
  <si>
    <t>2008-03-07</t>
  </si>
  <si>
    <t>2008-03-10</t>
  </si>
  <si>
    <t>2008-03-11</t>
  </si>
  <si>
    <t>2008-03-12</t>
  </si>
  <si>
    <t>2008-03-13</t>
  </si>
  <si>
    <t>2008-03-14</t>
  </si>
  <si>
    <t>2008-03-17</t>
  </si>
  <si>
    <t>2008-03-18</t>
  </si>
  <si>
    <t>2008-03-19</t>
  </si>
  <si>
    <t>2008-03-20</t>
  </si>
  <si>
    <t>2008-03-21</t>
  </si>
  <si>
    <t>2008-03-24</t>
  </si>
  <si>
    <t>2008-03-25</t>
  </si>
  <si>
    <t>2008-03-26</t>
  </si>
  <si>
    <t>2008-03-27</t>
  </si>
  <si>
    <t>2008-03-28</t>
  </si>
  <si>
    <t>2008-03-31</t>
  </si>
  <si>
    <t>2008-04-01</t>
  </si>
  <si>
    <t>2008-04-02</t>
  </si>
  <si>
    <t>2008-04-03</t>
  </si>
  <si>
    <t>2008-04-04</t>
  </si>
  <si>
    <t>2008-04-07</t>
  </si>
  <si>
    <t>2008-04-08</t>
  </si>
  <si>
    <t>2008-04-09</t>
  </si>
  <si>
    <t>2008-04-10</t>
  </si>
  <si>
    <t>2008-04-11</t>
  </si>
  <si>
    <t>2008-04-14</t>
  </si>
  <si>
    <t>2008-04-15</t>
  </si>
  <si>
    <t>2008-04-16</t>
  </si>
  <si>
    <t>2008-04-17</t>
  </si>
  <si>
    <t>2008-04-18</t>
  </si>
  <si>
    <t>2008-04-21</t>
  </si>
  <si>
    <t>2008-04-22</t>
  </si>
  <si>
    <t>2008-04-23</t>
  </si>
  <si>
    <t>2008-04-24</t>
  </si>
  <si>
    <t>2008-04-25</t>
  </si>
  <si>
    <t>2008-04-28</t>
  </si>
  <si>
    <t>2008-04-29</t>
  </si>
  <si>
    <t>2008-04-30</t>
  </si>
  <si>
    <t>2008-05-01</t>
  </si>
  <si>
    <t>2008-05-02</t>
  </si>
  <si>
    <t>2008-05-05</t>
  </si>
  <si>
    <t>2008-05-06</t>
  </si>
  <si>
    <t>2008-05-07</t>
  </si>
  <si>
    <t>2008-05-08</t>
  </si>
  <si>
    <t>2008-05-09</t>
  </si>
  <si>
    <t>2008-05-12</t>
  </si>
  <si>
    <t>2008-05-13</t>
  </si>
  <si>
    <t>2008-05-14</t>
  </si>
  <si>
    <t>2008-05-15</t>
  </si>
  <si>
    <t>2008-05-16</t>
  </si>
  <si>
    <t>2008-05-19</t>
  </si>
  <si>
    <t>2008-05-20</t>
  </si>
  <si>
    <t>2008-05-21</t>
  </si>
  <si>
    <t>2008-05-22</t>
  </si>
  <si>
    <t>2008-05-23</t>
  </si>
  <si>
    <t>2008-05-26</t>
  </si>
  <si>
    <t>2008-05-27</t>
  </si>
  <si>
    <t>2008-05-28</t>
  </si>
  <si>
    <t>2008-05-29</t>
  </si>
  <si>
    <t>2008-05-30</t>
  </si>
  <si>
    <t>2008-06-02</t>
  </si>
  <si>
    <t>2008-06-03</t>
  </si>
  <si>
    <t>2008-06-04</t>
  </si>
  <si>
    <t>2008-06-05</t>
  </si>
  <si>
    <t>2008-06-06</t>
  </si>
  <si>
    <t>2008-06-09</t>
  </si>
  <si>
    <t>2008-06-10</t>
  </si>
  <si>
    <t>2008-06-11</t>
  </si>
  <si>
    <t>2008-06-12</t>
  </si>
  <si>
    <t>2008-06-13</t>
  </si>
  <si>
    <t>2008-06-16</t>
  </si>
  <si>
    <t>2008-06-17</t>
  </si>
  <si>
    <t>2008-06-18</t>
  </si>
  <si>
    <t>2008-06-19</t>
  </si>
  <si>
    <t>2008-06-20</t>
  </si>
  <si>
    <t>2008-06-23</t>
  </si>
  <si>
    <t>2008-06-24</t>
  </si>
  <si>
    <t>2008-06-25</t>
  </si>
  <si>
    <t>2008-06-26</t>
  </si>
  <si>
    <t>2008-06-27</t>
  </si>
  <si>
    <t>2008-06-30</t>
  </si>
  <si>
    <t>2008-07-01</t>
  </si>
  <si>
    <t>2008-07-02</t>
  </si>
  <si>
    <t>2008-07-03</t>
  </si>
  <si>
    <t>2008-07-04</t>
  </si>
  <si>
    <t>2008-07-07</t>
  </si>
  <si>
    <t>2008-07-08</t>
  </si>
  <si>
    <t>2008-07-09</t>
  </si>
  <si>
    <t>2008-07-10</t>
  </si>
  <si>
    <t>2008-07-11</t>
  </si>
  <si>
    <t>2008-07-14</t>
  </si>
  <si>
    <t>2008-07-15</t>
  </si>
  <si>
    <t>2008-07-16</t>
  </si>
  <si>
    <t>2008-07-17</t>
  </si>
  <si>
    <t>2008-07-18</t>
  </si>
  <si>
    <t>2008-07-21</t>
  </si>
  <si>
    <t>2008-07-22</t>
  </si>
  <si>
    <t>2008-07-23</t>
  </si>
  <si>
    <t>2008-07-24</t>
  </si>
  <si>
    <t>2008-07-25</t>
  </si>
  <si>
    <t>2008-07-28</t>
  </si>
  <si>
    <t>2008-07-29</t>
  </si>
  <si>
    <t>2008-07-30</t>
  </si>
  <si>
    <t>2008-07-31</t>
  </si>
  <si>
    <t>2008-08-01</t>
  </si>
  <si>
    <t>2008-08-04</t>
  </si>
  <si>
    <t>2008-08-05</t>
  </si>
  <si>
    <t>2008-08-06</t>
  </si>
  <si>
    <t>2008-08-07</t>
  </si>
  <si>
    <t>2008-08-08</t>
  </si>
  <si>
    <t>2008-08-11</t>
  </si>
  <si>
    <t>2008-08-12</t>
  </si>
  <si>
    <t>2008-08-13</t>
  </si>
  <si>
    <t>2008-08-14</t>
  </si>
  <si>
    <t>2008-08-15</t>
  </si>
  <si>
    <t>2008-08-18</t>
  </si>
  <si>
    <t>2008-08-19</t>
  </si>
  <si>
    <t>2008-08-20</t>
  </si>
  <si>
    <t>2008-08-21</t>
  </si>
  <si>
    <t>2008-08-22</t>
  </si>
  <si>
    <t>2008-08-25</t>
  </si>
  <si>
    <t>2008-08-26</t>
  </si>
  <si>
    <t>2008-08-27</t>
  </si>
  <si>
    <t>2008-08-28</t>
  </si>
  <si>
    <t>2008-08-29</t>
  </si>
  <si>
    <t>2008-09-01</t>
  </si>
  <si>
    <t>2008-09-02</t>
  </si>
  <si>
    <t>2008-09-03</t>
  </si>
  <si>
    <t>2008-09-04</t>
  </si>
  <si>
    <t>2008-09-05</t>
  </si>
  <si>
    <t>2008-09-08</t>
  </si>
  <si>
    <t>2008-09-09</t>
  </si>
  <si>
    <t>2008-09-10</t>
  </si>
  <si>
    <t>2008-09-11</t>
  </si>
  <si>
    <t>2008-09-12</t>
  </si>
  <si>
    <t>2008-09-15</t>
  </si>
  <si>
    <t>2008-09-16</t>
  </si>
  <si>
    <t>2008-09-17</t>
  </si>
  <si>
    <t>2008-09-18</t>
  </si>
  <si>
    <t>2008-09-19</t>
  </si>
  <si>
    <t>2008-09-22</t>
  </si>
  <si>
    <t>2008-09-23</t>
  </si>
  <si>
    <t>2008-09-24</t>
  </si>
  <si>
    <t>2008-09-25</t>
  </si>
  <si>
    <t>2008-09-26</t>
  </si>
  <si>
    <t>2008-09-29</t>
  </si>
  <si>
    <t>2008-09-30</t>
  </si>
  <si>
    <t>2008-10-01</t>
  </si>
  <si>
    <t>2008-10-02</t>
  </si>
  <si>
    <t>2008-10-03</t>
  </si>
  <si>
    <t>2008-10-06</t>
  </si>
  <si>
    <t>2008-10-07</t>
  </si>
  <si>
    <t>2008-10-08</t>
  </si>
  <si>
    <t>2008-10-09</t>
  </si>
  <si>
    <t>2008-10-10</t>
  </si>
  <si>
    <t>2008-10-13</t>
  </si>
  <si>
    <t>2008-10-14</t>
  </si>
  <si>
    <t>2008-10-15</t>
  </si>
  <si>
    <t>2008-10-16</t>
  </si>
  <si>
    <t>2008-10-17</t>
  </si>
  <si>
    <t>2008-10-20</t>
  </si>
  <si>
    <t>2008-10-21</t>
  </si>
  <si>
    <t>2008-10-22</t>
  </si>
  <si>
    <t>2008-10-23</t>
  </si>
  <si>
    <t>2008-10-24</t>
  </si>
  <si>
    <t>2008-10-27</t>
  </si>
  <si>
    <t>2008-10-28</t>
  </si>
  <si>
    <t>2008-10-29</t>
  </si>
  <si>
    <t>2008-10-30</t>
  </si>
  <si>
    <t>2008-10-31</t>
  </si>
  <si>
    <t>2008-11-03</t>
  </si>
  <si>
    <t>2008-11-04</t>
  </si>
  <si>
    <t>2008-11-05</t>
  </si>
  <si>
    <t>2008-11-06</t>
  </si>
  <si>
    <t>2008-11-07</t>
  </si>
  <si>
    <t>2008-11-10</t>
  </si>
  <si>
    <t>2008-11-11</t>
  </si>
  <si>
    <t>2008-11-12</t>
  </si>
  <si>
    <t>2008-11-13</t>
  </si>
  <si>
    <t>2008-11-14</t>
  </si>
  <si>
    <t>2008-11-17</t>
  </si>
  <si>
    <t>2008-11-18</t>
  </si>
  <si>
    <t>2008-11-19</t>
  </si>
  <si>
    <t>2008-11-20</t>
  </si>
  <si>
    <t>2008-11-21</t>
  </si>
  <si>
    <t>2008-11-24</t>
  </si>
  <si>
    <t>2008-11-25</t>
  </si>
  <si>
    <t>2008-11-26</t>
  </si>
  <si>
    <t>2008-11-27</t>
  </si>
  <si>
    <t>2008-11-28</t>
  </si>
  <si>
    <t>2008-12-01</t>
  </si>
  <si>
    <t>2008-12-02</t>
  </si>
  <si>
    <t>2008-12-03</t>
  </si>
  <si>
    <t>2008-12-04</t>
  </si>
  <si>
    <t>2008-12-05</t>
  </si>
  <si>
    <t>2008-12-08</t>
  </si>
  <si>
    <t>2008-12-09</t>
  </si>
  <si>
    <t>2008-12-10</t>
  </si>
  <si>
    <t>2008-12-11</t>
  </si>
  <si>
    <t>2008-12-12</t>
  </si>
  <si>
    <t>2008-12-15</t>
  </si>
  <si>
    <t>2008-12-16</t>
  </si>
  <si>
    <t>2008-12-17</t>
  </si>
  <si>
    <t>2008-12-18</t>
  </si>
  <si>
    <t>2008-12-19</t>
  </si>
  <si>
    <t>2008-12-22</t>
  </si>
  <si>
    <t>2008-12-23</t>
  </si>
  <si>
    <t>2008-12-24</t>
  </si>
  <si>
    <t>2008-12-25</t>
  </si>
  <si>
    <t>2008-12-26</t>
  </si>
  <si>
    <t>2008-12-29</t>
  </si>
  <si>
    <t>2008-12-30</t>
  </si>
  <si>
    <t>2008-12-31</t>
  </si>
  <si>
    <t>2009-01-01</t>
  </si>
  <si>
    <t>2009-01-02</t>
  </si>
  <si>
    <t>2009-01-05</t>
  </si>
  <si>
    <t>2009-01-06</t>
  </si>
  <si>
    <t>2009-01-07</t>
  </si>
  <si>
    <t>2009-01-08</t>
  </si>
  <si>
    <t>2009-01-09</t>
  </si>
  <si>
    <t>2009-01-12</t>
  </si>
  <si>
    <t>2009-01-13</t>
  </si>
  <si>
    <t>2009-01-14</t>
  </si>
  <si>
    <t>2009-01-15</t>
  </si>
  <si>
    <t>2009-01-16</t>
  </si>
  <si>
    <t>2009-01-19</t>
  </si>
  <si>
    <t>2009-01-20</t>
  </si>
  <si>
    <t>2009-01-21</t>
  </si>
  <si>
    <t>2009-01-22</t>
  </si>
  <si>
    <t>2009-01-23</t>
  </si>
  <si>
    <t>2009-01-26</t>
  </si>
  <si>
    <t>2009-01-27</t>
  </si>
  <si>
    <t>2009-01-28</t>
  </si>
  <si>
    <t>2009-01-29</t>
  </si>
  <si>
    <t>2009-01-30</t>
  </si>
  <si>
    <t>2009-02-02</t>
  </si>
  <si>
    <t>2009-02-03</t>
  </si>
  <si>
    <t>2009-02-04</t>
  </si>
  <si>
    <t>2009-02-05</t>
  </si>
  <si>
    <t>2009-02-06</t>
  </si>
  <si>
    <t>2009-02-09</t>
  </si>
  <si>
    <t>2009-02-10</t>
  </si>
  <si>
    <t>2009-02-11</t>
  </si>
  <si>
    <t>2009-02-12</t>
  </si>
  <si>
    <t>2009-02-13</t>
  </si>
  <si>
    <t>2009-02-16</t>
  </si>
  <si>
    <t>2009-02-17</t>
  </si>
  <si>
    <t>2009-02-18</t>
  </si>
  <si>
    <t>2009-02-19</t>
  </si>
  <si>
    <t>2009-02-20</t>
  </si>
  <si>
    <t>2009-02-23</t>
  </si>
  <si>
    <t>2009-02-24</t>
  </si>
  <si>
    <t>2009-02-25</t>
  </si>
  <si>
    <t>2009-02-26</t>
  </si>
  <si>
    <t>2009-02-27</t>
  </si>
  <si>
    <t>2009-03-02</t>
  </si>
  <si>
    <t>2009-03-03</t>
  </si>
  <si>
    <t>2009-03-04</t>
  </si>
  <si>
    <t>2009-03-05</t>
  </si>
  <si>
    <t>2009-03-06</t>
  </si>
  <si>
    <t>2009-03-09</t>
  </si>
  <si>
    <t>2009-03-10</t>
  </si>
  <si>
    <t>2009-03-11</t>
  </si>
  <si>
    <t>2009-03-12</t>
  </si>
  <si>
    <t>2009-03-13</t>
  </si>
  <si>
    <t>2009-03-16</t>
  </si>
  <si>
    <t>2009-03-17</t>
  </si>
  <si>
    <t>2009-03-18</t>
  </si>
  <si>
    <t>2009-03-19</t>
  </si>
  <si>
    <t>2009-03-20</t>
  </si>
  <si>
    <t>2009-03-23</t>
  </si>
  <si>
    <t>2009-03-24</t>
  </si>
  <si>
    <t>2009-03-25</t>
  </si>
  <si>
    <t>2009-03-26</t>
  </si>
  <si>
    <t>2009-03-27</t>
  </si>
  <si>
    <t>2009-03-30</t>
  </si>
  <si>
    <t>2009-03-31</t>
  </si>
  <si>
    <t>2009-04-01</t>
  </si>
  <si>
    <t>2009-04-02</t>
  </si>
  <si>
    <t>2009-04-03</t>
  </si>
  <si>
    <t>2009-04-06</t>
  </si>
  <si>
    <t>2009-04-07</t>
  </si>
  <si>
    <t>2009-04-08</t>
  </si>
  <si>
    <t>2009-04-09</t>
  </si>
  <si>
    <t>2009-04-10</t>
  </si>
  <si>
    <t>2009-04-13</t>
  </si>
  <si>
    <t>2009-04-14</t>
  </si>
  <si>
    <t>2009-04-15</t>
  </si>
  <si>
    <t>2009-04-16</t>
  </si>
  <si>
    <t>2009-04-17</t>
  </si>
  <si>
    <t>2009-04-20</t>
  </si>
  <si>
    <t>2009-04-21</t>
  </si>
  <si>
    <t>2009-04-22</t>
  </si>
  <si>
    <t>2009-04-23</t>
  </si>
  <si>
    <t>2009-04-24</t>
  </si>
  <si>
    <t>2009-04-27</t>
  </si>
  <si>
    <t>2009-04-28</t>
  </si>
  <si>
    <t>2009-04-29</t>
  </si>
  <si>
    <t>2009-04-30</t>
  </si>
  <si>
    <t>2009-05-01</t>
  </si>
  <si>
    <t>2009-05-04</t>
  </si>
  <si>
    <t>2009-05-05</t>
  </si>
  <si>
    <t>2009-05-06</t>
  </si>
  <si>
    <t>2009-05-07</t>
  </si>
  <si>
    <t>2009-05-08</t>
  </si>
  <si>
    <t>2009-05-11</t>
  </si>
  <si>
    <t>2009-05-12</t>
  </si>
  <si>
    <t>2009-05-13</t>
  </si>
  <si>
    <t>2009-05-14</t>
  </si>
  <si>
    <t>2009-05-15</t>
  </si>
  <si>
    <t>2009-05-18</t>
  </si>
  <si>
    <t>2009-05-19</t>
  </si>
  <si>
    <t>2009-05-20</t>
  </si>
  <si>
    <t>2009-05-21</t>
  </si>
  <si>
    <t>2009-05-22</t>
  </si>
  <si>
    <t>2009-05-25</t>
  </si>
  <si>
    <t>2009-05-26</t>
  </si>
  <si>
    <t>2009-05-27</t>
  </si>
  <si>
    <t>2009-05-28</t>
  </si>
  <si>
    <t>2009-05-29</t>
  </si>
  <si>
    <t>2009-06-01</t>
  </si>
  <si>
    <t>2009-06-02</t>
  </si>
  <si>
    <t>2009-06-03</t>
  </si>
  <si>
    <t>2009-06-04</t>
  </si>
  <si>
    <t>2009-06-05</t>
  </si>
  <si>
    <t>2009-06-08</t>
  </si>
  <si>
    <t>2009-06-09</t>
  </si>
  <si>
    <t>2009-06-10</t>
  </si>
  <si>
    <t>2009-06-11</t>
  </si>
  <si>
    <t>2009-06-12</t>
  </si>
  <si>
    <t>2009-06-15</t>
  </si>
  <si>
    <t>2009-06-16</t>
  </si>
  <si>
    <t>2009-06-17</t>
  </si>
  <si>
    <t>2009-06-18</t>
  </si>
  <si>
    <t>2009-06-19</t>
  </si>
  <si>
    <t>2009-06-22</t>
  </si>
  <si>
    <t>2009-06-23</t>
  </si>
  <si>
    <t>2009-06-24</t>
  </si>
  <si>
    <t>2009-06-25</t>
  </si>
  <si>
    <t>2009-06-26</t>
  </si>
  <si>
    <t>2009-06-29</t>
  </si>
  <si>
    <t>2009-06-30</t>
  </si>
  <si>
    <t>2009-07-01</t>
  </si>
  <si>
    <t>2009-07-02</t>
  </si>
  <si>
    <t>2009-07-03</t>
  </si>
  <si>
    <t>2009-07-06</t>
  </si>
  <si>
    <t>2009-07-07</t>
  </si>
  <si>
    <t>2009-07-08</t>
  </si>
  <si>
    <t>2009-07-09</t>
  </si>
  <si>
    <t>2009-07-10</t>
  </si>
  <si>
    <t>2009-07-13</t>
  </si>
  <si>
    <t>2009-07-14</t>
  </si>
  <si>
    <t>2009-07-15</t>
  </si>
  <si>
    <t>2009-07-16</t>
  </si>
  <si>
    <t>2009-07-17</t>
  </si>
  <si>
    <t>2009-07-20</t>
  </si>
  <si>
    <t>2009-07-21</t>
  </si>
  <si>
    <t>2009-07-22</t>
  </si>
  <si>
    <t>2009-07-23</t>
  </si>
  <si>
    <t>2009-07-24</t>
  </si>
  <si>
    <t>2009-07-27</t>
  </si>
  <si>
    <t>2009-07-28</t>
  </si>
  <si>
    <t>2009-07-29</t>
  </si>
  <si>
    <t>2009-07-30</t>
  </si>
  <si>
    <t>2009-07-31</t>
  </si>
  <si>
    <t>2009-08-03</t>
  </si>
  <si>
    <t>2009-08-04</t>
  </si>
  <si>
    <t>2009-08-05</t>
  </si>
  <si>
    <t>2009-08-06</t>
  </si>
  <si>
    <t>2009-08-07</t>
  </si>
  <si>
    <t>2009-08-10</t>
  </si>
  <si>
    <t>2009-08-11</t>
  </si>
  <si>
    <t>2009-08-12</t>
  </si>
  <si>
    <t>2009-08-13</t>
  </si>
  <si>
    <t>2009-08-14</t>
  </si>
  <si>
    <t>2009-08-17</t>
  </si>
  <si>
    <t>2009-08-18</t>
  </si>
  <si>
    <t>2009-08-19</t>
  </si>
  <si>
    <t>2009-08-20</t>
  </si>
  <si>
    <t>2009-08-21</t>
  </si>
  <si>
    <t>2009-08-24</t>
  </si>
  <si>
    <t>2009-08-25</t>
  </si>
  <si>
    <t>2009-08-26</t>
  </si>
  <si>
    <t>2009-08-28</t>
  </si>
  <si>
    <t>2009-09-01</t>
  </si>
  <si>
    <t>2009-09-02</t>
  </si>
  <si>
    <t>2009-09-07</t>
  </si>
  <si>
    <t>2009-09-09</t>
  </si>
  <si>
    <t>2009-09-10</t>
  </si>
  <si>
    <t>2009-09-11</t>
  </si>
  <si>
    <t>2009-09-14</t>
  </si>
  <si>
    <t>2009-09-15</t>
  </si>
  <si>
    <t>2009-09-16</t>
  </si>
  <si>
    <t>2009-09-17</t>
  </si>
  <si>
    <t>2009-09-18</t>
  </si>
  <si>
    <t>2009-09-21</t>
  </si>
  <si>
    <t>2009-09-23</t>
  </si>
  <si>
    <t>2009-09-24</t>
  </si>
  <si>
    <t>2009-09-25</t>
  </si>
  <si>
    <t>2009-09-29</t>
  </si>
  <si>
    <t>2009-09-30</t>
  </si>
  <si>
    <t>2009-10-01</t>
  </si>
  <si>
    <t>2009-10-02</t>
  </si>
  <si>
    <t>2009-10-05</t>
  </si>
  <si>
    <t>2009-10-06</t>
  </si>
  <si>
    <t>2009-10-07</t>
  </si>
  <si>
    <t>2009-10-08</t>
  </si>
  <si>
    <t>2009-10-09</t>
  </si>
  <si>
    <t>2009-10-14</t>
  </si>
  <si>
    <t>2009-10-15</t>
  </si>
  <si>
    <t>2009-10-16</t>
  </si>
  <si>
    <t>2009-10-19</t>
  </si>
  <si>
    <t>2009-10-20</t>
  </si>
  <si>
    <t>2009-10-21</t>
  </si>
  <si>
    <t>2009-10-22</t>
  </si>
  <si>
    <t>2009-10-23</t>
  </si>
  <si>
    <t>2009-10-26</t>
  </si>
  <si>
    <t>2009-10-27</t>
  </si>
  <si>
    <t>2009-10-28</t>
  </si>
  <si>
    <t>2009-10-29</t>
  </si>
  <si>
    <t>2009-10-30</t>
  </si>
  <si>
    <t>2009-11-03</t>
  </si>
  <si>
    <t>2009-11-04</t>
  </si>
  <si>
    <t>2009-11-05</t>
  </si>
  <si>
    <t>2009-11-06</t>
  </si>
  <si>
    <t>2009-11-09</t>
  </si>
  <si>
    <t>2009-11-10</t>
  </si>
  <si>
    <t>2009-11-11</t>
  </si>
  <si>
    <t>2009-11-12</t>
  </si>
  <si>
    <t>2009-11-13</t>
  </si>
  <si>
    <t>2009-11-16</t>
  </si>
  <si>
    <t>2009-11-17</t>
  </si>
  <si>
    <t>2009-11-18</t>
  </si>
  <si>
    <t>2009-11-19</t>
  </si>
  <si>
    <t>2009-11-20</t>
  </si>
  <si>
    <t>2009-11-23</t>
  </si>
  <si>
    <t>2009-11-24</t>
  </si>
  <si>
    <t>2009-11-25</t>
  </si>
  <si>
    <t>2009-11-26</t>
  </si>
  <si>
    <t>2009-11-27</t>
  </si>
  <si>
    <t>2009-12-01</t>
  </si>
  <si>
    <t>2009-12-02</t>
  </si>
  <si>
    <t>2009-12-03</t>
  </si>
  <si>
    <t>2009-12-04</t>
  </si>
  <si>
    <t>2009-12-07</t>
  </si>
  <si>
    <t>2009-12-08</t>
  </si>
  <si>
    <t>2009-12-09</t>
  </si>
  <si>
    <t>2009-12-10</t>
  </si>
  <si>
    <t>2009-12-11</t>
  </si>
  <si>
    <t>2009-12-14</t>
  </si>
  <si>
    <t>2009-12-15</t>
  </si>
  <si>
    <t>2009-12-16</t>
  </si>
  <si>
    <t>2009-12-17</t>
  </si>
  <si>
    <t>2009-12-18</t>
  </si>
  <si>
    <t>2009-12-21</t>
  </si>
  <si>
    <t>2009-12-22</t>
  </si>
  <si>
    <t>2009-12-23</t>
  </si>
  <si>
    <t>2009-12-24</t>
  </si>
  <si>
    <t>2009-12-28</t>
  </si>
  <si>
    <t>2009-12-29</t>
  </si>
  <si>
    <t>2010-01-04</t>
  </si>
  <si>
    <t>2010-01-05</t>
  </si>
  <si>
    <t>2010-01-06</t>
  </si>
  <si>
    <t>2010-01-07</t>
  </si>
  <si>
    <t>2010-01-08</t>
  </si>
  <si>
    <t>2010-01-11</t>
  </si>
  <si>
    <t>2010-01-12</t>
  </si>
  <si>
    <t>2010-01-13</t>
  </si>
  <si>
    <t>2010-01-14</t>
  </si>
  <si>
    <t>2010-01-15</t>
  </si>
  <si>
    <t>2010-01-18</t>
  </si>
  <si>
    <t>2010-01-19</t>
  </si>
  <si>
    <t>2010-01-20</t>
  </si>
  <si>
    <t>2010-01-21</t>
  </si>
  <si>
    <t>2010-01-22</t>
  </si>
  <si>
    <t>2010-01-25</t>
  </si>
  <si>
    <t>2010-01-26</t>
  </si>
  <si>
    <t>2010-01-27</t>
  </si>
  <si>
    <t>2010-01-28</t>
  </si>
  <si>
    <t>2010-01-29</t>
  </si>
  <si>
    <t>2010-02-01</t>
  </si>
  <si>
    <t>2010-02-02</t>
  </si>
  <si>
    <t>2010-02-03</t>
  </si>
  <si>
    <t>2010-02-04</t>
  </si>
  <si>
    <t>2010-02-05</t>
  </si>
  <si>
    <t>2010-02-08</t>
  </si>
  <si>
    <t>2010-02-09</t>
  </si>
  <si>
    <t>2010-02-10</t>
  </si>
  <si>
    <t>2010-02-11</t>
  </si>
  <si>
    <t>2010-02-12</t>
  </si>
  <si>
    <t>2010-02-15</t>
  </si>
  <si>
    <t>2010-02-16</t>
  </si>
  <si>
    <t>2010-02-17</t>
  </si>
  <si>
    <t>2010-02-18</t>
  </si>
  <si>
    <t>2010-02-19</t>
  </si>
  <si>
    <t>2010-02-22</t>
  </si>
  <si>
    <t>2010-02-23</t>
  </si>
  <si>
    <t>2010-02-24</t>
  </si>
  <si>
    <t>2010-02-25</t>
  </si>
  <si>
    <t>2010-02-26</t>
  </si>
  <si>
    <t>2010-03-01</t>
  </si>
  <si>
    <t>2010-03-02</t>
  </si>
  <si>
    <t>2010-03-03</t>
  </si>
  <si>
    <t>2010-03-04</t>
  </si>
  <si>
    <t>2010-03-05</t>
  </si>
  <si>
    <t>2010-03-08</t>
  </si>
  <si>
    <t>2010-03-09</t>
  </si>
  <si>
    <t>2010-03-10</t>
  </si>
  <si>
    <t>2010-03-11</t>
  </si>
  <si>
    <t>2010-03-12</t>
  </si>
  <si>
    <t>2010-03-15</t>
  </si>
  <si>
    <t>2010-03-16</t>
  </si>
  <si>
    <t>2010-03-17</t>
  </si>
  <si>
    <t>2010-03-18</t>
  </si>
  <si>
    <t>2010-03-19</t>
  </si>
  <si>
    <t>2010-03-22</t>
  </si>
  <si>
    <t>2010-03-23</t>
  </si>
  <si>
    <t>2010-03-24</t>
  </si>
  <si>
    <t>2010-03-25</t>
  </si>
  <si>
    <t>2010-03-26</t>
  </si>
  <si>
    <t>2010-03-29</t>
  </si>
  <si>
    <t>2010-03-30</t>
  </si>
  <si>
    <t>2010-03-31</t>
  </si>
  <si>
    <t>2010-04-05</t>
  </si>
  <si>
    <t>2010-04-06</t>
  </si>
  <si>
    <t>2010-04-07</t>
  </si>
  <si>
    <t>2010-04-08</t>
  </si>
  <si>
    <t>2010-04-09</t>
  </si>
  <si>
    <t>2010-04-12</t>
  </si>
  <si>
    <t>2010-04-13</t>
  </si>
  <si>
    <t>2010-04-14</t>
  </si>
  <si>
    <t>2010-04-15</t>
  </si>
  <si>
    <t>2010-04-16</t>
  </si>
  <si>
    <t>2010-04-19</t>
  </si>
  <si>
    <t>2010-04-20</t>
  </si>
  <si>
    <t>2010-04-21</t>
  </si>
  <si>
    <t>2010-04-22</t>
  </si>
  <si>
    <t>2010-04-26</t>
  </si>
  <si>
    <t>2010-04-27</t>
  </si>
  <si>
    <t>2010-04-28</t>
  </si>
  <si>
    <t>2010-04-29</t>
  </si>
  <si>
    <t>2010-05-03</t>
  </si>
  <si>
    <t>2010-05-04</t>
  </si>
  <si>
    <t>2010-05-05</t>
  </si>
  <si>
    <t>2010-05-06</t>
  </si>
  <si>
    <t>2010-05-10</t>
  </si>
  <si>
    <t>2010-05-11</t>
  </si>
  <si>
    <t>2010-05-12</t>
  </si>
  <si>
    <t>2010-05-19</t>
  </si>
  <si>
    <t>2010-05-20</t>
  </si>
  <si>
    <t>2010-05-21</t>
  </si>
  <si>
    <t>2010-05-24</t>
  </si>
  <si>
    <t>2010-05-25</t>
  </si>
  <si>
    <t>2010-05-26</t>
  </si>
  <si>
    <t>2010-05-27</t>
  </si>
  <si>
    <t>2010-05-28</t>
  </si>
  <si>
    <t>2010-05-31</t>
  </si>
  <si>
    <t>2010-06-01</t>
  </si>
  <si>
    <t>2010-06-02</t>
  </si>
  <si>
    <t>2010-06-03</t>
  </si>
  <si>
    <t>2010-06-04</t>
  </si>
  <si>
    <t>2010-06-07</t>
  </si>
  <si>
    <t>2010-06-08</t>
  </si>
  <si>
    <t>2010-06-09</t>
  </si>
  <si>
    <t>2010-06-10</t>
  </si>
  <si>
    <t>2010-06-14</t>
  </si>
  <si>
    <t>2010-06-15</t>
  </si>
  <si>
    <t>2010-06-16</t>
  </si>
  <si>
    <t>2010-06-17</t>
  </si>
  <si>
    <t>2010-06-18</t>
  </si>
  <si>
    <t>2010-06-23</t>
  </si>
  <si>
    <t>2010-06-24</t>
  </si>
  <si>
    <t>2010-06-29</t>
  </si>
  <si>
    <t>2010-06-30</t>
  </si>
  <si>
    <t>2010-07-01</t>
  </si>
  <si>
    <t>2010-07-02</t>
  </si>
  <si>
    <t>2010-07-05</t>
  </si>
  <si>
    <t>2010-07-06</t>
  </si>
  <si>
    <t>2010-07-07</t>
  </si>
  <si>
    <t>2010-07-08</t>
  </si>
  <si>
    <t>2010-07-09</t>
  </si>
  <si>
    <t>2010-07-12</t>
  </si>
  <si>
    <t>2010-07-13</t>
  </si>
  <si>
    <t>2010-07-14</t>
  </si>
  <si>
    <t>2010-07-15</t>
  </si>
  <si>
    <t>2010-07-16</t>
  </si>
  <si>
    <t>2010-07-19</t>
  </si>
  <si>
    <t>2010-07-20</t>
  </si>
  <si>
    <t>2010-07-21</t>
  </si>
  <si>
    <t>2010-07-22</t>
  </si>
  <si>
    <t>2010-07-23</t>
  </si>
  <si>
    <t>2010-07-26</t>
  </si>
  <si>
    <t>2010-07-27</t>
  </si>
  <si>
    <t>2010-07-28</t>
  </si>
  <si>
    <t>2010-07-29</t>
  </si>
  <si>
    <t>2010-07-30</t>
  </si>
  <si>
    <t>2010-08-02</t>
  </si>
  <si>
    <t>2010-08-03</t>
  </si>
  <si>
    <t>2010-08-04</t>
  </si>
  <si>
    <t>2010-08-05</t>
  </si>
  <si>
    <t>2010-08-06</t>
  </si>
  <si>
    <t>2010-08-09</t>
  </si>
  <si>
    <t>2010-08-10</t>
  </si>
  <si>
    <t>2010-08-11</t>
  </si>
  <si>
    <t>2010-08-12</t>
  </si>
  <si>
    <t>2010-08-13</t>
  </si>
  <si>
    <t>2010-08-16</t>
  </si>
  <si>
    <t>2010-08-17</t>
  </si>
  <si>
    <t>2010-08-18</t>
  </si>
  <si>
    <t>2010-08-19</t>
  </si>
  <si>
    <t>2010-08-20</t>
  </si>
  <si>
    <t>2010-08-23</t>
  </si>
  <si>
    <t>2010-08-24</t>
  </si>
  <si>
    <t>2010-08-25</t>
  </si>
  <si>
    <t>2010-08-26</t>
  </si>
  <si>
    <t>2010-08-27</t>
  </si>
  <si>
    <t>2010-08-30</t>
  </si>
  <si>
    <t>2010-08-31</t>
  </si>
  <si>
    <t>2010-09-01</t>
  </si>
  <si>
    <t>2010-09-02</t>
  </si>
  <si>
    <t>2010-09-03</t>
  </si>
  <si>
    <t>2010-09-06</t>
  </si>
  <si>
    <t>2010-09-07</t>
  </si>
  <si>
    <t>2010-09-08</t>
  </si>
  <si>
    <t>2010-09-09</t>
  </si>
  <si>
    <t>2010-09-10</t>
  </si>
  <si>
    <t>2010-09-13</t>
  </si>
  <si>
    <t>2010-09-14</t>
  </si>
  <si>
    <t>2010-09-15</t>
  </si>
  <si>
    <t>2010-09-16</t>
  </si>
  <si>
    <t>2010-09-17</t>
  </si>
  <si>
    <t>2010-09-20</t>
  </si>
  <si>
    <t>2010-09-21</t>
  </si>
  <si>
    <t>2010-09-22</t>
  </si>
  <si>
    <t>2010-09-23</t>
  </si>
  <si>
    <t>2010-09-24</t>
  </si>
  <si>
    <t>2010-09-27</t>
  </si>
  <si>
    <t>2010-09-28</t>
  </si>
  <si>
    <t>2010-09-29</t>
  </si>
  <si>
    <t>2010-09-30</t>
  </si>
  <si>
    <t>2010-10-01</t>
  </si>
  <si>
    <t>2010-10-04</t>
  </si>
  <si>
    <t>2010-10-05</t>
  </si>
  <si>
    <t>2010-10-06</t>
  </si>
  <si>
    <t>2010-10-07</t>
  </si>
  <si>
    <t>2010-10-08</t>
  </si>
  <si>
    <t>2010-10-11</t>
  </si>
  <si>
    <t>2010-10-12</t>
  </si>
  <si>
    <t>2010-10-13</t>
  </si>
  <si>
    <t>2010-10-14</t>
  </si>
  <si>
    <t>2010-10-15</t>
  </si>
  <si>
    <t>2010-10-18</t>
  </si>
  <si>
    <t>2010-10-19</t>
  </si>
  <si>
    <t>2010-10-20</t>
  </si>
  <si>
    <t>2010-10-21</t>
  </si>
  <si>
    <t>2010-10-22</t>
  </si>
  <si>
    <t>2010-10-25</t>
  </si>
  <si>
    <t>2010-10-26</t>
  </si>
  <si>
    <t>2010-10-27</t>
  </si>
  <si>
    <t>2010-10-28</t>
  </si>
  <si>
    <t>2010-10-29</t>
  </si>
  <si>
    <t>2010-11-02</t>
  </si>
  <si>
    <t>2010-11-03</t>
  </si>
  <si>
    <t>2010-11-04</t>
  </si>
  <si>
    <t>2010-11-05</t>
  </si>
  <si>
    <t>2010-11-08</t>
  </si>
  <si>
    <t>2010-11-09</t>
  </si>
  <si>
    <t>2010-11-10</t>
  </si>
  <si>
    <t>2010-11-11</t>
  </si>
  <si>
    <t>2010-11-12</t>
  </si>
  <si>
    <t>2010-11-15</t>
  </si>
  <si>
    <t>2010-11-16</t>
  </si>
  <si>
    <t>2010-11-17</t>
  </si>
  <si>
    <t>2010-11-18</t>
  </si>
  <si>
    <t>2010-11-19</t>
  </si>
  <si>
    <t>2010-11-22</t>
  </si>
  <si>
    <t>2010-11-23</t>
  </si>
  <si>
    <t>2010-11-24</t>
  </si>
  <si>
    <t>2010-11-25</t>
  </si>
  <si>
    <t>2010-11-26</t>
  </si>
  <si>
    <t>2010-11-29</t>
  </si>
  <si>
    <t>2010-12-01</t>
  </si>
  <si>
    <t>2010-12-02</t>
  </si>
  <si>
    <t>2010-12-03</t>
  </si>
  <si>
    <t>2010-12-06</t>
  </si>
  <si>
    <t>2010-12-07</t>
  </si>
  <si>
    <t>2010-12-08</t>
  </si>
  <si>
    <t>2010-12-09</t>
  </si>
  <si>
    <t>2010-12-10</t>
  </si>
  <si>
    <t>2010-12-13</t>
  </si>
  <si>
    <t>2010-12-14</t>
  </si>
  <si>
    <t>2010-12-15</t>
  </si>
  <si>
    <t>2010-12-16</t>
  </si>
  <si>
    <t>2010-12-17</t>
  </si>
  <si>
    <t>2010-12-20</t>
  </si>
  <si>
    <t>2010-12-21</t>
  </si>
  <si>
    <t>2010-12-22</t>
  </si>
  <si>
    <t>2010-12-23</t>
  </si>
  <si>
    <t>2010-12-24</t>
  </si>
  <si>
    <t>2010-12-27</t>
  </si>
  <si>
    <t>2010-12-28</t>
  </si>
  <si>
    <t>2011-01-03</t>
  </si>
  <si>
    <t>2011-01-04</t>
  </si>
  <si>
    <t>2011-01-05</t>
  </si>
  <si>
    <t>2011-01-06</t>
  </si>
  <si>
    <t>2011-01-07</t>
  </si>
  <si>
    <t>2011-01-10</t>
  </si>
  <si>
    <t>2011-01-11</t>
  </si>
  <si>
    <t>2011-01-12</t>
  </si>
  <si>
    <t>2011-01-13</t>
  </si>
  <si>
    <t>2011-01-14</t>
  </si>
  <si>
    <t>2011-01-17</t>
  </si>
  <si>
    <t>2011-01-18</t>
  </si>
  <si>
    <t>2011-01-19</t>
  </si>
  <si>
    <t>2011-01-20</t>
  </si>
  <si>
    <t>2011-01-21</t>
  </si>
  <si>
    <t>2011-01-24</t>
  </si>
  <si>
    <t>2011-01-25</t>
  </si>
  <si>
    <t>2011-01-26</t>
  </si>
  <si>
    <t>2011-01-27</t>
  </si>
  <si>
    <t>2011-01-28</t>
  </si>
  <si>
    <t>2011-01-31</t>
  </si>
  <si>
    <t>2011-02-01</t>
  </si>
  <si>
    <t>2011-02-02</t>
  </si>
  <si>
    <t>2011-02-03</t>
  </si>
  <si>
    <t>2011-02-04</t>
  </si>
  <si>
    <t>2011-02-07</t>
  </si>
  <si>
    <t>2011-02-08</t>
  </si>
  <si>
    <t>2011-02-09</t>
  </si>
  <si>
    <t>2011-02-10</t>
  </si>
  <si>
    <t>2011-02-11</t>
  </si>
  <si>
    <t>2011-02-14</t>
  </si>
  <si>
    <t>2011-02-15</t>
  </si>
  <si>
    <t>2011-02-16</t>
  </si>
  <si>
    <t>2011-02-17</t>
  </si>
  <si>
    <t>2011-02-18</t>
  </si>
  <si>
    <t>2011-02-21</t>
  </si>
  <si>
    <t>2011-02-22</t>
  </si>
  <si>
    <t>2011-02-23</t>
  </si>
  <si>
    <t>2011-02-24</t>
  </si>
  <si>
    <t>2011-02-25</t>
  </si>
  <si>
    <t>2011-02-28</t>
  </si>
  <si>
    <t>2011-03-01</t>
  </si>
  <si>
    <t>2011-03-02</t>
  </si>
  <si>
    <t>2011-03-03</t>
  </si>
  <si>
    <t>2011-03-04</t>
  </si>
  <si>
    <t>2011-03-07</t>
  </si>
  <si>
    <t>2011-03-08</t>
  </si>
  <si>
    <t>2011-03-09</t>
  </si>
  <si>
    <t>2011-03-10</t>
  </si>
  <si>
    <t>2011-03-11</t>
  </si>
  <si>
    <t>2011-03-14</t>
  </si>
  <si>
    <t>2011-03-15</t>
  </si>
  <si>
    <t>2011-03-16</t>
  </si>
  <si>
    <t>2011-03-17</t>
  </si>
  <si>
    <t>2011-03-18</t>
  </si>
  <si>
    <t>2011-03-21</t>
  </si>
  <si>
    <t>2011-03-22</t>
  </si>
  <si>
    <t>2011-03-23</t>
  </si>
  <si>
    <t>2011-03-24</t>
  </si>
  <si>
    <t>2011-03-25</t>
  </si>
  <si>
    <t>2011-03-28</t>
  </si>
  <si>
    <t>2011-03-29</t>
  </si>
  <si>
    <t>2011-03-30</t>
  </si>
  <si>
    <t>2011-03-31</t>
  </si>
  <si>
    <t>2011-04-01</t>
  </si>
  <si>
    <t>2011-04-04</t>
  </si>
  <si>
    <t>2011-04-05</t>
  </si>
  <si>
    <t>2011-04-06</t>
  </si>
  <si>
    <t>2011-04-07</t>
  </si>
  <si>
    <t>2011-04-08</t>
  </si>
  <si>
    <t>2011-04-11</t>
  </si>
  <si>
    <t>2011-04-12</t>
  </si>
  <si>
    <t>2011-04-13</t>
  </si>
  <si>
    <t>2011-04-14</t>
  </si>
  <si>
    <t>2011-04-15</t>
  </si>
  <si>
    <t>2011-04-18</t>
  </si>
  <si>
    <t>2011-04-19</t>
  </si>
  <si>
    <t>2011-04-20</t>
  </si>
  <si>
    <t>2011-04-21</t>
  </si>
  <si>
    <t>2011-04-22</t>
  </si>
  <si>
    <t>2011-04-25</t>
  </si>
  <si>
    <t>2011-04-26</t>
  </si>
  <si>
    <t>2011-04-27</t>
  </si>
  <si>
    <t>2011-04-28</t>
  </si>
  <si>
    <t>2011-04-29</t>
  </si>
  <si>
    <t>2011-05-02</t>
  </si>
  <si>
    <t>2011-05-03</t>
  </si>
  <si>
    <t>2011-05-04</t>
  </si>
  <si>
    <t>2011-05-05</t>
  </si>
  <si>
    <t>2011-05-06</t>
  </si>
  <si>
    <t>2011-05-09</t>
  </si>
  <si>
    <t>2011-05-10</t>
  </si>
  <si>
    <t>2011-05-11</t>
  </si>
  <si>
    <t>2011-05-12</t>
  </si>
  <si>
    <t>2011-05-13</t>
  </si>
  <si>
    <t>2011-05-16</t>
  </si>
  <si>
    <t>2011-05-17</t>
  </si>
  <si>
    <t>2011-05-18</t>
  </si>
  <si>
    <t>2011-05-19</t>
  </si>
  <si>
    <t>2011-05-20</t>
  </si>
  <si>
    <t>2011-05-23</t>
  </si>
  <si>
    <t>2011-05-24</t>
  </si>
  <si>
    <t>2011-05-25</t>
  </si>
  <si>
    <t>2011-05-26</t>
  </si>
  <si>
    <t>2011-05-27</t>
  </si>
  <si>
    <t>2011-05-30</t>
  </si>
  <si>
    <t>2011-05-31</t>
  </si>
  <si>
    <t>2011-06-01</t>
  </si>
  <si>
    <t>2011-06-02</t>
  </si>
  <si>
    <t>2011-06-03</t>
  </si>
  <si>
    <t>2011-06-06</t>
  </si>
  <si>
    <t>2011-06-07</t>
  </si>
  <si>
    <t>2011-06-08</t>
  </si>
  <si>
    <t>2011-06-09</t>
  </si>
  <si>
    <t>2011-06-10</t>
  </si>
  <si>
    <t>2011-06-13</t>
  </si>
  <si>
    <t>2011-06-14</t>
  </si>
  <si>
    <t>2011-06-15</t>
  </si>
  <si>
    <t>2011-06-16</t>
  </si>
  <si>
    <t>2011-06-17</t>
  </si>
  <si>
    <t>2011-06-20</t>
  </si>
  <si>
    <t>2011-06-21</t>
  </si>
  <si>
    <t>2011-06-22</t>
  </si>
  <si>
    <t>2011-06-23</t>
  </si>
  <si>
    <t>2011-06-24</t>
  </si>
  <si>
    <t>2011-06-27</t>
  </si>
  <si>
    <t>2011-06-28</t>
  </si>
  <si>
    <t>2011-06-29</t>
  </si>
  <si>
    <t>2011-06-30</t>
  </si>
  <si>
    <t>2011-07-01</t>
  </si>
  <si>
    <t>2011-07-04</t>
  </si>
  <si>
    <t>2011-07-05</t>
  </si>
  <si>
    <t>2011-07-06</t>
  </si>
  <si>
    <t>2011-07-07</t>
  </si>
  <si>
    <t>2011-07-08</t>
  </si>
  <si>
    <t>2011-07-11</t>
  </si>
  <si>
    <t>2011-07-12</t>
  </si>
  <si>
    <t>2011-07-13</t>
  </si>
  <si>
    <t>2011-07-14</t>
  </si>
  <si>
    <t>2011-07-15</t>
  </si>
  <si>
    <t>2011-07-18</t>
  </si>
  <si>
    <t>2011-07-19</t>
  </si>
  <si>
    <t>2011-07-20</t>
  </si>
  <si>
    <t>2011-07-21</t>
  </si>
  <si>
    <t>2011-07-22</t>
  </si>
  <si>
    <t>2011-07-25</t>
  </si>
  <si>
    <t>2011-07-26</t>
  </si>
  <si>
    <t>2011-07-27</t>
  </si>
  <si>
    <t>2011-07-28</t>
  </si>
  <si>
    <t>2011-07-29</t>
  </si>
  <si>
    <t>2011-08-01</t>
  </si>
  <si>
    <t>2011-08-02</t>
  </si>
  <si>
    <t>2011-08-03</t>
  </si>
  <si>
    <t>2011-08-04</t>
  </si>
  <si>
    <t>2011-08-05</t>
  </si>
  <si>
    <t>2011-08-08</t>
  </si>
  <si>
    <t>2011-08-09</t>
  </si>
  <si>
    <t>2011-08-10</t>
  </si>
  <si>
    <t>2011-08-11</t>
  </si>
  <si>
    <t>2011-08-12</t>
  </si>
  <si>
    <t>2011-08-15</t>
  </si>
  <si>
    <t>2011-08-16</t>
  </si>
  <si>
    <t>2011-08-17</t>
  </si>
  <si>
    <t>2011-08-18</t>
  </si>
  <si>
    <t>2011-08-19</t>
  </si>
  <si>
    <t>2011-08-22</t>
  </si>
  <si>
    <t>2011-08-23</t>
  </si>
  <si>
    <t>2011-08-24</t>
  </si>
  <si>
    <t>2011-08-25</t>
  </si>
  <si>
    <t>2011-08-26</t>
  </si>
  <si>
    <t>2011-08-29</t>
  </si>
  <si>
    <t>2011-08-30</t>
  </si>
  <si>
    <t>2011-08-31</t>
  </si>
  <si>
    <t>2011-09-01</t>
  </si>
  <si>
    <t>2011-09-02</t>
  </si>
  <si>
    <t>2011-09-05</t>
  </si>
  <si>
    <t>2011-09-06</t>
  </si>
  <si>
    <t>2011-09-07</t>
  </si>
  <si>
    <t>2011-09-08</t>
  </si>
  <si>
    <t>2011-09-09</t>
  </si>
  <si>
    <t>2011-09-12</t>
  </si>
  <si>
    <t>2011-09-13</t>
  </si>
  <si>
    <t>2011-09-14</t>
  </si>
  <si>
    <t>2011-09-15</t>
  </si>
  <si>
    <t>2011-09-16</t>
  </si>
  <si>
    <t>2011-09-19</t>
  </si>
  <si>
    <t>2011-09-20</t>
  </si>
  <si>
    <t>2011-09-21</t>
  </si>
  <si>
    <t>2011-09-22</t>
  </si>
  <si>
    <t>2011-09-23</t>
  </si>
  <si>
    <t>2011-09-26</t>
  </si>
  <si>
    <t>2011-09-27</t>
  </si>
  <si>
    <t>2011-09-28</t>
  </si>
  <si>
    <t>2011-09-29</t>
  </si>
  <si>
    <t>2011-09-30</t>
  </si>
  <si>
    <t>2011-10-03</t>
  </si>
  <si>
    <t>2011-10-04</t>
  </si>
  <si>
    <t>2011-10-05</t>
  </si>
  <si>
    <t>2011-10-06</t>
  </si>
  <si>
    <t>2011-10-07</t>
  </si>
  <si>
    <t>2011-10-10</t>
  </si>
  <si>
    <t>2011-10-11</t>
  </si>
  <si>
    <t>2011-10-12</t>
  </si>
  <si>
    <t>2011-10-13</t>
  </si>
  <si>
    <t>2011-10-14</t>
  </si>
  <si>
    <t>2011-10-17</t>
  </si>
  <si>
    <t>2011-10-18</t>
  </si>
  <si>
    <t>2011-10-19</t>
  </si>
  <si>
    <t>2011-10-20</t>
  </si>
  <si>
    <t>2011-10-21</t>
  </si>
  <si>
    <t>2011-10-24</t>
  </si>
  <si>
    <t>2011-10-25</t>
  </si>
  <si>
    <t>2011-10-26</t>
  </si>
  <si>
    <t>2011-10-27</t>
  </si>
  <si>
    <t>2011-10-28</t>
  </si>
  <si>
    <t>2011-10-31</t>
  </si>
  <si>
    <t>2011-11-01</t>
  </si>
  <si>
    <t>2011-11-02</t>
  </si>
  <si>
    <t>2011-11-03</t>
  </si>
  <si>
    <t>2011-11-04</t>
  </si>
  <si>
    <t>2011-11-07</t>
  </si>
  <si>
    <t>2011-11-08</t>
  </si>
  <si>
    <t>2011-11-09</t>
  </si>
  <si>
    <t>2011-11-10</t>
  </si>
  <si>
    <t>2011-11-11</t>
  </si>
  <si>
    <t>2011-11-14</t>
  </si>
  <si>
    <t>2011-11-15</t>
  </si>
  <si>
    <t>2011-11-16</t>
  </si>
  <si>
    <t>2011-11-17</t>
  </si>
  <si>
    <t>2011-11-18</t>
  </si>
  <si>
    <t>2011-11-21</t>
  </si>
  <si>
    <t>2011-11-22</t>
  </si>
  <si>
    <t>2011-11-23</t>
  </si>
  <si>
    <t>2011-11-24</t>
  </si>
  <si>
    <t>2011-11-25</t>
  </si>
  <si>
    <t>2011-11-28</t>
  </si>
  <si>
    <t>2011-11-29</t>
  </si>
  <si>
    <t>2011-11-30</t>
  </si>
  <si>
    <t>2011-12-01</t>
  </si>
  <si>
    <t>2011-12-02</t>
  </si>
  <si>
    <t>2011-12-05</t>
  </si>
  <si>
    <t>2011-12-06</t>
  </si>
  <si>
    <t>2011-12-07</t>
  </si>
  <si>
    <t>2011-12-08</t>
  </si>
  <si>
    <t>2011-12-09</t>
  </si>
  <si>
    <t>2011-12-12</t>
  </si>
  <si>
    <t>2011-12-13</t>
  </si>
  <si>
    <t>2011-12-14</t>
  </si>
  <si>
    <t>2011-12-15</t>
  </si>
  <si>
    <t>2011-12-16</t>
  </si>
  <si>
    <t>2011-12-19</t>
  </si>
  <si>
    <t>2011-12-20</t>
  </si>
  <si>
    <t>2011-12-21</t>
  </si>
  <si>
    <t>2011-12-22</t>
  </si>
  <si>
    <t>2011-12-23</t>
  </si>
  <si>
    <t>2011-12-26</t>
  </si>
  <si>
    <t>2011-12-27</t>
  </si>
  <si>
    <t>2011-12-28</t>
  </si>
  <si>
    <t>2011-12-29</t>
  </si>
  <si>
    <t>2011-12-30</t>
  </si>
  <si>
    <t>2012-01-02</t>
  </si>
  <si>
    <t>2012-01-03</t>
  </si>
  <si>
    <t>2012-01-04</t>
  </si>
  <si>
    <t>2012-01-05</t>
  </si>
  <si>
    <t>2012-01-06</t>
  </si>
  <si>
    <t>2012-01-09</t>
  </si>
  <si>
    <t>2012-01-10</t>
  </si>
  <si>
    <t>2012-01-11</t>
  </si>
  <si>
    <t>2012-01-12</t>
  </si>
  <si>
    <t>2012-01-13</t>
  </si>
  <si>
    <t>2012-01-16</t>
  </si>
  <si>
    <t>2012-01-17</t>
  </si>
  <si>
    <t>2012-01-18</t>
  </si>
  <si>
    <t>2012-01-19</t>
  </si>
  <si>
    <t>2012-01-20</t>
  </si>
  <si>
    <t>2012-01-23</t>
  </si>
  <si>
    <t>2012-01-24</t>
  </si>
  <si>
    <t>2012-01-25</t>
  </si>
  <si>
    <t>2012-01-26</t>
  </si>
  <si>
    <t>2012-01-27</t>
  </si>
  <si>
    <t>2012-01-30</t>
  </si>
  <si>
    <t>2012-01-31</t>
  </si>
  <si>
    <t>2012-02-01</t>
  </si>
  <si>
    <t>2012-02-02</t>
  </si>
  <si>
    <t>2012-02-03</t>
  </si>
  <si>
    <t>2012-02-06</t>
  </si>
  <si>
    <t>2012-02-07</t>
  </si>
  <si>
    <t>2012-02-08</t>
  </si>
  <si>
    <t>2012-02-09</t>
  </si>
  <si>
    <t>2012-02-10</t>
  </si>
  <si>
    <t>2012-02-13</t>
  </si>
  <si>
    <t>2012-02-14</t>
  </si>
  <si>
    <t>2012-02-15</t>
  </si>
  <si>
    <t>2012-02-16</t>
  </si>
  <si>
    <t>2012-02-17</t>
  </si>
  <si>
    <t>2012-02-20</t>
  </si>
  <si>
    <t>2012-02-21</t>
  </si>
  <si>
    <t>2012-02-22</t>
  </si>
  <si>
    <t>2012-02-23</t>
  </si>
  <si>
    <t>2012-02-24</t>
  </si>
  <si>
    <t>2012-02-27</t>
  </si>
  <si>
    <t>2012-02-28</t>
  </si>
  <si>
    <t>2012-02-29</t>
  </si>
  <si>
    <t>2012-03-01</t>
  </si>
  <si>
    <t>2012-03-02</t>
  </si>
  <si>
    <t>2012-03-05</t>
  </si>
  <si>
    <t>2012-03-06</t>
  </si>
  <si>
    <t>2012-03-07</t>
  </si>
  <si>
    <t>2012-03-08</t>
  </si>
  <si>
    <t>2012-03-09</t>
  </si>
  <si>
    <t>2012-03-12</t>
  </si>
  <si>
    <t>2012-03-13</t>
  </si>
  <si>
    <t>2012-03-14</t>
  </si>
  <si>
    <t>2012-03-15</t>
  </si>
  <si>
    <t>2012-03-16</t>
  </si>
  <si>
    <t>2012-03-19</t>
  </si>
  <si>
    <t>2012-03-20</t>
  </si>
  <si>
    <t>2012-03-21</t>
  </si>
  <si>
    <t>2012-03-22</t>
  </si>
  <si>
    <t>2012-03-23</t>
  </si>
  <si>
    <t>2012-03-26</t>
  </si>
  <si>
    <t>2012-03-27</t>
  </si>
  <si>
    <t>2012-03-28</t>
  </si>
  <si>
    <t>2012-03-29</t>
  </si>
  <si>
    <t>2012-03-30</t>
  </si>
  <si>
    <t>2012-04-02</t>
  </si>
  <si>
    <t>2012-04-03</t>
  </si>
  <si>
    <t>2012-04-04</t>
  </si>
  <si>
    <t>2012-04-05</t>
  </si>
  <si>
    <t>2012-04-06</t>
  </si>
  <si>
    <t>2012-04-09</t>
  </si>
  <si>
    <t>2012-04-10</t>
  </si>
  <si>
    <t>2012-04-11</t>
  </si>
  <si>
    <t>2012-04-12</t>
  </si>
  <si>
    <t>2012-04-13</t>
  </si>
  <si>
    <t>2012-04-16</t>
  </si>
  <si>
    <t>2012-04-17</t>
  </si>
  <si>
    <t>2012-04-18</t>
  </si>
  <si>
    <t>2012-04-19</t>
  </si>
  <si>
    <t>2012-04-20</t>
  </si>
  <si>
    <t>2012-04-23</t>
  </si>
  <si>
    <t>2012-04-24</t>
  </si>
  <si>
    <t>2012-04-25</t>
  </si>
  <si>
    <t>2012-04-26</t>
  </si>
  <si>
    <t>2012-04-27</t>
  </si>
  <si>
    <t>2012-04-30</t>
  </si>
  <si>
    <t>2012-05-01</t>
  </si>
  <si>
    <t>2012-05-02</t>
  </si>
  <si>
    <t>2012-05-03</t>
  </si>
  <si>
    <t>2012-05-04</t>
  </si>
  <si>
    <t>2012-05-07</t>
  </si>
  <si>
    <t>2012-05-08</t>
  </si>
  <si>
    <t>2012-05-09</t>
  </si>
  <si>
    <t>2012-05-10</t>
  </si>
  <si>
    <t>2012-05-11</t>
  </si>
  <si>
    <t>2012-05-14</t>
  </si>
  <si>
    <t>2012-05-15</t>
  </si>
  <si>
    <t>2012-05-16</t>
  </si>
  <si>
    <t>2012-05-17</t>
  </si>
  <si>
    <t>2012-05-18</t>
  </si>
  <si>
    <t>2012-05-21</t>
  </si>
  <si>
    <t>2012-05-22</t>
  </si>
  <si>
    <t>2012-05-23</t>
  </si>
  <si>
    <t>2012-05-24</t>
  </si>
  <si>
    <t>2012-05-25</t>
  </si>
  <si>
    <t>2012-05-28</t>
  </si>
  <si>
    <t>2012-05-29</t>
  </si>
  <si>
    <t>2012-05-30</t>
  </si>
  <si>
    <t>2012-05-31</t>
  </si>
  <si>
    <t>2012-06-01</t>
  </si>
  <si>
    <t>2012-06-04</t>
  </si>
  <si>
    <t>2012-06-05</t>
  </si>
  <si>
    <t>2012-06-06</t>
  </si>
  <si>
    <t>2012-06-07</t>
  </si>
  <si>
    <t>2012-06-08</t>
  </si>
  <si>
    <t>2012-06-11</t>
  </si>
  <si>
    <t>2012-06-12</t>
  </si>
  <si>
    <t>2012-06-13</t>
  </si>
  <si>
    <t>2012-06-14</t>
  </si>
  <si>
    <t>2012-06-15</t>
  </si>
  <si>
    <t>2012-06-18</t>
  </si>
  <si>
    <t>2012-06-19</t>
  </si>
  <si>
    <t>2012-06-20</t>
  </si>
  <si>
    <t>2012-06-21</t>
  </si>
  <si>
    <t>2012-06-22</t>
  </si>
  <si>
    <t>2012-06-25</t>
  </si>
  <si>
    <t>2012-06-26</t>
  </si>
  <si>
    <t>2012-06-27</t>
  </si>
  <si>
    <t>2012-06-28</t>
  </si>
  <si>
    <t>2012-06-29</t>
  </si>
  <si>
    <t>2012-07-02</t>
  </si>
  <si>
    <t>2012-07-03</t>
  </si>
  <si>
    <t>2012-07-06</t>
  </si>
  <si>
    <t>2012-07-09</t>
  </si>
  <si>
    <t>2012-07-10</t>
  </si>
  <si>
    <t>2012-07-11</t>
  </si>
  <si>
    <t>2012-07-12</t>
  </si>
  <si>
    <t>2012-07-13</t>
  </si>
  <si>
    <t>2012-07-16</t>
  </si>
  <si>
    <t>2012-07-17</t>
  </si>
  <si>
    <t>2012-07-18</t>
  </si>
  <si>
    <t>2012-07-19</t>
  </si>
  <si>
    <t>2012-07-20</t>
  </si>
  <si>
    <t>2012-07-23</t>
  </si>
  <si>
    <t>2012-07-24</t>
  </si>
  <si>
    <t>2012-07-25</t>
  </si>
  <si>
    <t>2012-07-26</t>
  </si>
  <si>
    <t>2012-07-27</t>
  </si>
  <si>
    <t>2012-07-30</t>
  </si>
  <si>
    <t>2012-07-31</t>
  </si>
  <si>
    <t>2012-08-01</t>
  </si>
  <si>
    <t>2012-08-02</t>
  </si>
  <si>
    <t>2012-08-03</t>
  </si>
  <si>
    <t>2012-08-06</t>
  </si>
  <si>
    <t>2012-08-07</t>
  </si>
  <si>
    <t>2012-08-08</t>
  </si>
  <si>
    <t>2012-08-09</t>
  </si>
  <si>
    <t>2012-08-10</t>
  </si>
  <si>
    <t>2012-08-13</t>
  </si>
  <si>
    <t>2012-08-14</t>
  </si>
  <si>
    <t>2012-08-15</t>
  </si>
  <si>
    <t>2012-08-16</t>
  </si>
  <si>
    <t>2012-08-17</t>
  </si>
  <si>
    <t>2012-08-20</t>
  </si>
  <si>
    <t>2012-08-21</t>
  </si>
  <si>
    <t>2012-08-22</t>
  </si>
  <si>
    <t>2012-08-23</t>
  </si>
  <si>
    <t>2012-08-24</t>
  </si>
  <si>
    <t>2012-08-27</t>
  </si>
  <si>
    <t>2012-08-28</t>
  </si>
  <si>
    <t>2012-08-29</t>
  </si>
  <si>
    <t>2012-08-30</t>
  </si>
  <si>
    <t>2012-08-31</t>
  </si>
  <si>
    <t>2012-09-03</t>
  </si>
  <si>
    <t>2012-09-04</t>
  </si>
  <si>
    <t>2012-09-05</t>
  </si>
  <si>
    <t>2012-09-06</t>
  </si>
  <si>
    <t>2012-09-07</t>
  </si>
  <si>
    <t>2012-09-10</t>
  </si>
  <si>
    <t>2012-09-11</t>
  </si>
  <si>
    <t>2012-09-12</t>
  </si>
  <si>
    <t>2012-09-13</t>
  </si>
  <si>
    <t>2012-09-14</t>
  </si>
  <si>
    <t>2012-09-17</t>
  </si>
  <si>
    <t>2012-09-18</t>
  </si>
  <si>
    <t>2012-09-19</t>
  </si>
  <si>
    <t>2012-09-20</t>
  </si>
  <si>
    <t>2012-09-21</t>
  </si>
  <si>
    <t>2012-09-24</t>
  </si>
  <si>
    <t>2012-09-25</t>
  </si>
  <si>
    <t>2012-09-26</t>
  </si>
  <si>
    <t>2012-09-27</t>
  </si>
  <si>
    <t>2012-09-28</t>
  </si>
  <si>
    <t>2012-10-01</t>
  </si>
  <si>
    <t>2012-10-02</t>
  </si>
  <si>
    <t>2012-10-03</t>
  </si>
  <si>
    <t>2012-10-04</t>
  </si>
  <si>
    <t>2012-10-05</t>
  </si>
  <si>
    <t>2012-10-08</t>
  </si>
  <si>
    <t>2012-10-09</t>
  </si>
  <si>
    <t>2012-10-10</t>
  </si>
  <si>
    <t>2012-10-11</t>
  </si>
  <si>
    <t>2012-10-12</t>
  </si>
  <si>
    <t>2012-10-15</t>
  </si>
  <si>
    <t>2012-10-16</t>
  </si>
  <si>
    <t>2012-10-17</t>
  </si>
  <si>
    <t>2012-10-18</t>
  </si>
  <si>
    <t>2012-10-19</t>
  </si>
  <si>
    <t>2012-10-22</t>
  </si>
  <si>
    <t>2012-10-23</t>
  </si>
  <si>
    <t>2012-10-24</t>
  </si>
  <si>
    <t>2012-10-25</t>
  </si>
  <si>
    <t>2012-10-26</t>
  </si>
  <si>
    <t>2012-10-29</t>
  </si>
  <si>
    <t>2012-10-30</t>
  </si>
  <si>
    <t>2012-10-31</t>
  </si>
  <si>
    <t>2012-11-01</t>
  </si>
  <si>
    <t>2012-11-02</t>
  </si>
  <si>
    <t>2012-11-05</t>
  </si>
  <si>
    <t>2012-11-06</t>
  </si>
  <si>
    <t>2012-11-07</t>
  </si>
  <si>
    <t>2012-11-08</t>
  </si>
  <si>
    <t>2012-11-09</t>
  </si>
  <si>
    <t>2012-11-12</t>
  </si>
  <si>
    <t>2012-11-13</t>
  </si>
  <si>
    <t>2012-11-14</t>
  </si>
  <si>
    <t>2012-11-15</t>
  </si>
  <si>
    <t>2012-11-16</t>
  </si>
  <si>
    <t>2012-11-19</t>
  </si>
  <si>
    <t>2012-11-20</t>
  </si>
  <si>
    <t>2012-11-21</t>
  </si>
  <si>
    <t>2012-11-22</t>
  </si>
  <si>
    <t>2012-11-23</t>
  </si>
  <si>
    <t>2012-11-26</t>
  </si>
  <si>
    <t>2012-11-27</t>
  </si>
  <si>
    <t>2012-11-28</t>
  </si>
  <si>
    <t>2012-11-29</t>
  </si>
  <si>
    <t>2012-11-30</t>
  </si>
  <si>
    <t>2012-12-03</t>
  </si>
  <si>
    <t>2012-12-04</t>
  </si>
  <si>
    <t>2012-12-05</t>
  </si>
  <si>
    <t>2012-12-06</t>
  </si>
  <si>
    <t>2012-12-07</t>
  </si>
  <si>
    <t>2012-12-10</t>
  </si>
  <si>
    <t>2012-12-11</t>
  </si>
  <si>
    <t>2012-12-12</t>
  </si>
  <si>
    <t>2012-12-13</t>
  </si>
  <si>
    <t>2012-12-14</t>
  </si>
  <si>
    <t>2012-12-17</t>
  </si>
  <si>
    <t>2012-12-18</t>
  </si>
  <si>
    <t>2012-12-19</t>
  </si>
  <si>
    <t>2012-12-20</t>
  </si>
  <si>
    <t>2012-12-21</t>
  </si>
  <si>
    <t>2012-12-24</t>
  </si>
  <si>
    <t>2012-12-25</t>
  </si>
  <si>
    <t>2012-12-26</t>
  </si>
  <si>
    <t>2012-12-27</t>
  </si>
  <si>
    <t>2012-12-28</t>
  </si>
  <si>
    <t>2012-12-31</t>
  </si>
  <si>
    <t>2013-01-01</t>
  </si>
  <si>
    <t>2013-01-02</t>
  </si>
  <si>
    <t>2013-01-03</t>
  </si>
  <si>
    <t>2013-01-04</t>
  </si>
  <si>
    <t>2013-01-07</t>
  </si>
  <si>
    <t>2013-01-08</t>
  </si>
  <si>
    <t>2013-01-09</t>
  </si>
  <si>
    <t>2013-01-10</t>
  </si>
  <si>
    <t>2013-01-11</t>
  </si>
  <si>
    <t>2013-01-14</t>
  </si>
  <si>
    <t>2013-01-15</t>
  </si>
  <si>
    <t>2013-01-16</t>
  </si>
  <si>
    <t>2013-01-17</t>
  </si>
  <si>
    <t>2013-01-18</t>
  </si>
  <si>
    <t>2013-01-21</t>
  </si>
  <si>
    <t>2013-01-22</t>
  </si>
  <si>
    <t>2013-01-23</t>
  </si>
  <si>
    <t>2013-01-24</t>
  </si>
  <si>
    <t>2013-01-25</t>
  </si>
  <si>
    <t>2013-01-28</t>
  </si>
  <si>
    <t>2013-01-29</t>
  </si>
  <si>
    <t>2013-01-30</t>
  </si>
  <si>
    <t>2013-01-31</t>
  </si>
  <si>
    <t>2013-02-01</t>
  </si>
  <si>
    <t>2013-02-04</t>
  </si>
  <si>
    <t>2013-02-05</t>
  </si>
  <si>
    <t>2013-02-06</t>
  </si>
  <si>
    <t>2013-02-07</t>
  </si>
  <si>
    <t>2013-02-08</t>
  </si>
  <si>
    <t>2013-02-11</t>
  </si>
  <si>
    <t>2013-02-12</t>
  </si>
  <si>
    <t>2013-02-13</t>
  </si>
  <si>
    <t>2013-02-14</t>
  </si>
  <si>
    <t>2013-02-15</t>
  </si>
  <si>
    <t>2013-02-18</t>
  </si>
  <si>
    <t>2013-02-19</t>
  </si>
  <si>
    <t>2013-02-20</t>
  </si>
  <si>
    <t>2013-02-21</t>
  </si>
  <si>
    <t>2013-02-22</t>
  </si>
  <si>
    <t>2013-02-25</t>
  </si>
  <si>
    <t>2013-02-26</t>
  </si>
  <si>
    <t>2013-02-27</t>
  </si>
  <si>
    <t>2013-02-28</t>
  </si>
  <si>
    <t>2013-03-01</t>
  </si>
  <si>
    <t>2013-03-04</t>
  </si>
  <si>
    <t>2013-03-05</t>
  </si>
  <si>
    <t>2013-03-06</t>
  </si>
  <si>
    <t>2013-03-07</t>
  </si>
  <si>
    <t>2013-03-08</t>
  </si>
  <si>
    <t>2013-03-11</t>
  </si>
  <si>
    <t>2013-03-12</t>
  </si>
  <si>
    <t>2013-03-13</t>
  </si>
  <si>
    <t>2013-03-14</t>
  </si>
  <si>
    <t>2013-03-15</t>
  </si>
  <si>
    <t>2013-03-18</t>
  </si>
  <si>
    <t>2013-03-19</t>
  </si>
  <si>
    <t>2013-03-20</t>
  </si>
  <si>
    <t>2013-03-21</t>
  </si>
  <si>
    <t>2013-03-22</t>
  </si>
  <si>
    <t>2013-03-25</t>
  </si>
  <si>
    <t>2013-03-26</t>
  </si>
  <si>
    <t>2013-03-27</t>
  </si>
  <si>
    <t>2013-03-28</t>
  </si>
  <si>
    <t>2013-03-29</t>
  </si>
  <si>
    <t>2013-04-01</t>
  </si>
  <si>
    <t>2013-04-02</t>
  </si>
  <si>
    <t>2013-04-03</t>
  </si>
  <si>
    <t>2013-04-04</t>
  </si>
  <si>
    <t>2013-04-05</t>
  </si>
  <si>
    <t>2013-04-08</t>
  </si>
  <si>
    <t>2013-04-09</t>
  </si>
  <si>
    <t>2013-04-10</t>
  </si>
  <si>
    <t>2013-04-11</t>
  </si>
  <si>
    <t>2013-04-12</t>
  </si>
  <si>
    <t>2013-04-15</t>
  </si>
  <si>
    <t>2013-04-16</t>
  </si>
  <si>
    <t>2013-04-17</t>
  </si>
  <si>
    <t>2013-04-18</t>
  </si>
  <si>
    <t>2013-04-19</t>
  </si>
  <si>
    <t>2013-04-22</t>
  </si>
  <si>
    <t>2013-04-23</t>
  </si>
  <si>
    <t>2013-04-24</t>
  </si>
  <si>
    <t>2013-04-25</t>
  </si>
  <si>
    <t>2013-04-26</t>
  </si>
  <si>
    <t>2013-04-29</t>
  </si>
  <si>
    <t>2013-04-30</t>
  </si>
  <si>
    <t>2013-05-01</t>
  </si>
  <si>
    <t>2013-05-02</t>
  </si>
  <si>
    <t>2013-05-03</t>
  </si>
  <si>
    <t>2013-05-06</t>
  </si>
  <si>
    <t>2013-05-07</t>
  </si>
  <si>
    <t>2013-05-08</t>
  </si>
  <si>
    <t>2013-05-09</t>
  </si>
  <si>
    <t>2013-05-10</t>
  </si>
  <si>
    <t>2013-05-13</t>
  </si>
  <si>
    <t>2013-05-14</t>
  </si>
  <si>
    <t>2013-05-15</t>
  </si>
  <si>
    <t>2013-05-16</t>
  </si>
  <si>
    <t>2013-05-17</t>
  </si>
  <si>
    <t>2013-05-20</t>
  </si>
  <si>
    <t>2013-05-21</t>
  </si>
  <si>
    <t>2013-05-22</t>
  </si>
  <si>
    <t>2013-05-23</t>
  </si>
  <si>
    <t>2013-05-24</t>
  </si>
  <si>
    <t>2013-05-27</t>
  </si>
  <si>
    <t>2013-05-28</t>
  </si>
  <si>
    <t>2013-05-29</t>
  </si>
  <si>
    <t>2013-05-30</t>
  </si>
  <si>
    <t>2013-05-31</t>
  </si>
  <si>
    <t>2013-06-03</t>
  </si>
  <si>
    <t>2013-06-04</t>
  </si>
  <si>
    <t>2013-06-05</t>
  </si>
  <si>
    <t>2013-06-06</t>
  </si>
  <si>
    <t>2013-06-07</t>
  </si>
  <si>
    <t>2013-06-10</t>
  </si>
  <si>
    <t>2013-06-11</t>
  </si>
  <si>
    <t>2013-06-12</t>
  </si>
  <si>
    <t>2013-06-13</t>
  </si>
  <si>
    <t>2013-06-14</t>
  </si>
  <si>
    <t>2013-06-17</t>
  </si>
  <si>
    <t>2013-06-18</t>
  </si>
  <si>
    <t>2013-06-19</t>
  </si>
  <si>
    <t>2013-06-20</t>
  </si>
  <si>
    <t>2013-06-21</t>
  </si>
  <si>
    <t>2013-06-24</t>
  </si>
  <si>
    <t>2013-06-25</t>
  </si>
  <si>
    <t>2013-06-26</t>
  </si>
  <si>
    <t>2013-06-27</t>
  </si>
  <si>
    <t>2013-06-28</t>
  </si>
  <si>
    <t>2013-07-01</t>
  </si>
  <si>
    <t>2013-07-02</t>
  </si>
  <si>
    <t>2013-07-03</t>
  </si>
  <si>
    <t>2013-07-04</t>
  </si>
  <si>
    <t>2013-07-05</t>
  </si>
  <si>
    <t>2013-07-08</t>
  </si>
  <si>
    <t>2013-07-09</t>
  </si>
  <si>
    <t>2013-07-10</t>
  </si>
  <si>
    <t>2013-07-11</t>
  </si>
  <si>
    <t>2013-07-12</t>
  </si>
  <si>
    <t>2013-07-15</t>
  </si>
  <si>
    <t>2013-07-16</t>
  </si>
  <si>
    <t>2013-07-17</t>
  </si>
  <si>
    <t>2013-07-18</t>
  </si>
  <si>
    <t>2013-07-19</t>
  </si>
  <si>
    <t>2013-07-22</t>
  </si>
  <si>
    <t>2013-07-23</t>
  </si>
  <si>
    <t>2013-07-24</t>
  </si>
  <si>
    <t>2013-07-25</t>
  </si>
  <si>
    <t>2013-07-26</t>
  </si>
  <si>
    <t>2013-07-29</t>
  </si>
  <si>
    <t>2013-07-30</t>
  </si>
  <si>
    <t>2013-07-31</t>
  </si>
  <si>
    <t>2013-08-01</t>
  </si>
  <si>
    <t>2013-08-02</t>
  </si>
  <si>
    <t>2013-08-05</t>
  </si>
  <si>
    <t>2013-08-06</t>
  </si>
  <si>
    <t>2013-08-07</t>
  </si>
  <si>
    <t>2013-08-08</t>
  </si>
  <si>
    <t>2013-08-09</t>
  </si>
  <si>
    <t>2013-08-12</t>
  </si>
  <si>
    <t>2013-08-13</t>
  </si>
  <si>
    <t>2013-08-14</t>
  </si>
  <si>
    <t>2013-08-15</t>
  </si>
  <si>
    <t>2013-08-16</t>
  </si>
  <si>
    <t>2013-08-19</t>
  </si>
  <si>
    <t>2013-08-20</t>
  </si>
  <si>
    <t>2013-08-21</t>
  </si>
  <si>
    <t>2013-08-22</t>
  </si>
  <si>
    <t>2013-08-23</t>
  </si>
  <si>
    <t>2013-08-26</t>
  </si>
  <si>
    <t>2013-08-27</t>
  </si>
  <si>
    <t>2013-08-28</t>
  </si>
  <si>
    <t>2013-08-29</t>
  </si>
  <si>
    <t>2013-08-30</t>
  </si>
  <si>
    <t>2013-09-02</t>
  </si>
  <si>
    <t>2013-09-03</t>
  </si>
  <si>
    <t>2013-09-04</t>
  </si>
  <si>
    <t>2013-09-05</t>
  </si>
  <si>
    <t>2013-09-06</t>
  </si>
  <si>
    <t>2013-09-09</t>
  </si>
  <si>
    <t>2013-09-10</t>
  </si>
  <si>
    <t>2013-09-11</t>
  </si>
  <si>
    <t>2013-09-12</t>
  </si>
  <si>
    <t>2013-09-13</t>
  </si>
  <si>
    <t>2013-09-16</t>
  </si>
  <si>
    <t>2013-09-17</t>
  </si>
  <si>
    <t>2013-09-18</t>
  </si>
  <si>
    <t>2013-09-19</t>
  </si>
  <si>
    <t>2013-09-20</t>
  </si>
  <si>
    <t>2013-09-23</t>
  </si>
  <si>
    <t>2013-09-24</t>
  </si>
  <si>
    <t>2013-09-25</t>
  </si>
  <si>
    <t>2013-09-26</t>
  </si>
  <si>
    <t>2013-09-27</t>
  </si>
  <si>
    <t>2013-09-30</t>
  </si>
  <si>
    <t>2013-10-01</t>
  </si>
  <si>
    <t>2013-10-02</t>
  </si>
  <si>
    <t>2013-10-03</t>
  </si>
  <si>
    <t>2013-10-04</t>
  </si>
  <si>
    <t>2013-10-07</t>
  </si>
  <si>
    <t>2013-10-08</t>
  </si>
  <si>
    <t>2013-10-09</t>
  </si>
  <si>
    <t>2013-10-10</t>
  </si>
  <si>
    <t>2013-10-11</t>
  </si>
  <si>
    <t>2013-10-14</t>
  </si>
  <si>
    <t>2013-10-15</t>
  </si>
  <si>
    <t>2013-10-16</t>
  </si>
  <si>
    <t>2013-10-17</t>
  </si>
  <si>
    <t>2013-10-18</t>
  </si>
  <si>
    <t>2013-10-21</t>
  </si>
  <si>
    <t>2013-10-22</t>
  </si>
  <si>
    <t>2013-10-23</t>
  </si>
  <si>
    <t>2013-10-24</t>
  </si>
  <si>
    <t>2013-10-25</t>
  </si>
  <si>
    <t>2013-10-28</t>
  </si>
  <si>
    <t>2013-10-29</t>
  </si>
  <si>
    <t>2013-10-30</t>
  </si>
  <si>
    <t>2013-10-31</t>
  </si>
  <si>
    <t>2013-11-01</t>
  </si>
  <si>
    <t>2013-11-04</t>
  </si>
  <si>
    <t>2013-11-05</t>
  </si>
  <si>
    <t>2013-11-06</t>
  </si>
  <si>
    <t>2013-11-07</t>
  </si>
  <si>
    <t>2013-11-08</t>
  </si>
  <si>
    <t>2013-11-11</t>
  </si>
  <si>
    <t>2013-11-12</t>
  </si>
  <si>
    <t>2013-11-13</t>
  </si>
  <si>
    <t>2013-11-14</t>
  </si>
  <si>
    <t>2013-11-15</t>
  </si>
  <si>
    <t>2013-11-18</t>
  </si>
  <si>
    <t>2013-11-19</t>
  </si>
  <si>
    <t>2013-11-20</t>
  </si>
  <si>
    <t>2013-11-21</t>
  </si>
  <si>
    <t>2013-11-22</t>
  </si>
  <si>
    <t>2013-11-25</t>
  </si>
  <si>
    <t>2013-11-26</t>
  </si>
  <si>
    <t>2013-11-27</t>
  </si>
  <si>
    <t>2013-11-28</t>
  </si>
  <si>
    <t>2013-11-29</t>
  </si>
  <si>
    <t>2013-12-02</t>
  </si>
  <si>
    <t>2013-12-03</t>
  </si>
  <si>
    <t>2013-12-04</t>
  </si>
  <si>
    <t>2013-12-05</t>
  </si>
  <si>
    <t>2013-12-06</t>
  </si>
  <si>
    <t>2013-12-09</t>
  </si>
  <si>
    <t>2013-12-10</t>
  </si>
  <si>
    <t>2013-12-11</t>
  </si>
  <si>
    <t>2013-12-12</t>
  </si>
  <si>
    <t>2013-12-13</t>
  </si>
  <si>
    <t>2013-12-16</t>
  </si>
  <si>
    <t>2013-12-17</t>
  </si>
  <si>
    <t>2013-12-18</t>
  </si>
  <si>
    <t>2013-12-19</t>
  </si>
  <si>
    <t>2013-12-20</t>
  </si>
  <si>
    <t>2013-12-23</t>
  </si>
  <si>
    <t>2013-12-24</t>
  </si>
  <si>
    <t>2013-12-25</t>
  </si>
  <si>
    <t>2013-12-26</t>
  </si>
  <si>
    <t>2013-12-27</t>
  </si>
  <si>
    <t>2013-12-30</t>
  </si>
  <si>
    <t>2013-12-31</t>
  </si>
  <si>
    <t>2014-01-01</t>
  </si>
  <si>
    <t>2014-01-02</t>
  </si>
  <si>
    <t>2014-01-03</t>
  </si>
  <si>
    <t>2014-01-06</t>
  </si>
  <si>
    <t>2014-01-07</t>
  </si>
  <si>
    <t>2014-01-08</t>
  </si>
  <si>
    <t>2014-01-09</t>
  </si>
  <si>
    <t>2014-01-10</t>
  </si>
  <si>
    <t>2014-01-13</t>
  </si>
  <si>
    <t>2014-01-14</t>
  </si>
  <si>
    <t>2014-01-15</t>
  </si>
  <si>
    <t>2014-01-16</t>
  </si>
  <si>
    <t>2014-01-17</t>
  </si>
  <si>
    <t>2014-01-20</t>
  </si>
  <si>
    <t>2014-01-21</t>
  </si>
  <si>
    <t>2014-01-22</t>
  </si>
  <si>
    <t>2014-01-23</t>
  </si>
  <si>
    <t>2014-01-24</t>
  </si>
  <si>
    <t>2014-01-27</t>
  </si>
  <si>
    <t>2014-01-28</t>
  </si>
  <si>
    <t>2014-01-29</t>
  </si>
  <si>
    <t>2014-01-30</t>
  </si>
  <si>
    <t>2014-01-31</t>
  </si>
  <si>
    <t>2014-02-03</t>
  </si>
  <si>
    <t>2014-02-04</t>
  </si>
  <si>
    <t>2014-02-05</t>
  </si>
  <si>
    <t>2014-02-06</t>
  </si>
  <si>
    <t>2014-02-07</t>
  </si>
  <si>
    <t>2014-02-10</t>
  </si>
  <si>
    <t>2014-02-11</t>
  </si>
  <si>
    <t>2014-02-12</t>
  </si>
  <si>
    <t>2014-02-13</t>
  </si>
  <si>
    <t>2014-02-14</t>
  </si>
  <si>
    <t>2014-02-17</t>
  </si>
  <si>
    <t>2014-02-18</t>
  </si>
  <si>
    <t>2014-02-19</t>
  </si>
  <si>
    <t>2014-02-20</t>
  </si>
  <si>
    <t>2014-02-21</t>
  </si>
  <si>
    <t>2014-02-24</t>
  </si>
  <si>
    <t>2014-02-25</t>
  </si>
  <si>
    <t>2014-02-26</t>
  </si>
  <si>
    <t>2014-02-27</t>
  </si>
  <si>
    <t>2014-02-28</t>
  </si>
  <si>
    <t>2014-03-03</t>
  </si>
  <si>
    <t>2014-03-04</t>
  </si>
  <si>
    <t>2014-03-05</t>
  </si>
  <si>
    <t>2014-03-06</t>
  </si>
  <si>
    <t>2014-03-07</t>
  </si>
  <si>
    <t>2014-03-10</t>
  </si>
  <si>
    <t>2014-03-11</t>
  </si>
  <si>
    <t>2014-03-12</t>
  </si>
  <si>
    <t>2014-03-13</t>
  </si>
  <si>
    <t>2014-03-14</t>
  </si>
  <si>
    <t>2014-03-17</t>
  </si>
  <si>
    <t>2014-03-18</t>
  </si>
  <si>
    <t>2014-03-19</t>
  </si>
  <si>
    <t>2014-03-20</t>
  </si>
  <si>
    <t>2014-03-21</t>
  </si>
  <si>
    <t>2014-03-24</t>
  </si>
  <si>
    <t>2014-03-25</t>
  </si>
  <si>
    <t>2014-03-26</t>
  </si>
  <si>
    <t>2014-03-27</t>
  </si>
  <si>
    <t>2014-03-28</t>
  </si>
  <si>
    <t>2014-03-31</t>
  </si>
  <si>
    <t>2014-04-01</t>
  </si>
  <si>
    <t>2014-04-02</t>
  </si>
  <si>
    <t>2014-04-03</t>
  </si>
  <si>
    <t>2014-04-04</t>
  </si>
  <si>
    <t>2014-04-07</t>
  </si>
  <si>
    <t>2014-04-08</t>
  </si>
  <si>
    <t>2014-04-09</t>
  </si>
  <si>
    <t>2014-04-10</t>
  </si>
  <si>
    <t>2014-04-11</t>
  </si>
  <si>
    <t>2014-04-14</t>
  </si>
  <si>
    <t>2014-04-16</t>
  </si>
  <si>
    <t>2014-04-17</t>
  </si>
  <si>
    <t>2014-04-18</t>
  </si>
  <si>
    <t>2014-04-21</t>
  </si>
  <si>
    <t>2014-04-22</t>
  </si>
  <si>
    <t>2014-04-23</t>
  </si>
  <si>
    <t>2014-04-24</t>
  </si>
  <si>
    <t>2014-04-25</t>
  </si>
  <si>
    <t>2014-04-28</t>
  </si>
  <si>
    <t>2014-04-29</t>
  </si>
  <si>
    <t>2014-04-30</t>
  </si>
  <si>
    <t>2014-05-01</t>
  </si>
  <si>
    <t>2014-05-02</t>
  </si>
  <si>
    <t>2014-05-05</t>
  </si>
  <si>
    <t>2014-05-06</t>
  </si>
  <si>
    <t>2014-05-07</t>
  </si>
  <si>
    <t>2014-05-08</t>
  </si>
  <si>
    <t>2014-05-09</t>
  </si>
  <si>
    <t>2014-05-12</t>
  </si>
  <si>
    <t>2014-05-13</t>
  </si>
  <si>
    <t>2014-05-14</t>
  </si>
  <si>
    <t>2014-05-15</t>
  </si>
  <si>
    <t>2014-05-16</t>
  </si>
  <si>
    <t>2014-05-19</t>
  </si>
  <si>
    <t>2014-05-20</t>
  </si>
  <si>
    <t>2014-05-21</t>
  </si>
  <si>
    <t>2014-05-22</t>
  </si>
  <si>
    <t>2014-05-23</t>
  </si>
  <si>
    <t>2014-05-26</t>
  </si>
  <si>
    <t>2014-05-27</t>
  </si>
  <si>
    <t>2014-05-28</t>
  </si>
  <si>
    <t>2014-05-29</t>
  </si>
  <si>
    <t>2014-05-30</t>
  </si>
  <si>
    <t>2014-06-02</t>
  </si>
  <si>
    <t>2014-06-03</t>
  </si>
  <si>
    <t>2014-06-04</t>
  </si>
  <si>
    <t>2014-06-05</t>
  </si>
  <si>
    <t>2014-06-06</t>
  </si>
  <si>
    <t>2014-06-09</t>
  </si>
  <si>
    <t>2014-06-10</t>
  </si>
  <si>
    <t>2014-06-11</t>
  </si>
  <si>
    <t>2014-06-12</t>
  </si>
  <si>
    <t>2014-06-13</t>
  </si>
  <si>
    <t>2014-06-16</t>
  </si>
  <si>
    <t>2014-06-17</t>
  </si>
  <si>
    <t>2014-06-18</t>
  </si>
  <si>
    <t>2014-06-19</t>
  </si>
  <si>
    <t>2014-06-20</t>
  </si>
  <si>
    <t>2014-06-23</t>
  </si>
  <si>
    <t>2014-06-24</t>
  </si>
  <si>
    <t>2014-06-25</t>
  </si>
  <si>
    <t>2014-06-26</t>
  </si>
  <si>
    <t>2014-06-27</t>
  </si>
  <si>
    <t>2014-06-30</t>
  </si>
  <si>
    <t>2014-07-01</t>
  </si>
  <si>
    <t>2014-07-02</t>
  </si>
  <si>
    <t>2014-07-03</t>
  </si>
  <si>
    <t>2014-07-04</t>
  </si>
  <si>
    <t>2014-07-07</t>
  </si>
  <si>
    <t>2014-07-08</t>
  </si>
  <si>
    <t>2014-07-09</t>
  </si>
  <si>
    <t>2014-07-10</t>
  </si>
  <si>
    <t>2014-07-11</t>
  </si>
  <si>
    <t>2014-07-14</t>
  </si>
  <si>
    <t>2014-07-15</t>
  </si>
  <si>
    <t>2014-07-16</t>
  </si>
  <si>
    <t>2014-07-17</t>
  </si>
  <si>
    <t>2014-07-18</t>
  </si>
  <si>
    <t>2014-07-21</t>
  </si>
  <si>
    <t>2014-07-22</t>
  </si>
  <si>
    <t>2014-07-23</t>
  </si>
  <si>
    <t>2014-07-24</t>
  </si>
  <si>
    <t>2014-07-25</t>
  </si>
  <si>
    <t>2014-07-28</t>
  </si>
  <si>
    <t>2014-07-29</t>
  </si>
  <si>
    <t>2014-07-30</t>
  </si>
  <si>
    <t>2014-07-31</t>
  </si>
  <si>
    <t>2014-08-01</t>
  </si>
  <si>
    <t>2014-08-04</t>
  </si>
  <si>
    <t>2014-08-05</t>
  </si>
  <si>
    <t>2014-08-06</t>
  </si>
  <si>
    <t>2014-08-07</t>
  </si>
  <si>
    <t>2014-08-08</t>
  </si>
  <si>
    <t>2014-08-11</t>
  </si>
  <si>
    <t>2014-08-12</t>
  </si>
  <si>
    <t>2014-08-13</t>
  </si>
  <si>
    <t>2014-08-14</t>
  </si>
  <si>
    <t>2014-08-15</t>
  </si>
  <si>
    <t>2014-08-18</t>
  </si>
  <si>
    <t>2014-08-19</t>
  </si>
  <si>
    <t>2014-08-20</t>
  </si>
  <si>
    <t>2014-08-21</t>
  </si>
  <si>
    <t>2014-08-22</t>
  </si>
  <si>
    <t>2014-08-25</t>
  </si>
  <si>
    <t>2014-08-26</t>
  </si>
  <si>
    <t>2014-08-27</t>
  </si>
  <si>
    <t>2014-08-28</t>
  </si>
  <si>
    <t>2014-08-29</t>
  </si>
  <si>
    <t>2014-09-01</t>
  </si>
  <si>
    <t>2014-09-02</t>
  </si>
  <si>
    <t>2014-09-03</t>
  </si>
  <si>
    <t>2014-09-04</t>
  </si>
  <si>
    <t>2014-09-05</t>
  </si>
  <si>
    <t>2014-09-08</t>
  </si>
  <si>
    <t>2014-09-09</t>
  </si>
  <si>
    <t>2014-09-10</t>
  </si>
  <si>
    <t>2014-09-11</t>
  </si>
  <si>
    <t>2014-09-12</t>
  </si>
  <si>
    <t>2014-09-15</t>
  </si>
  <si>
    <t>2014-09-16</t>
  </si>
  <si>
    <t>2014-09-17</t>
  </si>
  <si>
    <t>2014-09-18</t>
  </si>
  <si>
    <t>2014-09-19</t>
  </si>
  <si>
    <t>2014-09-22</t>
  </si>
  <si>
    <t>2014-09-23</t>
  </si>
  <si>
    <t>2014-09-24</t>
  </si>
  <si>
    <t>2014-09-25</t>
  </si>
  <si>
    <t>2014-09-26</t>
  </si>
  <si>
    <t>2014-09-29</t>
  </si>
  <si>
    <t>2014-09-30</t>
  </si>
  <si>
    <t>2014-10-01</t>
  </si>
  <si>
    <t>2014-10-02</t>
  </si>
  <si>
    <t>2014-10-03</t>
  </si>
  <si>
    <t>2014-10-06</t>
  </si>
  <si>
    <t>2014-10-07</t>
  </si>
  <si>
    <t>2014-10-08</t>
  </si>
  <si>
    <t>2014-10-09</t>
  </si>
  <si>
    <t>2014-10-10</t>
  </si>
  <si>
    <t>2014-10-13</t>
  </si>
  <si>
    <t>2014-10-14</t>
  </si>
  <si>
    <t>2014-10-15</t>
  </si>
  <si>
    <t>2014-10-16</t>
  </si>
  <si>
    <t>2014-10-17</t>
  </si>
  <si>
    <t>2014-10-20</t>
  </si>
  <si>
    <t>2014-10-21</t>
  </si>
  <si>
    <t>2014-10-22</t>
  </si>
  <si>
    <t>2014-10-23</t>
  </si>
  <si>
    <t>2014-10-24</t>
  </si>
  <si>
    <t>2014-10-27</t>
  </si>
  <si>
    <t>2014-10-28</t>
  </si>
  <si>
    <t>2014-10-29</t>
  </si>
  <si>
    <t>2014-10-30</t>
  </si>
  <si>
    <t>2014-10-31</t>
  </si>
  <si>
    <t>2014-11-03</t>
  </si>
  <si>
    <t>2014-11-04</t>
  </si>
  <si>
    <t>2014-11-05</t>
  </si>
  <si>
    <t>2014-11-06</t>
  </si>
  <si>
    <t>2014-11-07</t>
  </si>
  <si>
    <t>2014-11-10</t>
  </si>
  <si>
    <t>2014-11-11</t>
  </si>
  <si>
    <t>2014-11-12</t>
  </si>
  <si>
    <t>2014-11-13</t>
  </si>
  <si>
    <t>2014-11-14</t>
  </si>
  <si>
    <t>2014-11-17</t>
  </si>
  <si>
    <t>2014-11-18</t>
  </si>
  <si>
    <t>2014-11-19</t>
  </si>
  <si>
    <t>2014-11-20</t>
  </si>
  <si>
    <t>2014-11-21</t>
  </si>
  <si>
    <t>2014-11-24</t>
  </si>
  <si>
    <t>2014-11-25</t>
  </si>
  <si>
    <t>2014-11-26</t>
  </si>
  <si>
    <t>2014-11-27</t>
  </si>
  <si>
    <t>2014-11-28</t>
  </si>
  <si>
    <t>2014-12-01</t>
  </si>
  <si>
    <t>2014-12-02</t>
  </si>
  <si>
    <t>2014-12-03</t>
  </si>
  <si>
    <t>2014-12-04</t>
  </si>
  <si>
    <t>2014-12-05</t>
  </si>
  <si>
    <t>2014-12-08</t>
  </si>
  <si>
    <t>2014-12-09</t>
  </si>
  <si>
    <t>2014-12-10</t>
  </si>
  <si>
    <t>2014-12-11</t>
  </si>
  <si>
    <t>2014-12-12</t>
  </si>
  <si>
    <t>2014-12-15</t>
  </si>
  <si>
    <t>2014-12-16</t>
  </si>
  <si>
    <t>2014-12-17</t>
  </si>
  <si>
    <t>2014-12-18</t>
  </si>
  <si>
    <t>2014-12-19</t>
  </si>
  <si>
    <t>2014-12-22</t>
  </si>
  <si>
    <t>2014-12-23</t>
  </si>
  <si>
    <t>2014-12-24</t>
  </si>
  <si>
    <t>2014-12-25</t>
  </si>
  <si>
    <t>2014-12-26</t>
  </si>
  <si>
    <t>2014-12-29</t>
  </si>
  <si>
    <t>2014-12-30</t>
  </si>
  <si>
    <t>2014-12-31</t>
  </si>
  <si>
    <t>2015-01-01</t>
  </si>
  <si>
    <t>2015-01-02</t>
  </si>
  <si>
    <t>2015-01-05</t>
  </si>
  <si>
    <t>2015-01-06</t>
  </si>
  <si>
    <t>2015-01-07</t>
  </si>
  <si>
    <t>2015-01-08</t>
  </si>
  <si>
    <t>2015-01-09</t>
  </si>
  <si>
    <t>2015-01-12</t>
  </si>
  <si>
    <t>2015-01-13</t>
  </si>
  <si>
    <t>2015-01-14</t>
  </si>
  <si>
    <t>2015-01-15</t>
  </si>
  <si>
    <t>2015-01-16</t>
  </si>
  <si>
    <t>2015-01-19</t>
  </si>
  <si>
    <t>2015-01-20</t>
  </si>
  <si>
    <t>2015-01-21</t>
  </si>
  <si>
    <t>2015-01-22</t>
  </si>
  <si>
    <t>2015-01-23</t>
  </si>
  <si>
    <t>2015-01-26</t>
  </si>
  <si>
    <t>2015-01-27</t>
  </si>
  <si>
    <t>2015-01-28</t>
  </si>
  <si>
    <t>2015-01-29</t>
  </si>
  <si>
    <t>2015-01-30</t>
  </si>
  <si>
    <t>2015-02-02</t>
  </si>
  <si>
    <t>2015-02-03</t>
  </si>
  <si>
    <t>2015-02-04</t>
  </si>
  <si>
    <t>2015-02-05</t>
  </si>
  <si>
    <t>2015-02-06</t>
  </si>
  <si>
    <t>2015-02-09</t>
  </si>
  <si>
    <t>2015-02-10</t>
  </si>
  <si>
    <t>2015-02-11</t>
  </si>
  <si>
    <t>2015-02-12</t>
  </si>
  <si>
    <t>2015-02-13</t>
  </si>
  <si>
    <t>2015-02-16</t>
  </si>
  <si>
    <t>2015-02-17</t>
  </si>
  <si>
    <t>2015-02-18</t>
  </si>
  <si>
    <t>2015-02-19</t>
  </si>
  <si>
    <t>2015-02-20</t>
  </si>
  <si>
    <t>2015-02-23</t>
  </si>
  <si>
    <t>2015-02-24</t>
  </si>
  <si>
    <t>2015-02-25</t>
  </si>
  <si>
    <t>2015-02-26</t>
  </si>
  <si>
    <t>2015-02-27</t>
  </si>
  <si>
    <t>2015-03-02</t>
  </si>
  <si>
    <t>2015-03-03</t>
  </si>
  <si>
    <t>2015-03-04</t>
  </si>
  <si>
    <t>2015-03-05</t>
  </si>
  <si>
    <t>2015-03-06</t>
  </si>
  <si>
    <t>2015-03-09</t>
  </si>
  <si>
    <t>2015-03-10</t>
  </si>
  <si>
    <t>2015-03-11</t>
  </si>
  <si>
    <t>2015-03-12</t>
  </si>
  <si>
    <t>2015-03-13</t>
  </si>
  <si>
    <t>2015-03-16</t>
  </si>
  <si>
    <t>2015-03-17</t>
  </si>
  <si>
    <t>2015-03-18</t>
  </si>
  <si>
    <t>2015-03-19</t>
  </si>
  <si>
    <t>2015-03-20</t>
  </si>
  <si>
    <t>2015-03-23</t>
  </si>
  <si>
    <t>2015-03-24</t>
  </si>
  <si>
    <t>2015-03-25</t>
  </si>
  <si>
    <t>2015-03-26</t>
  </si>
  <si>
    <t>2015-03-27</t>
  </si>
  <si>
    <t>2015-03-30</t>
  </si>
  <si>
    <t>2015-03-31</t>
  </si>
  <si>
    <t>2015-04-01</t>
  </si>
  <si>
    <t>2015-04-02</t>
  </si>
  <si>
    <t>2015-04-03</t>
  </si>
  <si>
    <t>2015-04-06</t>
  </si>
  <si>
    <t>2015-04-07</t>
  </si>
  <si>
    <t>2015-04-08</t>
  </si>
  <si>
    <t>2015-04-09</t>
  </si>
  <si>
    <t>2015-04-10</t>
  </si>
  <si>
    <t>2015-04-13</t>
  </si>
  <si>
    <t>2015-04-14</t>
  </si>
  <si>
    <t>2015-04-15</t>
  </si>
  <si>
    <t>2015-04-16</t>
  </si>
  <si>
    <t>2015-04-17</t>
  </si>
  <si>
    <t>2015-04-20</t>
  </si>
  <si>
    <t>2015-04-21</t>
  </si>
  <si>
    <t>2015-04-22</t>
  </si>
  <si>
    <t>2015-04-23</t>
  </si>
  <si>
    <t>2015-04-24</t>
  </si>
  <si>
    <t>2015-04-27</t>
  </si>
  <si>
    <t>2015-04-28</t>
  </si>
  <si>
    <t>2015-04-29</t>
  </si>
  <si>
    <t>2015-04-30</t>
  </si>
  <si>
    <t>2015-05-01</t>
  </si>
  <si>
    <t>2015-05-04</t>
  </si>
  <si>
    <t>2015-05-05</t>
  </si>
  <si>
    <t>2015-05-06</t>
  </si>
  <si>
    <t>2015-05-07</t>
  </si>
  <si>
    <t>2015-05-08</t>
  </si>
  <si>
    <t>2015-05-11</t>
  </si>
  <si>
    <t>2015-05-12</t>
  </si>
  <si>
    <t>2015-05-13</t>
  </si>
  <si>
    <t>2015-05-14</t>
  </si>
  <si>
    <t>2015-05-15</t>
  </si>
  <si>
    <t>2015-05-18</t>
  </si>
  <si>
    <t>2015-05-19</t>
  </si>
  <si>
    <t>2015-05-20</t>
  </si>
  <si>
    <t>2015-05-21</t>
  </si>
  <si>
    <t>2015-05-22</t>
  </si>
  <si>
    <t>2015-05-25</t>
  </si>
  <si>
    <t>2015-05-26</t>
  </si>
  <si>
    <t>2015-05-27</t>
  </si>
  <si>
    <t>2015-05-28</t>
  </si>
  <si>
    <t>2015-05-29</t>
  </si>
  <si>
    <t>2015-06-01</t>
  </si>
  <si>
    <t>2015-06-02</t>
  </si>
  <si>
    <t>2015-06-03</t>
  </si>
  <si>
    <t>2015-06-04</t>
  </si>
  <si>
    <t>2015-06-05</t>
  </si>
  <si>
    <t>2015-06-08</t>
  </si>
  <si>
    <t>2015-06-09</t>
  </si>
  <si>
    <t>2015-06-10</t>
  </si>
  <si>
    <t>2015-06-11</t>
  </si>
  <si>
    <t>2015-06-12</t>
  </si>
  <si>
    <t>2015-06-15</t>
  </si>
  <si>
    <t>2015-06-16</t>
  </si>
  <si>
    <t>2015-06-17</t>
  </si>
  <si>
    <t>2015-06-18</t>
  </si>
  <si>
    <t>2015-06-19</t>
  </si>
  <si>
    <t>2015-06-22</t>
  </si>
  <si>
    <t>2015-06-23</t>
  </si>
  <si>
    <t>2015-06-24</t>
  </si>
  <si>
    <t>2015-06-25</t>
  </si>
  <si>
    <t>2015-06-26</t>
  </si>
  <si>
    <t>2015-06-29</t>
  </si>
  <si>
    <t>2015-06-30</t>
  </si>
  <si>
    <t>2015-07-01</t>
  </si>
  <si>
    <t>2015-07-02</t>
  </si>
  <si>
    <t>2015-07-03</t>
  </si>
  <si>
    <t>2015-07-06</t>
  </si>
  <si>
    <t>2015-07-07</t>
  </si>
  <si>
    <t>2015-07-08</t>
  </si>
  <si>
    <t>2015-07-09</t>
  </si>
  <si>
    <t>2015-07-10</t>
  </si>
  <si>
    <t>2015-07-13</t>
  </si>
  <si>
    <t>2015-07-14</t>
  </si>
  <si>
    <t>2015-07-15</t>
  </si>
  <si>
    <t>2015-07-16</t>
  </si>
  <si>
    <t>2015-07-17</t>
  </si>
  <si>
    <t>2015-07-20</t>
  </si>
  <si>
    <t>2015-07-21</t>
  </si>
  <si>
    <t>2015-07-22</t>
  </si>
  <si>
    <t>2015-07-23</t>
  </si>
  <si>
    <t>2015-07-24</t>
  </si>
  <si>
    <t>2015-07-27</t>
  </si>
  <si>
    <t>2015-07-28</t>
  </si>
  <si>
    <t>2015-07-29</t>
  </si>
  <si>
    <t>2015-07-30</t>
  </si>
  <si>
    <t>2015-07-31</t>
  </si>
  <si>
    <t>2015-08-03</t>
  </si>
  <si>
    <t>2015-08-04</t>
  </si>
  <si>
    <t>2015-08-05</t>
  </si>
  <si>
    <t>2015-08-06</t>
  </si>
  <si>
    <t>2015-08-07</t>
  </si>
  <si>
    <t>2015-08-10</t>
  </si>
  <si>
    <t>2015-08-11</t>
  </si>
  <si>
    <t>2015-08-12</t>
  </si>
  <si>
    <t>2015-08-13</t>
  </si>
  <si>
    <t>2015-08-14</t>
  </si>
  <si>
    <t>2015-08-17</t>
  </si>
  <si>
    <t>2015-08-18</t>
  </si>
  <si>
    <t>2015-08-19</t>
  </si>
  <si>
    <t>2015-08-20</t>
  </si>
  <si>
    <t>2015-08-21</t>
  </si>
  <si>
    <t>2015-08-24</t>
  </si>
  <si>
    <t>2015-08-25</t>
  </si>
  <si>
    <t>2015-08-26</t>
  </si>
  <si>
    <t>2015-08-27</t>
  </si>
  <si>
    <t>2015-08-28</t>
  </si>
  <si>
    <t>2015-08-31</t>
  </si>
  <si>
    <t>2015-09-01</t>
  </si>
  <si>
    <t>2015-09-02</t>
  </si>
  <si>
    <t>2015-09-03</t>
  </si>
  <si>
    <t>2015-09-04</t>
  </si>
  <si>
    <t>2015-09-07</t>
  </si>
  <si>
    <t>2015-09-08</t>
  </si>
  <si>
    <t>2015-09-09</t>
  </si>
  <si>
    <t>2015-09-10</t>
  </si>
  <si>
    <t>2015-09-11</t>
  </si>
  <si>
    <t>2015-09-14</t>
  </si>
  <si>
    <t>2015-09-15</t>
  </si>
  <si>
    <t>2015-09-16</t>
  </si>
  <si>
    <t>2015-09-17</t>
  </si>
  <si>
    <t>2015-09-18</t>
  </si>
  <si>
    <t>2015-09-21</t>
  </si>
  <si>
    <t>2015-09-22</t>
  </si>
  <si>
    <t>2015-09-23</t>
  </si>
  <si>
    <t>2015-09-24</t>
  </si>
  <si>
    <t>2015-09-25</t>
  </si>
  <si>
    <t>2015-09-28</t>
  </si>
  <si>
    <t>2015-09-29</t>
  </si>
  <si>
    <t>2015-09-30</t>
  </si>
  <si>
    <t>2015-10-01</t>
  </si>
  <si>
    <t>2015-10-02</t>
  </si>
  <si>
    <t>2015-10-05</t>
  </si>
  <si>
    <t>2015-10-06</t>
  </si>
  <si>
    <t>2015-10-07</t>
  </si>
  <si>
    <t>2015-10-08</t>
  </si>
  <si>
    <t>2015-10-09</t>
  </si>
  <si>
    <t>2015-10-12</t>
  </si>
  <si>
    <t>2015-10-13</t>
  </si>
  <si>
    <t>2015-10-14</t>
  </si>
  <si>
    <t>2015-10-15</t>
  </si>
  <si>
    <t>2015-10-16</t>
  </si>
  <si>
    <t>2015-10-19</t>
  </si>
  <si>
    <t>2015-10-20</t>
  </si>
  <si>
    <t>2015-10-21</t>
  </si>
  <si>
    <t>2015-10-22</t>
  </si>
  <si>
    <t>2015-10-23</t>
  </si>
  <si>
    <t>2015-10-26</t>
  </si>
  <si>
    <t>2015-10-27</t>
  </si>
  <si>
    <t>2015-10-28</t>
  </si>
  <si>
    <t>2015-10-29</t>
  </si>
  <si>
    <t>2015-10-30</t>
  </si>
  <si>
    <t>2015-11-02</t>
  </si>
  <si>
    <t>2015-11-03</t>
  </si>
  <si>
    <t>2015-11-04</t>
  </si>
  <si>
    <t>2015-11-05</t>
  </si>
  <si>
    <t>2015-11-06</t>
  </si>
  <si>
    <t>2015-11-09</t>
  </si>
  <si>
    <t>2015-11-10</t>
  </si>
  <si>
    <t>2015-11-11</t>
  </si>
  <si>
    <t>2015-11-12</t>
  </si>
  <si>
    <t>2015-11-13</t>
  </si>
  <si>
    <t>2015-11-16</t>
  </si>
  <si>
    <t>2015-11-17</t>
  </si>
  <si>
    <t>2015-11-18</t>
  </si>
  <si>
    <t>2015-11-19</t>
  </si>
  <si>
    <t>2015-11-20</t>
  </si>
  <si>
    <t>2015-11-23</t>
  </si>
  <si>
    <t>2015-11-24</t>
  </si>
  <si>
    <t>2015-11-25</t>
  </si>
  <si>
    <t>2015-11-26</t>
  </si>
  <si>
    <t>2015-11-27</t>
  </si>
  <si>
    <t>2015-11-30</t>
  </si>
  <si>
    <t>2015-12-01</t>
  </si>
  <si>
    <t>2015-12-02</t>
  </si>
  <si>
    <t>2015-12-03</t>
  </si>
  <si>
    <t>2015-12-04</t>
  </si>
  <si>
    <t>2015-12-07</t>
  </si>
  <si>
    <t>2015-12-08</t>
  </si>
  <si>
    <t>2015-12-09</t>
  </si>
  <si>
    <t>2015-12-10</t>
  </si>
  <si>
    <t>2015-12-11</t>
  </si>
  <si>
    <t>2015-12-14</t>
  </si>
  <si>
    <t>2015-12-15</t>
  </si>
  <si>
    <t>2015-12-16</t>
  </si>
  <si>
    <t>2015-12-17</t>
  </si>
  <si>
    <t>2015-12-18</t>
  </si>
  <si>
    <t>2015-12-21</t>
  </si>
  <si>
    <t>2015-12-22</t>
  </si>
  <si>
    <t>2015-12-23</t>
  </si>
  <si>
    <t>2015-12-24</t>
  </si>
  <si>
    <t>2015-12-25</t>
  </si>
  <si>
    <t>2015-12-28</t>
  </si>
  <si>
    <t>2015-12-29</t>
  </si>
  <si>
    <t>2015-12-30</t>
  </si>
  <si>
    <t>2015-12-31</t>
  </si>
  <si>
    <t>2016-01-01</t>
  </si>
  <si>
    <t>2016-01-04</t>
  </si>
  <si>
    <t>2016-01-05</t>
  </si>
  <si>
    <t>2016-01-06</t>
  </si>
  <si>
    <t>2016-01-07</t>
  </si>
  <si>
    <t>2016-01-08</t>
  </si>
  <si>
    <t>2016-01-11</t>
  </si>
  <si>
    <t>2016-01-12</t>
  </si>
  <si>
    <t>2016-01-13</t>
  </si>
  <si>
    <t>2016-01-14</t>
  </si>
  <si>
    <t>2016-01-15</t>
  </si>
  <si>
    <t>2016-01-18</t>
  </si>
  <si>
    <t>2016-01-19</t>
  </si>
  <si>
    <t>2016-01-20</t>
  </si>
  <si>
    <t>2016-01-21</t>
  </si>
  <si>
    <t>2016-01-22</t>
  </si>
  <si>
    <t>2016-01-25</t>
  </si>
  <si>
    <t>2016-01-26</t>
  </si>
  <si>
    <t>2016-01-27</t>
  </si>
  <si>
    <t>2016-01-28</t>
  </si>
  <si>
    <t>2016-01-29</t>
  </si>
  <si>
    <t>2016-02-01</t>
  </si>
  <si>
    <t>2016-02-02</t>
  </si>
  <si>
    <t>2016-02-03</t>
  </si>
  <si>
    <t>2016-02-04</t>
  </si>
  <si>
    <t>2016-02-05</t>
  </si>
  <si>
    <t>2016-02-08</t>
  </si>
  <si>
    <t>2016-02-09</t>
  </si>
  <si>
    <t>2016-02-10</t>
  </si>
  <si>
    <t>2016-02-11</t>
  </si>
  <si>
    <t>2016-02-12</t>
  </si>
  <si>
    <t>2016-02-15</t>
  </si>
  <si>
    <t>2016-02-16</t>
  </si>
  <si>
    <t>2016-02-17</t>
  </si>
  <si>
    <t>2016-02-18</t>
  </si>
  <si>
    <t>2016-02-19</t>
  </si>
  <si>
    <t>2016-02-22</t>
  </si>
  <si>
    <t>2016-02-23</t>
  </si>
  <si>
    <t>2016-02-24</t>
  </si>
  <si>
    <t>2016-02-25</t>
  </si>
  <si>
    <t>2016-02-26</t>
  </si>
  <si>
    <t>2016-02-29</t>
  </si>
  <si>
    <t>2016-03-01</t>
  </si>
  <si>
    <t>2016-03-02</t>
  </si>
  <si>
    <t>2016-03-03</t>
  </si>
  <si>
    <t>2016-03-04</t>
  </si>
  <si>
    <t>2016-03-07</t>
  </si>
  <si>
    <t>2016-03-08</t>
  </si>
  <si>
    <t>2016-03-09</t>
  </si>
  <si>
    <t>2016-03-10</t>
  </si>
  <si>
    <t>2016-03-11</t>
  </si>
  <si>
    <t>2016-03-14</t>
  </si>
  <si>
    <t>2016-03-15</t>
  </si>
  <si>
    <t>2016-03-16</t>
  </si>
  <si>
    <t>2016-03-17</t>
  </si>
  <si>
    <t>2016-03-18</t>
  </si>
  <si>
    <t>2016-03-21</t>
  </si>
  <si>
    <t>2016-03-22</t>
  </si>
  <si>
    <t>2016-03-23</t>
  </si>
  <si>
    <t>2016-03-24</t>
  </si>
  <si>
    <t>2016-03-25</t>
  </si>
  <si>
    <t>2016-03-28</t>
  </si>
  <si>
    <t>2016-03-29</t>
  </si>
  <si>
    <t>2016-03-30</t>
  </si>
  <si>
    <t>2016-03-31</t>
  </si>
  <si>
    <t>2016-04-01</t>
  </si>
  <si>
    <t>2016-04-04</t>
  </si>
  <si>
    <t>2016-04-05</t>
  </si>
  <si>
    <t>2016-04-06</t>
  </si>
  <si>
    <t>2016-04-07</t>
  </si>
  <si>
    <t>2016-04-08</t>
  </si>
  <si>
    <t>2016-04-11</t>
  </si>
  <si>
    <t>2016-04-12</t>
  </si>
  <si>
    <t>2016-04-13</t>
  </si>
  <si>
    <t>2016-04-14</t>
  </si>
  <si>
    <t>2016-04-15</t>
  </si>
  <si>
    <t>2016-04-18</t>
  </si>
  <si>
    <t>2016-04-19</t>
  </si>
  <si>
    <t>2016-04-20</t>
  </si>
  <si>
    <t>2016-04-21</t>
  </si>
  <si>
    <t>2016-04-22</t>
  </si>
  <si>
    <t>2016-04-25</t>
  </si>
  <si>
    <t>2016-04-26</t>
  </si>
  <si>
    <t>2016-04-27</t>
  </si>
  <si>
    <t>2016-04-28</t>
  </si>
  <si>
    <t>2016-04-29</t>
  </si>
  <si>
    <t>2016-05-02</t>
  </si>
  <si>
    <t>2016-05-03</t>
  </si>
  <si>
    <t>2016-05-04</t>
  </si>
  <si>
    <t>2016-05-05</t>
  </si>
  <si>
    <t>2016-05-06</t>
  </si>
  <si>
    <t>2016-05-09</t>
  </si>
  <si>
    <t>2016-05-10</t>
  </si>
  <si>
    <t>2016-05-11</t>
  </si>
  <si>
    <t>2016-05-12</t>
  </si>
  <si>
    <t>2016-05-13</t>
  </si>
  <si>
    <t>2016-05-16</t>
  </si>
  <si>
    <t>2016-05-17</t>
  </si>
  <si>
    <t>2016-05-18</t>
  </si>
  <si>
    <t>2016-05-19</t>
  </si>
  <si>
    <t>2016-05-20</t>
  </si>
  <si>
    <t>2016-05-23</t>
  </si>
  <si>
    <t>2016-05-24</t>
  </si>
  <si>
    <t>2016-05-25</t>
  </si>
  <si>
    <t>2016-05-26</t>
  </si>
  <si>
    <t>2016-05-27</t>
  </si>
  <si>
    <t>2016-05-30</t>
  </si>
  <si>
    <t>2016-05-31</t>
  </si>
  <si>
    <t>2016-06-01</t>
  </si>
  <si>
    <t>2016-06-02</t>
  </si>
  <si>
    <t>2016-06-03</t>
  </si>
  <si>
    <t>2016-06-06</t>
  </si>
  <si>
    <t>2016-06-07</t>
  </si>
  <si>
    <t>2016-06-08</t>
  </si>
  <si>
    <t>2016-06-09</t>
  </si>
  <si>
    <t>2016-06-10</t>
  </si>
  <si>
    <t>2016-06-13</t>
  </si>
  <si>
    <t>2016-06-14</t>
  </si>
  <si>
    <t>2016-06-15</t>
  </si>
  <si>
    <t>2016-06-16</t>
  </si>
  <si>
    <t>2016-06-17</t>
  </si>
  <si>
    <t>2016-06-20</t>
  </si>
  <si>
    <t>2016-06-21</t>
  </si>
  <si>
    <t>2016-06-22</t>
  </si>
  <si>
    <t>2016-06-23</t>
  </si>
  <si>
    <t>2016-06-24</t>
  </si>
  <si>
    <t>2016-06-27</t>
  </si>
  <si>
    <t>2016-06-28</t>
  </si>
  <si>
    <t>2016-06-29</t>
  </si>
  <si>
    <t>2016-06-30</t>
  </si>
  <si>
    <t>2016-07-01</t>
  </si>
  <si>
    <t>2016-07-04</t>
  </si>
  <si>
    <t>2016-07-05</t>
  </si>
  <si>
    <t>2016-07-06</t>
  </si>
  <si>
    <t>2016-07-07</t>
  </si>
  <si>
    <t>2016-07-08</t>
  </si>
  <si>
    <t>2016-07-11</t>
  </si>
  <si>
    <t>2016-07-12</t>
  </si>
  <si>
    <t>2016-07-13</t>
  </si>
  <si>
    <t>2016-07-14</t>
  </si>
  <si>
    <t>2016-07-15</t>
  </si>
  <si>
    <t>2016-07-18</t>
  </si>
  <si>
    <t>2016-07-19</t>
  </si>
  <si>
    <t>2016-07-20</t>
  </si>
  <si>
    <t>2016-07-21</t>
  </si>
  <si>
    <t>2016-07-22</t>
  </si>
  <si>
    <t>2016-07-25</t>
  </si>
  <si>
    <t>2016-07-26</t>
  </si>
  <si>
    <t>2016-07-27</t>
  </si>
  <si>
    <t>2016-07-28</t>
  </si>
  <si>
    <t>2016-07-29</t>
  </si>
  <si>
    <t>2016-08-01</t>
  </si>
  <si>
    <t>2016-08-02</t>
  </si>
  <si>
    <t>2016-08-03</t>
  </si>
  <si>
    <t>2016-08-04</t>
  </si>
  <si>
    <t>2016-08-05</t>
  </si>
  <si>
    <t>2016-08-08</t>
  </si>
  <si>
    <t>2016-08-09</t>
  </si>
  <si>
    <t>2016-08-10</t>
  </si>
  <si>
    <t>2016-08-11</t>
  </si>
  <si>
    <t>2016-08-12</t>
  </si>
  <si>
    <t>2016-08-15</t>
  </si>
  <si>
    <t>2016-08-16</t>
  </si>
  <si>
    <t>2016-08-17</t>
  </si>
  <si>
    <t>2016-08-18</t>
  </si>
  <si>
    <t>2016-08-19</t>
  </si>
  <si>
    <t>2016-08-22</t>
  </si>
  <si>
    <t>2016-08-23</t>
  </si>
  <si>
    <t>2016-08-24</t>
  </si>
  <si>
    <t>2016-08-25</t>
  </si>
  <si>
    <t>2016-08-26</t>
  </si>
  <si>
    <t>2016-08-29</t>
  </si>
  <si>
    <t>2016-08-30</t>
  </si>
  <si>
    <t>2016-08-31</t>
  </si>
  <si>
    <t>2016-09-01</t>
  </si>
  <si>
    <t>2016-09-02</t>
  </si>
  <si>
    <t>2016-09-05</t>
  </si>
  <si>
    <t>2016-09-06</t>
  </si>
  <si>
    <t>2016-09-07</t>
  </si>
  <si>
    <t>2016-09-08</t>
  </si>
  <si>
    <t>2016-09-09</t>
  </si>
  <si>
    <t>2016-09-12</t>
  </si>
  <si>
    <t>2016-09-13</t>
  </si>
  <si>
    <t>2016-09-14</t>
  </si>
  <si>
    <t>2016-09-15</t>
  </si>
  <si>
    <t>2016-09-16</t>
  </si>
  <si>
    <t>2016-09-19</t>
  </si>
  <si>
    <t>2016-09-20</t>
  </si>
  <si>
    <t>2016-09-21</t>
  </si>
  <si>
    <t>2016-09-22</t>
  </si>
  <si>
    <t>2016-09-23</t>
  </si>
  <si>
    <t>2016-09-26</t>
  </si>
  <si>
    <t>2016-09-27</t>
  </si>
  <si>
    <t>2016-09-28</t>
  </si>
  <si>
    <t>2016-09-29</t>
  </si>
  <si>
    <t>2016-09-30</t>
  </si>
  <si>
    <t>2016-10-03</t>
  </si>
  <si>
    <t>2016-10-04</t>
  </si>
  <si>
    <t>2016-10-05</t>
  </si>
  <si>
    <t>2016-10-06</t>
  </si>
  <si>
    <t>2016-10-07</t>
  </si>
  <si>
    <t>2016-10-10</t>
  </si>
  <si>
    <t>2016-10-11</t>
  </si>
  <si>
    <t>2016-10-12</t>
  </si>
  <si>
    <t>2016-10-13</t>
  </si>
  <si>
    <t>2016-10-14</t>
  </si>
  <si>
    <t>2016-10-17</t>
  </si>
  <si>
    <t>2016-10-18</t>
  </si>
  <si>
    <t>2016-10-19</t>
  </si>
  <si>
    <t>2016-10-20</t>
  </si>
  <si>
    <t>2016-10-21</t>
  </si>
  <si>
    <t>2016-10-24</t>
  </si>
  <si>
    <t>2016-10-25</t>
  </si>
  <si>
    <t>2016-10-26</t>
  </si>
  <si>
    <t>2016-10-27</t>
  </si>
  <si>
    <t>2016-10-28</t>
  </si>
  <si>
    <t>2016-10-31</t>
  </si>
  <si>
    <t>2016-11-01</t>
  </si>
  <si>
    <t>2016-11-02</t>
  </si>
  <si>
    <t>2016-11-03</t>
  </si>
  <si>
    <t>2016-11-04</t>
  </si>
  <si>
    <t>2016-11-07</t>
  </si>
  <si>
    <t>2016-11-08</t>
  </si>
  <si>
    <t>2016-11-09</t>
  </si>
  <si>
    <t>2016-11-10</t>
  </si>
  <si>
    <t>2016-11-11</t>
  </si>
  <si>
    <t>2016-11-14</t>
  </si>
  <si>
    <t>2016-11-15</t>
  </si>
  <si>
    <t>2016-11-16</t>
  </si>
  <si>
    <t>2016-11-17</t>
  </si>
  <si>
    <t>2016-11-18</t>
  </si>
  <si>
    <t>2016-11-21</t>
  </si>
  <si>
    <t>2016-11-22</t>
  </si>
  <si>
    <t>2016-11-23</t>
  </si>
  <si>
    <t>2016-11-24</t>
  </si>
  <si>
    <t>2016-11-25</t>
  </si>
  <si>
    <t>2016-11-28</t>
  </si>
  <si>
    <t>2016-11-29</t>
  </si>
  <si>
    <t>2016-11-30</t>
  </si>
  <si>
    <t>2016-12-01</t>
  </si>
  <si>
    <t>2016-12-02</t>
  </si>
  <si>
    <t>2016-12-05</t>
  </si>
  <si>
    <t>2016-12-06</t>
  </si>
  <si>
    <t>2016-12-07</t>
  </si>
  <si>
    <t>2016-12-08</t>
  </si>
  <si>
    <t>2016-12-09</t>
  </si>
  <si>
    <t>2016-12-12</t>
  </si>
  <si>
    <t>2016-12-13</t>
  </si>
  <si>
    <t>2016-12-14</t>
  </si>
  <si>
    <t>2016-12-15</t>
  </si>
  <si>
    <t>2016-12-16</t>
  </si>
  <si>
    <t>2016-12-19</t>
  </si>
  <si>
    <t>2016-12-20</t>
  </si>
  <si>
    <t>2016-12-21</t>
  </si>
  <si>
    <t>2016-12-22</t>
  </si>
  <si>
    <t>2016-12-23</t>
  </si>
  <si>
    <t>2016-12-26</t>
  </si>
  <si>
    <t>2016-12-27</t>
  </si>
  <si>
    <t>2016-12-28</t>
  </si>
  <si>
    <t>2016-12-29</t>
  </si>
  <si>
    <t>2016-12-30</t>
  </si>
  <si>
    <t>2017-01-03</t>
  </si>
  <si>
    <t>2017-01-04</t>
  </si>
  <si>
    <t>2017-01-05</t>
  </si>
  <si>
    <t>2017-01-06</t>
  </si>
  <si>
    <t>2017-01-09</t>
  </si>
  <si>
    <t>2017-01-10</t>
  </si>
  <si>
    <t>2017-01-11</t>
  </si>
  <si>
    <t>2017-01-12</t>
  </si>
  <si>
    <t>2017-01-13</t>
  </si>
  <si>
    <t>2017-01-16</t>
  </si>
  <si>
    <t>2017-01-17</t>
  </si>
  <si>
    <t>2017-01-18</t>
  </si>
  <si>
    <t>2017-01-19</t>
  </si>
  <si>
    <t>2017-01-20</t>
  </si>
  <si>
    <t>2017-01-23</t>
  </si>
  <si>
    <t>2017-01-24</t>
  </si>
  <si>
    <t>2017-01-25</t>
  </si>
  <si>
    <t>2017-01-26</t>
  </si>
  <si>
    <t>2017-01-27</t>
  </si>
  <si>
    <t>2017-01-30</t>
  </si>
  <si>
    <t>2017-01-31</t>
  </si>
  <si>
    <t>2017-02-01</t>
  </si>
  <si>
    <t>2017-02-02</t>
  </si>
  <si>
    <t>2017-02-03</t>
  </si>
  <si>
    <t>2017-02-06</t>
  </si>
  <si>
    <t>2017-02-07</t>
  </si>
  <si>
    <t>2017-02-08</t>
  </si>
  <si>
    <t>2017-02-09</t>
  </si>
  <si>
    <t>2017-02-10</t>
  </si>
  <si>
    <t>2017-02-13</t>
  </si>
  <si>
    <t>2017-02-14</t>
  </si>
  <si>
    <t>2017-02-15</t>
  </si>
  <si>
    <t>2017-02-16</t>
  </si>
  <si>
    <t>2017-02-17</t>
  </si>
  <si>
    <t>2017-02-20</t>
  </si>
  <si>
    <t>2017-02-21</t>
  </si>
  <si>
    <t>2017-02-22</t>
  </si>
  <si>
    <t>2017-02-23</t>
  </si>
  <si>
    <t>2017-02-24</t>
  </si>
  <si>
    <t>2017-02-27</t>
  </si>
  <si>
    <t>2017-02-28</t>
  </si>
  <si>
    <t>2017-03-01</t>
  </si>
  <si>
    <t>2017-03-02</t>
  </si>
  <si>
    <t>2017-03-03</t>
  </si>
  <si>
    <t>2017-03-06</t>
  </si>
  <si>
    <t>2017-03-07</t>
  </si>
  <si>
    <t>2017-03-08</t>
  </si>
  <si>
    <t>2017-03-09</t>
  </si>
  <si>
    <t>2017-03-10</t>
  </si>
  <si>
    <t>2017-03-13</t>
  </si>
  <si>
    <t>2017-03-14</t>
  </si>
  <si>
    <t>2017-03-15</t>
  </si>
  <si>
    <t>2017-03-16</t>
  </si>
  <si>
    <t>2017-03-17</t>
  </si>
  <si>
    <t>2017-03-20</t>
  </si>
  <si>
    <t>2017-03-21</t>
  </si>
  <si>
    <t>2017-03-22</t>
  </si>
  <si>
    <t>2017-03-23</t>
  </si>
  <si>
    <t>2017-03-24</t>
  </si>
  <si>
    <t>2017-03-27</t>
  </si>
  <si>
    <t>2017-03-28</t>
  </si>
  <si>
    <t>2017-03-29</t>
  </si>
  <si>
    <t>2017-03-30</t>
  </si>
  <si>
    <t>2017-03-31</t>
  </si>
  <si>
    <t>2017-04-03</t>
  </si>
  <si>
    <t>2017-04-04</t>
  </si>
  <si>
    <t>2017-04-05</t>
  </si>
  <si>
    <t>2017-04-06</t>
  </si>
  <si>
    <t>2017-04-07</t>
  </si>
  <si>
    <t>2017-04-10</t>
  </si>
  <si>
    <t>2017-04-11</t>
  </si>
  <si>
    <t>2017-04-12</t>
  </si>
  <si>
    <t>2017-04-13</t>
  </si>
  <si>
    <t>2017-04-14</t>
  </si>
  <si>
    <t>2017-04-17</t>
  </si>
  <si>
    <t>2017-04-18</t>
  </si>
  <si>
    <t>2017-04-19</t>
  </si>
  <si>
    <t>2017-04-20</t>
  </si>
  <si>
    <t>2017-04-21</t>
  </si>
  <si>
    <t>2017-04-24</t>
  </si>
  <si>
    <t>2017-04-25</t>
  </si>
  <si>
    <t>2017-04-26</t>
  </si>
  <si>
    <t>2017-04-27</t>
  </si>
  <si>
    <t>2017-04-28</t>
  </si>
  <si>
    <t>2017-05-01</t>
  </si>
  <si>
    <t>2017-05-02</t>
  </si>
  <si>
    <t>2017-05-03</t>
  </si>
  <si>
    <t>2017-05-04</t>
  </si>
  <si>
    <t>2017-05-05</t>
  </si>
  <si>
    <t>2017-05-08</t>
  </si>
  <si>
    <t>2017-05-09</t>
  </si>
  <si>
    <t>2017-05-10</t>
  </si>
  <si>
    <t>2017-05-11</t>
  </si>
  <si>
    <t>2017-05-12</t>
  </si>
  <si>
    <t>2017-05-15</t>
  </si>
  <si>
    <t>2017-05-16</t>
  </si>
  <si>
    <t>2017-05-17</t>
  </si>
  <si>
    <t>2017-05-18</t>
  </si>
  <si>
    <t>2017-05-19</t>
  </si>
  <si>
    <t>2017-05-22</t>
  </si>
  <si>
    <t>2017-05-23</t>
  </si>
  <si>
    <t>2017-05-24</t>
  </si>
  <si>
    <t>2017-05-25</t>
  </si>
  <si>
    <t>2017-05-26</t>
  </si>
  <si>
    <t>2017-05-29</t>
  </si>
  <si>
    <t>2017-05-30</t>
  </si>
  <si>
    <t>2017-05-31</t>
  </si>
  <si>
    <t>2017-06-01</t>
  </si>
  <si>
    <t>2017-06-02</t>
  </si>
  <si>
    <t>2017-06-05</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</si>
  <si>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</si>
  <si>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</si>
  <si>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</si>
  <si>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</si>
  <si>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</si>
  <si>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</si>
  <si>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</si>
  <si>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</si>
  <si>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</si>
  <si>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</si>
  <si>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</si>
  <si>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</si>
  <si>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</si>
  <si>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</si>
  <si>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</si>
  <si>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</si>
  <si>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</si>
  <si>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</si>
  <si>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</si>
  <si>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</si>
  <si>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</si>
  <si>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</si>
  <si>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</si>
  <si>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</si>
  <si>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</si>
  <si>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</si>
  <si>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</si>
  <si>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</si>
  <si>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</si>
  <si>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</si>
  <si>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</si>
  <si>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</si>
  <si>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</si>
  <si>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</si>
  <si>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</si>
  <si>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</si>
  <si>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</si>
  <si>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</si>
  <si>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</si>
  <si>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</si>
  <si>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</si>
  <si>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</si>
  <si>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2017-08-03</t>
  </si>
  <si>
    <t>2017-08-04</t>
  </si>
  <si>
    <t>2017-08-07</t>
  </si>
  <si>
    <t>2017-08-08</t>
  </si>
  <si>
    <t>2017-08-09</t>
  </si>
  <si>
    <t>2017-08-10</t>
  </si>
  <si>
    <t>2017-08-11</t>
  </si>
  <si>
    <t>2017-08-14</t>
  </si>
  <si>
    <t>2017-08-15</t>
  </si>
  <si>
    <t>2017-08-16</t>
  </si>
  <si>
    <t>2017-08-17</t>
  </si>
  <si>
    <t>2017-08-18</t>
  </si>
  <si>
    <t>2017-08-21</t>
  </si>
  <si>
    <t>2017-08-22</t>
  </si>
  <si>
    <t>2017-08-23</t>
  </si>
  <si>
    <t>2017-08-24</t>
  </si>
  <si>
    <t>2017-08-25</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</si>
  <si>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</si>
  <si>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</si>
  <si>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</si>
  <si>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</si>
  <si>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</si>
  <si>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</si>
  <si>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</si>
  <si>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</si>
  <si>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</si>
  <si>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</si>
  <si>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</si>
  <si>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</si>
  <si>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</si>
  <si>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</si>
  <si>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</si>
  <si>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</si>
  <si>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</si>
  <si>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</si>
  <si>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</si>
  <si>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2017-09-22</t>
  </si>
  <si>
    <t>2017-09-25</t>
  </si>
  <si>
    <t>2017-09-26</t>
  </si>
  <si>
    <t>2017-09-27</t>
  </si>
  <si>
    <t>2017-09-28</t>
  </si>
  <si>
    <t>2017-09-29</t>
  </si>
  <si>
    <t>2017-10-02</t>
  </si>
  <si>
    <t>2017-10-03</t>
  </si>
  <si>
    <t>2017-10-04</t>
  </si>
  <si>
    <t>2017-10-05</t>
  </si>
  <si>
    <t>2017-10-06</t>
  </si>
  <si>
    <t>2017-10-09</t>
  </si>
  <si>
    <t>2017-10-10</t>
  </si>
  <si>
    <t>2017-10-11</t>
  </si>
  <si>
    <t>2017-10-12</t>
  </si>
  <si>
    <t>2017-10-13</t>
  </si>
  <si>
    <t>2017-10-16</t>
  </si>
  <si>
    <t>2017-10-17</t>
  </si>
  <si>
    <t>2017-10-18</t>
  </si>
  <si>
    <t>2017-10-19</t>
  </si>
  <si>
    <t>2017-10-20</t>
  </si>
  <si>
    <t>2017-10-23</t>
  </si>
  <si>
    <t>2017-10-24</t>
  </si>
  <si>
    <t>2017-10-25</t>
  </si>
  <si>
    <t>2017-10-26</t>
  </si>
  <si>
    <t>2017-10-27</t>
  </si>
  <si>
    <t>2017-10-30</t>
  </si>
  <si>
    <t>2017-10-31</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</si>
  <si>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</si>
  <si>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</si>
  <si>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</si>
  <si>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</si>
  <si>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</si>
  <si>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</si>
  <si>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</si>
  <si>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</si>
  <si>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</si>
  <si>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</si>
  <si>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</si>
  <si>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</si>
  <si>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</si>
  <si>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</si>
  <si>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</si>
  <si>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</si>
  <si>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</si>
  <si>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</si>
  <si>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</si>
  <si>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</si>
  <si>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</si>
  <si>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</si>
  <si>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</si>
  <si>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</si>
  <si>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</si>
  <si>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</si>
  <si>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</si>
  <si>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</si>
  <si>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</si>
  <si>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</si>
  <si>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</si>
  <si>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</si>
  <si>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2017-12-15</t>
  </si>
  <si>
    <t>2017-12-18</t>
  </si>
  <si>
    <t>2017-12-19</t>
  </si>
  <si>
    <t>2017-12-20</t>
  </si>
  <si>
    <t>2017-12-21</t>
  </si>
  <si>
    <t>2017-12-22</t>
  </si>
  <si>
    <t>2017-12-25</t>
  </si>
  <si>
    <t>2017-12-26</t>
  </si>
  <si>
    <t>2017-12-27</t>
  </si>
  <si>
    <t>2017-12-28</t>
  </si>
  <si>
    <t>2017-12-29</t>
  </si>
  <si>
    <t>2018-01-01</t>
  </si>
  <si>
    <t>2018-01-02</t>
  </si>
  <si>
    <t>2018-01-03</t>
  </si>
  <si>
    <t>2018-01-04</t>
  </si>
  <si>
    <t>2018-01-05</t>
  </si>
  <si>
    <t>2018-01-08</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</si>
  <si>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</si>
  <si>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</si>
  <si>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</si>
  <si>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</si>
  <si>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</si>
  <si>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</si>
  <si>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</si>
  <si>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</si>
  <si>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</si>
  <si>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</si>
  <si>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</si>
  <si>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</si>
  <si>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</si>
  <si>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</si>
  <si>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</si>
  <si>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</si>
  <si>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</si>
  <si>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</si>
  <si>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</si>
  <si>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</si>
  <si>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</si>
  <si>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</si>
  <si>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</si>
  <si>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</si>
  <si>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</si>
  <si>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</si>
  <si>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</si>
  <si>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2018-02-15</t>
  </si>
  <si>
    <t>2018-02-16</t>
  </si>
  <si>
    <t>2018-02-19</t>
  </si>
  <si>
    <t>2018-02-20</t>
  </si>
  <si>
    <t>2018-02-21</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</si>
  <si>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</si>
  <si>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</si>
  <si>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</si>
  <si>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</si>
  <si>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</si>
  <si>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</si>
  <si>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</si>
  <si>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</si>
  <si>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</si>
  <si>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</si>
  <si>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</si>
  <si>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</si>
  <si>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</si>
  <si>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</si>
  <si>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</si>
  <si>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</si>
  <si>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</si>
  <si>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</si>
  <si>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</si>
  <si>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</si>
  <si>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</si>
  <si>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</si>
  <si>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</si>
  <si>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</si>
  <si>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</si>
  <si>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</si>
  <si>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</si>
  <si>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</si>
  <si>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</si>
  <si>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2018-04-04</t>
  </si>
  <si>
    <t>2018-04-05</t>
  </si>
  <si>
    <t>2018-04-06</t>
  </si>
  <si>
    <t>2018-04-09</t>
  </si>
  <si>
    <t>2018-04-10</t>
  </si>
  <si>
    <t>2018-04-11</t>
  </si>
  <si>
    <t>2018-04-12</t>
  </si>
  <si>
    <t>2018-04-13</t>
  </si>
  <si>
    <t>2018-04-16</t>
  </si>
  <si>
    <t>2018-04-17</t>
  </si>
  <si>
    <t>2018-04-18</t>
  </si>
  <si>
    <t>2018-04-19</t>
  </si>
  <si>
    <t>2018-04-20</t>
  </si>
  <si>
    <t>2018-04-23</t>
  </si>
  <si>
    <t>2018-04-24</t>
  </si>
  <si>
    <t>2018-04-25</t>
  </si>
  <si>
    <t>2018-04-26</t>
  </si>
  <si>
    <t>2018-04-27</t>
  </si>
  <si>
    <t>2018-04-30</t>
  </si>
  <si>
    <t>2018-05-01</t>
  </si>
  <si>
    <t>2018-05-02</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</si>
  <si>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</si>
  <si>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</si>
  <si>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</si>
  <si>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</si>
  <si>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</si>
  <si>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</si>
  <si>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</si>
  <si>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</si>
  <si>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</si>
  <si>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</si>
  <si>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</si>
  <si>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</si>
  <si>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</si>
  <si>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</si>
  <si>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</si>
  <si>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</si>
  <si>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</si>
  <si>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</si>
  <si>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</si>
  <si>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</si>
  <si>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</si>
  <si>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</si>
  <si>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</si>
  <si>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</si>
  <si>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</si>
  <si>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</si>
  <si>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</si>
  <si>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</si>
  <si>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</si>
  <si>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</si>
  <si>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</si>
  <si>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2018-06-15</t>
  </si>
  <si>
    <t>2018-06-18</t>
  </si>
  <si>
    <t>2018-06-19</t>
  </si>
  <si>
    <t>2018-06-20</t>
  </si>
  <si>
    <t>2018-06-21</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</si>
  <si>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</si>
  <si>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</si>
  <si>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</si>
  <si>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</si>
  <si>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</si>
  <si>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</si>
  <si>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</si>
  <si>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</si>
  <si>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</si>
  <si>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</si>
  <si>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</si>
  <si>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</si>
  <si>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</si>
  <si>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</si>
  <si>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</si>
  <si>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</si>
  <si>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</si>
  <si>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</si>
  <si>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</si>
  <si>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</si>
  <si>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</si>
  <si>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</si>
  <si>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</si>
  <si>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</si>
  <si>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</si>
  <si>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</si>
  <si>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2018-07-30</t>
  </si>
  <si>
    <t>2018-07-31</t>
  </si>
  <si>
    <t>2018-08-01</t>
  </si>
  <si>
    <t>2018-08-02</t>
  </si>
  <si>
    <t>2018-08-03</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</si>
  <si>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</si>
  <si>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</si>
  <si>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</si>
  <si>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</si>
  <si>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</si>
  <si>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</si>
  <si>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</si>
  <si>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</si>
  <si>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</si>
  <si>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</si>
  <si>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</si>
  <si>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</si>
  <si>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</si>
  <si>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</si>
  <si>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</si>
  <si>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</si>
  <si>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</si>
  <si>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</si>
  <si>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</si>
  <si>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</si>
  <si>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</si>
  <si>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</si>
  <si>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</si>
  <si>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</si>
  <si>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</si>
  <si>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</si>
  <si>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</si>
  <si>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</si>
  <si>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</si>
  <si>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</si>
  <si>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</si>
  <si>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</si>
  <si>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</si>
  <si>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</si>
  <si>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</si>
  <si>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2018-09-24</t>
  </si>
  <si>
    <t>2018-09-25</t>
  </si>
  <si>
    <t>2018-09-26</t>
  </si>
  <si>
    <t>2018-09-27</t>
  </si>
  <si>
    <t>2018-09-28</t>
  </si>
  <si>
    <t>2018-10-01</t>
  </si>
  <si>
    <t>2018-10-02</t>
  </si>
  <si>
    <t>2018-10-03</t>
  </si>
  <si>
    <t>2018-10-04</t>
  </si>
  <si>
    <t>2018-10-05</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</si>
  <si>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</si>
  <si>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</si>
  <si>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</si>
  <si>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</si>
  <si>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</si>
  <si>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</si>
  <si>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</si>
  <si>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</si>
  <si>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</si>
  <si>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</si>
  <si>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</si>
  <si>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</si>
  <si>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</si>
  <si>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</si>
  <si>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</si>
  <si>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</si>
  <si>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</si>
  <si>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</si>
  <si>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</si>
  <si>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</si>
  <si>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</si>
  <si>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</si>
  <si>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</si>
  <si>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</si>
  <si>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</si>
  <si>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</si>
  <si>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</si>
  <si>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</si>
  <si>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</si>
  <si>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</si>
  <si>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</si>
  <si>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</si>
  <si>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</si>
  <si>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</si>
  <si>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</si>
  <si>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</si>
  <si>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</si>
  <si>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</si>
  <si>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</si>
  <si>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</si>
  <si>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</si>
  <si>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</si>
  <si>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</si>
  <si>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</si>
  <si>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</si>
  <si>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</si>
  <si>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</si>
  <si>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</si>
  <si>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</si>
  <si>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</si>
  <si>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</si>
  <si>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</si>
  <si>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</si>
  <si>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2018-12-20</t>
  </si>
  <si>
    <t>2018-12-21</t>
  </si>
  <si>
    <t>2018-12-24</t>
  </si>
  <si>
    <t>2018-12-25</t>
  </si>
  <si>
    <t>2018-12-26</t>
  </si>
  <si>
    <t>2018-12-27</t>
  </si>
  <si>
    <t>2018-12-28</t>
  </si>
  <si>
    <t>2018-12-31</t>
  </si>
  <si>
    <t>2019-01-01</t>
  </si>
  <si>
    <t>2019-01-02</t>
  </si>
  <si>
    <t>2019-01-03</t>
  </si>
  <si>
    <t>2019-01-04</t>
  </si>
  <si>
    <t>2019-01-07</t>
  </si>
  <si>
    <t>2019-01-08</t>
  </si>
  <si>
    <t>2019-01-09</t>
  </si>
  <si>
    <t>2019-01-10</t>
  </si>
  <si>
    <t>2019-01-11</t>
  </si>
  <si>
    <t>2019-01-14</t>
  </si>
  <si>
    <t>2019-01-15</t>
  </si>
  <si>
    <t>2019-01-16</t>
  </si>
  <si>
    <t>2019-01-17</t>
  </si>
  <si>
    <t>2019-01-18</t>
  </si>
  <si>
    <t>2019-01-21</t>
  </si>
  <si>
    <t>2019-01-22</t>
  </si>
  <si>
    <t>2019-01-23</t>
  </si>
  <si>
    <t>2019-01-24</t>
  </si>
  <si>
    <t>2019-01-25</t>
  </si>
  <si>
    <t>2019-01-28</t>
  </si>
  <si>
    <t>2019-01-29</t>
  </si>
  <si>
    <t>2019-01-30</t>
  </si>
  <si>
    <t>2019-01-31</t>
  </si>
  <si>
    <t>2019-02-01</t>
  </si>
  <si>
    <t>2019-02-04</t>
  </si>
  <si>
    <t>2019-02-05</t>
  </si>
  <si>
    <t>2019-02-06</t>
  </si>
  <si>
    <t>2019-02-07</t>
  </si>
  <si>
    <t>2019-02-08</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</si>
  <si>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</si>
  <si>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</si>
  <si>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</si>
  <si>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</si>
  <si>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</si>
  <si>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</si>
  <si>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</si>
  <si>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</si>
  <si>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</si>
  <si>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</si>
  <si>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</si>
  <si>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</si>
  <si>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</si>
  <si>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</si>
  <si>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</si>
  <si>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</si>
  <si>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</si>
  <si>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</si>
  <si>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</si>
  <si>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</si>
  <si>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</si>
  <si>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</si>
  <si>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</si>
  <si>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</si>
  <si>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</si>
  <si>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</si>
  <si>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</si>
  <si>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</si>
  <si>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</si>
  <si>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</si>
  <si>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</si>
  <si>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</si>
  <si>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</si>
  <si>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</si>
  <si>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</si>
  <si>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</si>
  <si>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</si>
  <si>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</si>
  <si>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</si>
  <si>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2019-04-05</t>
  </si>
  <si>
    <t>2019-04-08</t>
  </si>
  <si>
    <t>2019-04-09</t>
  </si>
  <si>
    <t>2019-04-10</t>
  </si>
  <si>
    <t>2019-04-11</t>
  </si>
  <si>
    <t>2019-04-12</t>
  </si>
  <si>
    <t>2019-04-15</t>
  </si>
  <si>
    <t>2019-04-16</t>
  </si>
  <si>
    <t>2019-04-17</t>
  </si>
  <si>
    <t>2019-04-18</t>
  </si>
  <si>
    <t>2019-04-19</t>
  </si>
  <si>
    <t>2019-04-22</t>
  </si>
  <si>
    <t>2019-04-23</t>
  </si>
  <si>
    <t>2019-04-24</t>
  </si>
  <si>
    <t>2019-04-25</t>
  </si>
  <si>
    <t>2019-04-26</t>
  </si>
  <si>
    <t>2019-04-29</t>
  </si>
  <si>
    <t>2019-04-30</t>
  </si>
  <si>
    <t>2019-05-01</t>
  </si>
  <si>
    <t>2019-05-02</t>
  </si>
  <si>
    <t>2019-05-03</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</si>
  <si>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</si>
  <si>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</si>
  <si>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</si>
  <si>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</si>
  <si>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</si>
  <si>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</si>
  <si>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</si>
  <si>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</si>
  <si>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</si>
  <si>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</si>
  <si>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</si>
  <si>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</si>
  <si>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</si>
  <si>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</si>
  <si>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</si>
  <si>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</si>
  <si>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</si>
  <si>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</si>
  <si>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</si>
  <si>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</si>
  <si>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2019-06-03</t>
  </si>
  <si>
    <t>2019-06-04</t>
  </si>
  <si>
    <t>2019-06-05</t>
  </si>
  <si>
    <t>2019-06-06</t>
  </si>
  <si>
    <t>2019-06-07</t>
  </si>
  <si>
    <t>2019-06-10</t>
  </si>
  <si>
    <t>2019-06-11</t>
  </si>
  <si>
    <t>2019-06-12</t>
  </si>
  <si>
    <t>2019-06-13</t>
  </si>
  <si>
    <t>2019-06-14</t>
  </si>
  <si>
    <t>2019-06-17</t>
  </si>
  <si>
    <t>2019-06-18</t>
  </si>
  <si>
    <t>2019-06-19</t>
  </si>
  <si>
    <t>2019-06-20</t>
  </si>
  <si>
    <t>2019-06-21</t>
  </si>
  <si>
    <t>2019-06-24</t>
  </si>
  <si>
    <t>2019-06-25</t>
  </si>
  <si>
    <t>2019-06-26</t>
  </si>
  <si>
    <t>2019-06-27</t>
  </si>
  <si>
    <t>2019-06-28</t>
  </si>
  <si>
    <t>2019-07-01</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</si>
  <si>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</si>
  <si>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</si>
  <si>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</si>
  <si>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</si>
  <si>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</si>
  <si>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</si>
  <si>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</si>
  <si>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</si>
  <si>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</si>
  <si>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</si>
  <si>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</si>
  <si>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</si>
  <si>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</si>
  <si>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</si>
  <si>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</si>
  <si>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</si>
  <si>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</si>
  <si>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</si>
  <si>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</si>
  <si>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</si>
  <si>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</si>
  <si>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</si>
  <si>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</si>
  <si>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</si>
  <si>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2019-08-05</t>
  </si>
  <si>
    <t>2019-08-06</t>
  </si>
  <si>
    <t>2019-08-07</t>
  </si>
  <si>
    <t>2019-08-08</t>
  </si>
  <si>
    <t>2019-08-09</t>
  </si>
  <si>
    <t>2019-08-12</t>
  </si>
  <si>
    <t>2019-08-13</t>
  </si>
  <si>
    <t>2019-08-14</t>
  </si>
  <si>
    <t>2019-08-15</t>
  </si>
  <si>
    <t>2019-08-16</t>
  </si>
  <si>
    <t>2019-08-19</t>
  </si>
  <si>
    <t>2019-08-20</t>
  </si>
  <si>
    <t>2019-08-21</t>
  </si>
  <si>
    <t>2019-08-22</t>
  </si>
  <si>
    <t>2019-08-23</t>
  </si>
  <si>
    <t>2019-08-26</t>
  </si>
  <si>
    <t>2019-08-27</t>
  </si>
  <si>
    <t>2019-08-28</t>
  </si>
  <si>
    <t>2019-08-29</t>
  </si>
  <si>
    <t>2019-08-30</t>
  </si>
  <si>
    <t>2019-09-02</t>
  </si>
  <si>
    <t>2019-09-03</t>
  </si>
  <si>
    <t>2019-09-04</t>
  </si>
  <si>
    <t>2019-09-05</t>
  </si>
  <si>
    <t>2019-09-06</t>
  </si>
  <si>
    <t>2019-09-09</t>
  </si>
  <si>
    <t>2019-09-10</t>
  </si>
  <si>
    <t>2019-09-11</t>
  </si>
  <si>
    <t>2019-09-12</t>
  </si>
  <si>
    <t>2019-09-13</t>
  </si>
  <si>
    <t>2019-09-16</t>
  </si>
  <si>
    <t>2019-09-17</t>
  </si>
  <si>
    <t>2019-09-18</t>
  </si>
  <si>
    <t>2019-09-19</t>
  </si>
  <si>
    <t>2019-09-20</t>
  </si>
  <si>
    <t>2019-09-23</t>
  </si>
  <si>
    <t>2019-09-24</t>
  </si>
  <si>
    <t>2019-09-25</t>
  </si>
  <si>
    <t>2019-09-26</t>
  </si>
  <si>
    <t>2019-09-27</t>
  </si>
  <si>
    <t>2019-09-30</t>
  </si>
  <si>
    <t>2019-10-01</t>
  </si>
  <si>
    <t>2019-10-02</t>
  </si>
  <si>
    <t>2019-10-03</t>
  </si>
  <si>
    <t>2019-10-04</t>
  </si>
  <si>
    <t>2019-10-07</t>
  </si>
  <si>
    <t>2019-10-08</t>
  </si>
  <si>
    <t>2019-10-09</t>
  </si>
  <si>
    <t>2019-10-10</t>
  </si>
  <si>
    <t>2019-10-11</t>
  </si>
  <si>
    <t>2019-10-14</t>
  </si>
  <si>
    <t>2019-10-15</t>
  </si>
  <si>
    <t>2019-10-16</t>
  </si>
  <si>
    <t>2019-10-17</t>
  </si>
  <si>
    <t>2019-10-18</t>
  </si>
  <si>
    <t>2019-10-21</t>
  </si>
  <si>
    <t>2019-10-22</t>
  </si>
  <si>
    <t>2019-10-23</t>
  </si>
  <si>
    <t>2019-10-24</t>
  </si>
  <si>
    <t>2019-10-25</t>
  </si>
  <si>
    <t>2019-10-28</t>
  </si>
  <si>
    <t>2019-10-29</t>
  </si>
  <si>
    <t>2019-10-30</t>
  </si>
  <si>
    <t>2019-10-31</t>
  </si>
  <si>
    <t>2019-11-01</t>
  </si>
  <si>
    <t>2019-11-04</t>
  </si>
  <si>
    <t>2019-11-05</t>
  </si>
  <si>
    <t>2019-11-06</t>
  </si>
  <si>
    <t>2019-11-07</t>
  </si>
  <si>
    <t>2019-11-08</t>
  </si>
  <si>
    <t>2019-11-11</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</si>
  <si>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</si>
  <si>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</si>
  <si>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</si>
  <si>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</si>
  <si>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</si>
  <si>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</si>
  <si>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</si>
  <si>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</si>
  <si>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</si>
  <si>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</si>
  <si>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</si>
  <si>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</si>
  <si>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</si>
  <si>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</si>
  <si>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</si>
  <si>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</si>
  <si>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</si>
  <si>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</si>
  <si>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</si>
  <si>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</si>
  <si>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</si>
  <si>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</si>
  <si>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</si>
  <si>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</si>
  <si>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</si>
  <si>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</si>
  <si>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</si>
  <si>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</si>
  <si>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</si>
  <si>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</si>
  <si>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2019-12-24</t>
  </si>
  <si>
    <t>2019-12-25</t>
  </si>
  <si>
    <t>2019-12-26</t>
  </si>
  <si>
    <t>2019-12-27</t>
  </si>
  <si>
    <t>2019-12-30</t>
  </si>
  <si>
    <t>2019-12-31</t>
  </si>
  <si>
    <t>2020-01-01</t>
  </si>
  <si>
    <t>2020-01-02</t>
  </si>
  <si>
    <t>2020-01-03</t>
  </si>
  <si>
    <t>2020-01-06</t>
  </si>
  <si>
    <t>2020-01-07</t>
  </si>
  <si>
    <t>2020-01-08</t>
  </si>
  <si>
    <t>2020-01-09</t>
  </si>
  <si>
    <t>2020-01-10</t>
  </si>
  <si>
    <t>2020-01-13</t>
  </si>
  <si>
    <t>2020-01-14</t>
  </si>
  <si>
    <t>2020-01-15</t>
  </si>
  <si>
    <t>2020-01-16</t>
  </si>
  <si>
    <t>2020-01-17</t>
  </si>
  <si>
    <t>2020-01-20</t>
  </si>
  <si>
    <t>2020-01-21</t>
  </si>
  <si>
    <t>2020-01-22</t>
  </si>
  <si>
    <t>2020-01-23</t>
  </si>
  <si>
    <t>2020-01-24</t>
  </si>
  <si>
    <t>2020-01-27</t>
  </si>
  <si>
    <t>2020-01-28</t>
  </si>
  <si>
    <t>2020-01-29</t>
  </si>
  <si>
    <t>2020-01-30</t>
  </si>
  <si>
    <t>2020-01-31</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</si>
  <si>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</si>
  <si>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</si>
  <si>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</si>
  <si>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</si>
  <si>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</si>
  <si>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</si>
  <si>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</si>
  <si>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</si>
  <si>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</si>
  <si>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</si>
  <si>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</si>
  <si>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</si>
  <si>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</si>
  <si>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</si>
  <si>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</si>
  <si>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</si>
  <si>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</si>
  <si>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</si>
  <si>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</si>
  <si>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</si>
  <si>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2020-03-02</t>
  </si>
  <si>
    <t>2020-03-03</t>
  </si>
  <si>
    <t>2020-03-04</t>
  </si>
  <si>
    <t>2020-03-05</t>
  </si>
  <si>
    <t>2020-03-06</t>
  </si>
  <si>
    <t>2020-03-09</t>
  </si>
  <si>
    <t>2020-03-10</t>
  </si>
  <si>
    <t>2020-03-11</t>
  </si>
  <si>
    <t>2020-03-12</t>
  </si>
  <si>
    <t>2020-03-13</t>
  </si>
  <si>
    <t>2020-03-16</t>
  </si>
  <si>
    <t>2020-03-17</t>
  </si>
  <si>
    <t>2020-03-18</t>
  </si>
  <si>
    <t>2020-03-19</t>
  </si>
  <si>
    <t>2020-03-20</t>
  </si>
  <si>
    <t>2020-03-23</t>
  </si>
  <si>
    <t>2020-03-24</t>
  </si>
  <si>
    <t>2020-03-25</t>
  </si>
  <si>
    <t>2020-03-26</t>
  </si>
  <si>
    <t>2020-03-27</t>
  </si>
  <si>
    <t>2020-03-30</t>
  </si>
  <si>
    <t>2020-03-31</t>
  </si>
  <si>
    <t>2020-04-01</t>
  </si>
  <si>
    <t>2020-04-02</t>
  </si>
  <si>
    <t>2020-04-03</t>
  </si>
  <si>
    <t>2020-04-06</t>
  </si>
  <si>
    <t>2020-04-07</t>
  </si>
  <si>
    <t>2020-04-10</t>
  </si>
  <si>
    <t>2020-04-13</t>
  </si>
  <si>
    <t>2020-04-14</t>
  </si>
  <si>
    <t>2020-04-15</t>
  </si>
  <si>
    <t>2020-04-16</t>
  </si>
  <si>
    <t>2020-04-17</t>
  </si>
  <si>
    <t>2020-04-20</t>
  </si>
  <si>
    <t>2020-04-21</t>
  </si>
  <si>
    <t>2020-04-22</t>
  </si>
  <si>
    <t>2020-04-23</t>
  </si>
  <si>
    <t>2020-04-24</t>
  </si>
  <si>
    <t>2020-04-28</t>
  </si>
  <si>
    <t>2020-04-29</t>
  </si>
  <si>
    <t>2020-05-01</t>
  </si>
  <si>
    <t>2020-05-04</t>
  </si>
  <si>
    <t>2020-05-05</t>
  </si>
  <si>
    <t>2020-05-06</t>
  </si>
  <si>
    <t>2020-05-07</t>
  </si>
  <si>
    <t>2020-05-08</t>
  </si>
  <si>
    <t>2020-05-11</t>
  </si>
  <si>
    <t>2020-05-12</t>
  </si>
  <si>
    <t>2020-05-13</t>
  </si>
  <si>
    <t>2020-05-14</t>
  </si>
  <si>
    <t>2020-05-15</t>
  </si>
  <si>
    <t>2020-05-18</t>
  </si>
  <si>
    <t>2020-05-19</t>
  </si>
  <si>
    <t>2020-05-20</t>
  </si>
  <si>
    <t>2020-05-21</t>
  </si>
  <si>
    <t>2020-05-22</t>
  </si>
  <si>
    <t>2020-05-25</t>
  </si>
  <si>
    <t>2020-05-26</t>
  </si>
  <si>
    <t>2020-05-27</t>
  </si>
  <si>
    <t>2020-05-28</t>
  </si>
  <si>
    <t>2020-05-29</t>
  </si>
  <si>
    <t>2020-06-01</t>
  </si>
  <si>
    <t>2020-06-02</t>
  </si>
  <si>
    <t>2020-06-03</t>
  </si>
  <si>
    <t>2020-06-04</t>
  </si>
  <si>
    <t>2020-06-05</t>
  </si>
  <si>
    <t>2020-06-08</t>
  </si>
  <si>
    <t>2020-06-09</t>
  </si>
  <si>
    <t>2020-06-10</t>
  </si>
  <si>
    <t>2020-06-12</t>
  </si>
  <si>
    <t>2020-06-15</t>
  </si>
  <si>
    <t>2020-06-16</t>
  </si>
  <si>
    <t>2020-06-17</t>
  </si>
  <si>
    <t>2020-06-18</t>
  </si>
  <si>
    <t>2020-06-19</t>
  </si>
  <si>
    <t>2020-06-22</t>
  </si>
  <si>
    <t>2020-06-23</t>
  </si>
  <si>
    <t>2020-06-24</t>
  </si>
  <si>
    <t>2020-06-25</t>
  </si>
  <si>
    <t>2020-06-26</t>
  </si>
  <si>
    <t>2020-06-29</t>
  </si>
  <si>
    <t>2020-06-30</t>
  </si>
  <si>
    <t>2020-07-01</t>
  </si>
  <si>
    <t>2020-07-02</t>
  </si>
  <si>
    <t>2020-07-03</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</si>
  <si>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</si>
  <si>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</si>
  <si>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</si>
  <si>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</si>
  <si>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</si>
  <si>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</si>
  <si>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</si>
  <si>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</si>
  <si>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</si>
  <si>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</si>
  <si>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</si>
  <si>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</si>
  <si>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</si>
  <si>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</si>
  <si>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</si>
  <si>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</si>
  <si>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</si>
  <si>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</si>
  <si>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</si>
  <si>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</si>
  <si>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</si>
  <si>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</si>
  <si>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</si>
  <si>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</si>
  <si>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</si>
  <si>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</si>
  <si>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</si>
  <si>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</si>
  <si>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</si>
  <si>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</si>
  <si>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</si>
  <si>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</si>
  <si>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</si>
  <si>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</si>
  <si>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</si>
  <si>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</si>
  <si>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</si>
  <si>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</si>
  <si>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</si>
  <si>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</si>
  <si>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</si>
  <si>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</si>
  <si>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</si>
  <si>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</si>
  <si>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</si>
  <si>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</si>
  <si>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</si>
  <si>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</si>
  <si>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</si>
  <si>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</si>
  <si>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</si>
  <si>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</si>
  <si>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</si>
  <si>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</si>
  <si>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</si>
  <si>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</si>
  <si>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</si>
  <si>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</si>
  <si>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</si>
  <si>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</si>
  <si>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</si>
  <si>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</si>
  <si>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</si>
  <si>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</si>
  <si>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</si>
  <si>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</si>
  <si>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</si>
  <si>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</si>
  <si>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</si>
  <si>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</si>
  <si>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</si>
  <si>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</si>
  <si>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</si>
  <si>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</si>
  <si>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</si>
  <si>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</si>
  <si>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</si>
  <si>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</si>
  <si>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</si>
  <si>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</si>
  <si>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</si>
  <si>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</si>
  <si>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</si>
  <si>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</si>
  <si>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</si>
  <si>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</si>
  <si>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</si>
  <si>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</si>
  <si>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</si>
  <si>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</si>
  <si>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</si>
  <si>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</si>
  <si>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</si>
  <si>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</si>
  <si>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</si>
  <si>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</si>
  <si>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</si>
  <si>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</si>
  <si>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</si>
  <si>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</si>
  <si>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</si>
  <si>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</si>
  <si>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</si>
  <si>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</si>
  <si>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</si>
  <si>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</si>
  <si>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</si>
  <si>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</si>
  <si>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</si>
  <si>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</si>
  <si>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</si>
  <si>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</si>
  <si>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</si>
  <si>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</si>
  <si>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</si>
  <si>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</si>
  <si>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</si>
  <si>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</si>
  <si>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</si>
  <si>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2020-12-25</t>
  </si>
  <si>
    <t>2020-12-28</t>
  </si>
  <si>
    <t>2021-01-01</t>
  </si>
  <si>
    <t>2021-01-04</t>
  </si>
  <si>
    <t>2021-01-05</t>
  </si>
  <si>
    <t>2021-01-06</t>
  </si>
  <si>
    <t>2021-01-07</t>
  </si>
  <si>
    <t>2021-01-08</t>
  </si>
  <si>
    <t>2021-01-11</t>
  </si>
  <si>
    <t>2021-01-12</t>
  </si>
  <si>
    <t>2021-01-13</t>
  </si>
  <si>
    <t>2021-01-14</t>
  </si>
  <si>
    <t>2021-01-15</t>
  </si>
  <si>
    <t>2021-01-18</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</si>
  <si>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</si>
  <si>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</si>
  <si>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</si>
  <si>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</si>
  <si>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</si>
  <si>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</si>
  <si>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</si>
  <si>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</si>
  <si>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</si>
  <si>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</si>
  <si>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</si>
  <si>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</si>
  <si>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</si>
  <si>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</si>
  <si>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</si>
  <si>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</si>
  <si>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</si>
  <si>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</si>
  <si>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</si>
  <si>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2021-02-15</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</si>
  <si>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</si>
  <si>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</si>
  <si>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</si>
  <si>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</si>
  <si>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</si>
  <si>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</si>
  <si>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</si>
  <si>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</si>
  <si>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</si>
  <si>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</si>
  <si>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</si>
  <si>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</si>
  <si>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</si>
  <si>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</si>
  <si>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</si>
  <si>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</si>
  <si>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</si>
  <si>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</si>
  <si>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</si>
  <si>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</si>
  <si>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</si>
  <si>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</si>
  <si>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</si>
  <si>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</si>
  <si>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</si>
  <si>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</si>
  <si>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</si>
  <si>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</si>
  <si>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</si>
  <si>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</si>
  <si>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</si>
  <si>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2021-04-02</t>
  </si>
  <si>
    <t>2021-04-05</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</si>
  <si>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</si>
  <si>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</si>
  <si>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</si>
  <si>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</si>
  <si>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</si>
  <si>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</si>
  <si>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</si>
  <si>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</si>
  <si>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</si>
  <si>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</si>
  <si>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</si>
  <si>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</si>
  <si>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</si>
  <si>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</si>
  <si>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</si>
  <si>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</si>
  <si>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</si>
  <si>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</si>
  <si>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</si>
  <si>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</si>
  <si>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</si>
  <si>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</si>
  <si>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</si>
  <si>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</si>
  <si>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2021-05-10</t>
  </si>
  <si>
    <t>2021-05-11</t>
  </si>
  <si>
    <t>2021-05-12</t>
  </si>
  <si>
    <t>2021-05-13</t>
  </si>
  <si>
    <t>2021-05-14</t>
  </si>
  <si>
    <t>2021-05-17</t>
  </si>
  <si>
    <t>2021-05-18</t>
  </si>
  <si>
    <t>2021-05-19</t>
  </si>
  <si>
    <t>2021-05-20</t>
  </si>
  <si>
    <t>2021-05-21</t>
  </si>
  <si>
    <t>2021-05-24</t>
  </si>
  <si>
    <t>2021-05-25</t>
  </si>
  <si>
    <t>2021-05-26</t>
  </si>
  <si>
    <t>2021-05-27</t>
  </si>
  <si>
    <t>2021-05-28</t>
  </si>
  <si>
    <t>2021-05-31</t>
  </si>
  <si>
    <t>2021-06-01</t>
  </si>
  <si>
    <t>2021-06-02</t>
  </si>
  <si>
    <t>2021-06-03</t>
  </si>
  <si>
    <t>2021-06-04</t>
  </si>
  <si>
    <t>2021-06-07</t>
  </si>
  <si>
    <t>2021-06-08</t>
  </si>
  <si>
    <t>2021-06-09</t>
  </si>
  <si>
    <t>2021-06-11</t>
  </si>
  <si>
    <t>2021-06-14</t>
  </si>
  <si>
    <t>2021-06-15</t>
  </si>
  <si>
    <t>2021-06-16</t>
  </si>
  <si>
    <t>2021-06-17</t>
  </si>
  <si>
    <t>2021-06-18</t>
  </si>
  <si>
    <t>2021-06-21</t>
  </si>
  <si>
    <t>2021-06-22</t>
  </si>
  <si>
    <t>2021-06-23</t>
  </si>
  <si>
    <t>2021-06-24</t>
  </si>
  <si>
    <t>2021-06-25</t>
  </si>
  <si>
    <t>2021-06-28</t>
  </si>
  <si>
    <t>2021-06-29</t>
  </si>
  <si>
    <t>2021-06-30</t>
  </si>
  <si>
    <t>2021-07-01</t>
  </si>
  <si>
    <t>2021-07-02</t>
  </si>
  <si>
    <t>2021-07-05</t>
  </si>
  <si>
    <t>2021-07-06</t>
  </si>
  <si>
    <t>2021-07-07</t>
  </si>
  <si>
    <t>2021-07-08</t>
  </si>
  <si>
    <t>2021-07-09</t>
  </si>
  <si>
    <t>2021-07-12</t>
  </si>
  <si>
    <t>2021-07-13</t>
  </si>
  <si>
    <t>2021-07-14</t>
  </si>
  <si>
    <t>2021-07-15</t>
  </si>
  <si>
    <t>2021-07-16</t>
  </si>
  <si>
    <t>2021-07-19</t>
  </si>
  <si>
    <t>2021-07-20</t>
  </si>
  <si>
    <t>2021-07-21</t>
  </si>
  <si>
    <t>2021-07-22</t>
  </si>
  <si>
    <t>2021-07-23</t>
  </si>
  <si>
    <t>2021-07-26</t>
  </si>
  <si>
    <t>2021-07-27</t>
  </si>
  <si>
    <t>2021-07-28</t>
  </si>
  <si>
    <t>2021-07-29</t>
  </si>
  <si>
    <t>2021-07-30</t>
  </si>
  <si>
    <t>2021-08-02</t>
  </si>
  <si>
    <t>2021-08-03</t>
  </si>
  <si>
    <t>2021-08-04</t>
  </si>
  <si>
    <t>2021-08-05</t>
  </si>
  <si>
    <t>2021-08-06</t>
  </si>
  <si>
    <t>2021-08-09</t>
  </si>
  <si>
    <t>2021-08-10</t>
  </si>
  <si>
    <t>2021-08-11</t>
  </si>
  <si>
    <t>2021-08-12</t>
  </si>
  <si>
    <t>2021-08-13</t>
  </si>
  <si>
    <t>2021-08-16</t>
  </si>
  <si>
    <t>2021-08-17</t>
  </si>
  <si>
    <t>2021-08-18</t>
  </si>
  <si>
    <t>2021-08-19</t>
  </si>
  <si>
    <t>2021-08-20</t>
  </si>
  <si>
    <t>2021-08-23</t>
  </si>
  <si>
    <t>2021-08-24</t>
  </si>
  <si>
    <t>2021-08-25</t>
  </si>
  <si>
    <t>2021-08-26</t>
  </si>
  <si>
    <t>2021-08-27</t>
  </si>
  <si>
    <t>2021-08-30</t>
  </si>
  <si>
    <t>2021-08-31</t>
  </si>
  <si>
    <t>2021-09-01</t>
  </si>
  <si>
    <t>2021-09-02</t>
  </si>
  <si>
    <t>2021-09-03</t>
  </si>
  <si>
    <t>2021-09-06</t>
  </si>
  <si>
    <t>2021-09-07</t>
  </si>
  <si>
    <t>2021-09-08</t>
  </si>
  <si>
    <t>2021-09-09</t>
  </si>
  <si>
    <t>2021-09-10</t>
  </si>
  <si>
    <t>2021-09-13</t>
  </si>
  <si>
    <t>2021-09-14</t>
  </si>
  <si>
    <t>2021-09-15</t>
  </si>
  <si>
    <t>2021-09-16</t>
  </si>
  <si>
    <t>2021-09-17</t>
  </si>
  <si>
    <t>2021-09-20</t>
  </si>
  <si>
    <t>2021-09-21</t>
  </si>
  <si>
    <t>2021-09-22</t>
  </si>
  <si>
    <t>2021-09-23</t>
  </si>
  <si>
    <t>2021-09-24</t>
  </si>
  <si>
    <t>2021-09-27</t>
  </si>
  <si>
    <t>2021-09-28</t>
  </si>
  <si>
    <t>2021-09-29</t>
  </si>
  <si>
    <t>2021-09-30</t>
  </si>
  <si>
    <t>2021-10-01</t>
  </si>
  <si>
    <t>2021-10-04</t>
  </si>
  <si>
    <t>2021-10-05</t>
  </si>
  <si>
    <t>2021-10-06</t>
  </si>
  <si>
    <t>2021-10-07</t>
  </si>
  <si>
    <t>2021-10-08</t>
  </si>
  <si>
    <t>2021-10-11</t>
  </si>
  <si>
    <t>2021-10-12</t>
  </si>
  <si>
    <t>2021-10-13</t>
  </si>
  <si>
    <t>2021-10-14</t>
  </si>
  <si>
    <t>2021-10-15</t>
  </si>
  <si>
    <t>2021-10-18</t>
  </si>
  <si>
    <t>2021-10-19</t>
  </si>
  <si>
    <t>2021-10-20</t>
  </si>
  <si>
    <t>2021-10-21</t>
  </si>
  <si>
    <t>2021-10-22</t>
  </si>
  <si>
    <t>Yield</t>
  </si>
  <si>
    <t>Date</t>
  </si>
  <si>
    <t>Quarter</t>
  </si>
  <si>
    <t>Year</t>
  </si>
  <si>
    <t>Month</t>
  </si>
  <si>
    <t>Day</t>
  </si>
  <si>
    <t>Row Labels</t>
  </si>
  <si>
    <t>Grand Total</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</si>
  <si>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</si>
  <si>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</si>
  <si>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</si>
  <si>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</si>
  <si>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</si>
  <si>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</si>
  <si>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</si>
  <si>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</si>
  <si>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</si>
  <si>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</si>
  <si>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</si>
  <si>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</si>
  <si>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</si>
  <si>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</si>
  <si>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</si>
  <si>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</si>
  <si>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</si>
  <si>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</si>
  <si>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</si>
  <si>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</si>
  <si>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</si>
  <si>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</si>
  <si>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</si>
  <si>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</si>
  <si>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</si>
  <si>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</si>
  <si>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</si>
  <si>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</si>
  <si>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</si>
  <si>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</si>
  <si>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</si>
  <si>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</si>
  <si>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</si>
  <si>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</si>
  <si>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</si>
  <si>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</si>
  <si>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</si>
  <si>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</si>
  <si>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</si>
  <si>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</si>
  <si>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</si>
  <si>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</si>
  <si>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</si>
  <si>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</si>
  <si>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</si>
  <si>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</si>
  <si>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</si>
  <si>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</si>
  <si>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</si>
  <si>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</si>
  <si>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</si>
  <si>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</si>
  <si>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</si>
  <si>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</si>
  <si>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</si>
  <si>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</si>
  <si>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</si>
  <si>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</si>
  <si>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</si>
  <si>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Average of Yield</t>
  </si>
  <si>
    <t>NA</t>
  </si>
  <si>
    <t>yield_pbs</t>
  </si>
  <si>
    <t>RF PHILIPPINES GVT BMK BID YLD 3M - RED. YIELD</t>
  </si>
  <si>
    <t>RF PHILIPPINES GVT BMK BID YLD 5Y - RED. YIELD</t>
  </si>
  <si>
    <t>RF PHILIPPINES GVT BMK BID YLD 10Y - RED. YIELD</t>
  </si>
  <si>
    <t>Sum of RF PHILIPPINES GVT BMK BID YLD 3M - RED. YIELD</t>
  </si>
  <si>
    <t>Sum of RF PHILIPPINES GVT BMK BID YLD 5Y - RED. YIELD</t>
  </si>
  <si>
    <t>Sum of RF PHILIPPINES GVT BMK BID YLD 10Y - RED. YIELD</t>
  </si>
  <si>
    <t>2001</t>
  </si>
  <si>
    <t>Qtr1</t>
  </si>
  <si>
    <t>Qtr2</t>
  </si>
  <si>
    <t>Qtr3</t>
  </si>
  <si>
    <t>Qtr4</t>
  </si>
  <si>
    <t>2002</t>
  </si>
  <si>
    <t>2003</t>
  </si>
  <si>
    <t>2004</t>
  </si>
  <si>
    <t>2005</t>
  </si>
  <si>
    <t>2006</t>
  </si>
  <si>
    <t>2007</t>
  </si>
  <si>
    <t>2008</t>
  </si>
  <si>
    <t>2009</t>
  </si>
  <si>
    <t>2010</t>
  </si>
  <si>
    <t>2011</t>
  </si>
  <si>
    <t>2012</t>
  </si>
  <si>
    <t>2013</t>
  </si>
  <si>
    <t>2014</t>
  </si>
  <si>
    <t>2015</t>
  </si>
  <si>
    <t>2016</t>
  </si>
  <si>
    <t>2017</t>
  </si>
  <si>
    <t>2018</t>
  </si>
  <si>
    <t>2019</t>
  </si>
  <si>
    <t>2020</t>
  </si>
  <si>
    <t>2021</t>
  </si>
  <si>
    <t>Average of RF PHILIPPINES GVT BMK BID YLD 3M - RED. YIELD</t>
  </si>
  <si>
    <t>Average of RF PHILIPPINES GVT BMK BID YLD 5Y - RED. YIELD</t>
  </si>
  <si>
    <t>Average of RF PHILIPPINES GVT BMK BID YLD 10Y - RED. YIELD</t>
  </si>
  <si>
    <t>1Q01</t>
  </si>
  <si>
    <t>2Q01</t>
  </si>
  <si>
    <t>3Q01</t>
  </si>
  <si>
    <t>4Q01</t>
  </si>
  <si>
    <t>1Q02</t>
  </si>
  <si>
    <t>2Q02</t>
  </si>
  <si>
    <t>3Q02</t>
  </si>
  <si>
    <t>4Q02</t>
  </si>
  <si>
    <t>1Q03</t>
  </si>
  <si>
    <t>2Q03</t>
  </si>
  <si>
    <t>3Q03</t>
  </si>
  <si>
    <t>4Q03</t>
  </si>
  <si>
    <t>1Q04</t>
  </si>
  <si>
    <t>2Q04</t>
  </si>
  <si>
    <t>3Q04</t>
  </si>
  <si>
    <t>4Q04</t>
  </si>
  <si>
    <t>1Q05</t>
  </si>
  <si>
    <t>2Q05</t>
  </si>
  <si>
    <t>3Q05</t>
  </si>
  <si>
    <t>4Q05</t>
  </si>
  <si>
    <t>1Q06</t>
  </si>
  <si>
    <t>2Q06</t>
  </si>
  <si>
    <t>3Q06</t>
  </si>
  <si>
    <t>4Q06</t>
  </si>
  <si>
    <t>1Q07</t>
  </si>
  <si>
    <t>2Q07</t>
  </si>
  <si>
    <t>3Q07</t>
  </si>
  <si>
    <t>4Q07</t>
  </si>
  <si>
    <t>1Q08</t>
  </si>
  <si>
    <t>2Q08</t>
  </si>
  <si>
    <t>3Q08</t>
  </si>
  <si>
    <t>4Q08</t>
  </si>
  <si>
    <t>1Q09</t>
  </si>
  <si>
    <t>2Q09</t>
  </si>
  <si>
    <t>3Q09</t>
  </si>
  <si>
    <t>4Q09</t>
  </si>
  <si>
    <t>1Q10</t>
  </si>
  <si>
    <t>2Q10</t>
  </si>
  <si>
    <t>3Q10</t>
  </si>
  <si>
    <t>4Q10</t>
  </si>
  <si>
    <t>1Q11</t>
  </si>
  <si>
    <t>2Q11</t>
  </si>
  <si>
    <t>3Q11</t>
  </si>
  <si>
    <t>4Q11</t>
  </si>
  <si>
    <t>1Q12</t>
  </si>
  <si>
    <t>2Q12</t>
  </si>
  <si>
    <t>3Q12</t>
  </si>
  <si>
    <t>4Q12</t>
  </si>
  <si>
    <t>1Q13</t>
  </si>
  <si>
    <t>2Q13</t>
  </si>
  <si>
    <t>3Q13</t>
  </si>
  <si>
    <t>4Q13</t>
  </si>
  <si>
    <t>1Q14</t>
  </si>
  <si>
    <t>2Q14</t>
  </si>
  <si>
    <t>3Q14</t>
  </si>
  <si>
    <t>4Q14</t>
  </si>
  <si>
    <t>1Q15</t>
  </si>
  <si>
    <t>2Q15</t>
  </si>
  <si>
    <t>3Q15</t>
  </si>
  <si>
    <t>4Q15</t>
  </si>
  <si>
    <t>1Q16</t>
  </si>
  <si>
    <t>2Q16</t>
  </si>
  <si>
    <t>3Q16</t>
  </si>
  <si>
    <t>4Q16</t>
  </si>
  <si>
    <t>1Q17</t>
  </si>
  <si>
    <t>2Q17</t>
  </si>
  <si>
    <t>3Q17</t>
  </si>
  <si>
    <t>4Q17</t>
  </si>
  <si>
    <t>1Q18</t>
  </si>
  <si>
    <t>2Q18</t>
  </si>
  <si>
    <t>3Q18</t>
  </si>
  <si>
    <t>4Q18</t>
  </si>
  <si>
    <t>1Q19</t>
  </si>
  <si>
    <t>2Q19</t>
  </si>
  <si>
    <t>3Q19</t>
  </si>
  <si>
    <t>4Q19</t>
  </si>
  <si>
    <t>1Q20</t>
  </si>
  <si>
    <t>2Q20</t>
  </si>
  <si>
    <t>3Q20</t>
  </si>
  <si>
    <t>4Q20</t>
  </si>
  <si>
    <t>1Q21</t>
  </si>
  <si>
    <t>2Q21</t>
  </si>
  <si>
    <t>3Q21</t>
  </si>
  <si>
    <t>t3m</t>
  </si>
  <si>
    <t>t5yr</t>
  </si>
  <si>
    <t>t10yr</t>
  </si>
  <si>
    <t>policy</t>
  </si>
  <si>
    <t>date</t>
  </si>
  <si>
    <t>Average of policy</t>
  </si>
  <si>
    <t>Policy</t>
  </si>
  <si>
    <t>DATE(YEAR(L3),((INT((MONTH(L3)-1)/3)+1)*3)+1,1)-1</t>
  </si>
  <si>
    <t>2000</t>
  </si>
  <si>
    <t>1999</t>
  </si>
  <si>
    <t>1998</t>
  </si>
  <si>
    <t>Sum of gdp_gth</t>
  </si>
  <si>
    <t>Sum of deposits_ukb</t>
  </si>
  <si>
    <t>Sum of nim_ukb</t>
  </si>
  <si>
    <t>Sum of cof_ukb</t>
  </si>
  <si>
    <t>Sum of yield_ukb</t>
  </si>
  <si>
    <t>Sum of loans_qgth_ukb</t>
  </si>
  <si>
    <t>Sum of policy_qtr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</si>
</sst>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yyyy"/>
    <numFmt numFmtId="165" formatCode="dd/mm/yyyy"/>
    <numFmt numFmtId="166" formatCode="0.000"/>
  </numFmts>
  <fonts count="14" x14ac:knownFonts="1">
    <font>
      <sz val="11"/>
      <color theme="1"/>
      <name val="Calibri"/>
      <family val="2"/>
      <scheme val="minor"/>
    </font>
    <font>
      <b/>
      <u/>
      <sz val="11"/>
      <color rgb="FF0000FF"/>
      <name val="Calibri"/>
      <family val="2"/>
      <scheme val="minor"/>
    </font>
    <font>
      <b/>
      <sz val="11"/>
      <color theme="1"/>
      <name val="Calibri"/>
      <family val="2"/>
      <scheme val="minor"/>
    </font>
    <font>
      <sz val="11"/>
      <color rgb="FF0000FF"/>
      <name val="Calibri"/>
      <family val="2"/>
      <scheme val="minor"/>
    </font>
    <font>
      <sz val="8"/>
      <color indexed="81"/>
      <name val="Tahoma"/>
      <family val="2"/>
    </font>
    <font>
      <u/>
      <sz val="11"/>
      <color theme="10"/>
      <name val="Calibri"/>
      <family val="2"/>
      <scheme val="minor"/>
    </font>
    <font>
      <sz val="11"/>
      <color theme="1"/>
      <name val="Calibri"/>
      <family val="2"/>
      <scheme val="minor"/>
    </font>
    <font>
      <sz val="11"/>
      <color indexed="8"/>
      <name val="Calibri"/>
      <family val="2"/>
    </font>
    <font>
      <sz val="8"/>
      <name val="Calibri"/>
      <family val="2"/>
      <scheme val="minor"/>
    </font>
    <font>
      <sz val="11"/>
      <color rgb="FF202124"/>
      <name val="Calibri"/>
      <family val="2"/>
      <scheme val="minor"/>
    </font>
    <font>
      <sz val="8"/>
      <color theme="1"/>
      <name val="Frutiger LT 45 Light"/>
      <family val="2"/>
    </font>
    <font>
      <sz val="8"/>
      <name val="Frutiger LT 45 Light"/>
      <family val="2"/>
    </font>
    <font>
      <b/>
      <sz val="9"/>
      <color indexed="81"/>
      <name val="Tahoma"/>
      <family val="2"/>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right/>
      <top/>
      <bottom style="thin">
        <color theme="4" tint="0.39997558519241921"/>
      </bottom>
      <diagonal/>
    </border>
  </borders>
  <cellStyleXfs count="4">
    <xf numFmtId="0" fontId="0" fillId="0" borderId="0"/>
    <xf numFmtId="0" fontId="5" fillId="0" borderId="0" applyNumberFormat="0" applyFill="0" applyBorder="0" applyAlignment="0" applyProtection="0"/>
    <xf numFmtId="9" fontId="6" fillId="0" borderId="0" applyFont="0" applyFill="0" applyBorder="0" applyAlignment="0" applyProtection="0"/>
    <xf numFmtId="0" fontId="7" fillId="0" borderId="0" applyFill="0" applyProtection="0"/>
  </cellStyleXfs>
  <cellXfs count="42">
    <xf numFmtId="0" fontId="0" fillId="0" borderId="0" xfId="0"/>
    <xf numFmtId="0" fontId="1" fillId="0" borderId="0" xfId="0" applyFont="1"/>
    <xf numFmtId="0" fontId="2" fillId="0" borderId="0" xfId="0" applyFont="1"/>
    <xf numFmtId="0" fontId="2" fillId="0" borderId="0" xfId="0" applyFont="1" applyAlignment="1">
      <alignment horizontal="left"/>
    </xf>
    <xf numFmtId="164" fontId="2" fillId="0" borderId="0" xfId="0" applyNumberFormat="1" applyFont="1"/>
    <xf numFmtId="165" fontId="2" fillId="0" borderId="0" xfId="0" applyNumberFormat="1" applyFont="1"/>
    <xf numFmtId="0" fontId="2" fillId="0" borderId="0" xfId="0" applyFont="1" applyAlignment="1">
      <alignment wrapText="1"/>
    </xf>
    <xf numFmtId="164" fontId="0" fillId="0" borderId="0" xfId="0" applyNumberFormat="1"/>
    <xf numFmtId="166" fontId="0" fillId="0" borderId="0" xfId="0" applyNumberFormat="1"/>
    <xf numFmtId="166" fontId="3" fillId="0" borderId="0" xfId="0" applyNumberFormat="1" applyFont="1"/>
    <xf numFmtId="164" fontId="0" fillId="2" borderId="0" xfId="0" applyNumberFormat="1" applyFill="1"/>
    <xf numFmtId="166" fontId="0" fillId="2" borderId="0" xfId="0" applyNumberFormat="1" applyFill="1"/>
    <xf numFmtId="0" fontId="0" fillId="2" borderId="0" xfId="0" applyFill="1"/>
    <xf numFmtId="166" fontId="3" fillId="2" borderId="0" xfId="0" applyNumberFormat="1" applyFont="1" applyFill="1"/>
    <xf numFmtId="0" fontId="0" fillId="0" borderId="0" xfId="0" applyAlignment="1">
      <alignment vertical="center"/>
    </xf>
    <xf numFmtId="0" fontId="5" fillId="0" borderId="0" xfId="1" applyAlignment="1">
      <alignment vertical="center"/>
    </xf>
    <xf numFmtId="17" fontId="0" fillId="0" borderId="0" xfId="0" applyNumberFormat="1" applyAlignment="1">
      <alignment vertical="center"/>
    </xf>
    <xf numFmtId="14" fontId="0" fillId="0" borderId="0" xfId="0" applyNumberFormat="1" applyAlignment="1">
      <alignment vertical="center"/>
    </xf>
    <xf numFmtId="0" fontId="7" fillId="0" borderId="0" xfId="3" applyFill="1" applyProtection="1"/>
    <xf numFmtId="14" fontId="7" fillId="0" borderId="0" xfId="3" applyNumberFormat="1" applyFill="1" applyProtection="1"/>
    <xf numFmtId="0" fontId="9" fillId="0" borderId="0" xfId="0"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10" fillId="0" borderId="0" xfId="0" applyFont="1"/>
    <xf numFmtId="14" fontId="10" fillId="0" borderId="0" xfId="0" applyNumberFormat="1" applyFont="1"/>
    <xf numFmtId="14" fontId="10" fillId="0" borderId="0" xfId="2" applyNumberFormat="1" applyFont="1"/>
    <xf numFmtId="0" fontId="11" fillId="0" borderId="0" xfId="0" applyFont="1"/>
    <xf numFmtId="0" fontId="11" fillId="3" borderId="0" xfId="0" applyFont="1" applyFill="1"/>
    <xf numFmtId="0" fontId="10" fillId="0" borderId="0" xfId="2" applyNumberFormat="1" applyFont="1"/>
    <xf numFmtId="0" fontId="0" fillId="0" borderId="0" xfId="0" applyAlignment="1">
      <alignment horizontal="left" indent="1"/>
    </xf>
    <xf numFmtId="0" fontId="0" fillId="0" borderId="0" xfId="0" applyFont="1" applyAlignment="1">
      <alignment horizontal="left" indent="1"/>
    </xf>
    <xf numFmtId="0" fontId="0" fillId="0" borderId="0" xfId="0" applyNumberFormat="1" applyFont="1"/>
    <xf numFmtId="0" fontId="13" fillId="0" borderId="1" xfId="0" applyFont="1" applyFill="1" applyBorder="1"/>
    <xf numFmtId="0" fontId="0" fillId="2" borderId="0" xfId="0" applyFont="1" applyFill="1" applyAlignment="1">
      <alignment horizontal="left" indent="1"/>
    </xf>
    <xf numFmtId="0" fontId="0" fillId="2" borderId="0" xfId="0" applyNumberFormat="1" applyFont="1" applyFill="1"/>
    <xf numFmtId="2" fontId="0" fillId="0" borderId="0" xfId="0" applyNumberFormat="1"/>
    <xf numFmtId="166" fontId="2" fillId="0" borderId="0" xfId="0" applyNumberFormat="1" applyFont="1"/>
    <xf numFmtId="0" fontId="0" fillId="0" borderId="0" xfId="0" applyFont="1"/>
    <xf numFmtId="2" fontId="0" fillId="0" borderId="0" xfId="0" applyNumberFormat="1" applyFont="1"/>
    <xf numFmtId="2" fontId="0" fillId="2" borderId="0" xfId="0" applyNumberFormat="1" applyFont="1" applyFill="1"/>
  </cellXfs>
  <cellStyles count="4">
    <cellStyle name="Hyperlink" xfId="1" builtinId="8"/>
    <cellStyle name="Normal" xfId="0" builtinId="0"/>
    <cellStyle name="Normal 2" xfId="3" xr:uid="{59708D5F-43B9-499E-8729-C2AB89289D08}"/>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[Asset Yields Updatable.xlsx]Quarterly!PivotTable3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Quarterly!$B$1</c:f>
              <c:strCache>
                <c:ptCount val="1"/>
                <c:pt idx="0">
                  <c:v>Sum of policy_qtr</c:v>
                </c:pt>
              </c:strCache>
            </c:strRef>
          </c:tx>
          <c:spPr>
            <a:solidFill>
              <a:schemeClr val="accent1"/>
            </a:solidFill>
            <a:ln>
              <a:noFill/>
            </a:ln>
            <a:effectLst/>
          </c:spPr>
          <c:invertIfNegative val="0"/>
          <c:cat>
            <c:multiLvlStrRef>
              <c:f>Quarterly!$A$2:$A$121</c:f>
              <c:multiLvlStrCache>
                <c:ptCount val="9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pt idx="40">
                    <c:v>Qtr1</c:v>
                  </c:pt>
                  <c:pt idx="41">
                    <c:v>Qtr2</c:v>
                  </c:pt>
                  <c:pt idx="42">
                    <c:v>Qtr3</c:v>
                  </c:pt>
                  <c:pt idx="43">
                    <c:v>Qtr4</c:v>
                  </c:pt>
                  <c:pt idx="44">
                    <c:v>Qtr1</c:v>
                  </c:pt>
                  <c:pt idx="45">
                    <c:v>Qtr2</c:v>
                  </c:pt>
                  <c:pt idx="46">
                    <c:v>Qtr3</c:v>
                  </c:pt>
                  <c:pt idx="47">
                    <c:v>Qtr4</c:v>
                  </c:pt>
                  <c:pt idx="48">
                    <c:v>Qtr1</c:v>
                  </c:pt>
                  <c:pt idx="49">
                    <c:v>Qtr2</c:v>
                  </c:pt>
                  <c:pt idx="50">
                    <c:v>Qtr3</c:v>
                  </c:pt>
                  <c:pt idx="51">
                    <c:v>Qtr4</c:v>
                  </c:pt>
                  <c:pt idx="52">
                    <c:v>Qtr1</c:v>
                  </c:pt>
                  <c:pt idx="53">
                    <c:v>Qtr2</c:v>
                  </c:pt>
                  <c:pt idx="54">
                    <c:v>Qtr3</c:v>
                  </c:pt>
                  <c:pt idx="55">
                    <c:v>Qtr4</c:v>
                  </c:pt>
                  <c:pt idx="56">
                    <c:v>Qtr1</c:v>
                  </c:pt>
                  <c:pt idx="57">
                    <c:v>Qtr2</c:v>
                  </c:pt>
                  <c:pt idx="58">
                    <c:v>Qtr3</c:v>
                  </c:pt>
                  <c:pt idx="59">
                    <c:v>Qtr4</c:v>
                  </c:pt>
                  <c:pt idx="60">
                    <c:v>Qtr1</c:v>
                  </c:pt>
                  <c:pt idx="61">
                    <c:v>Qtr2</c:v>
                  </c:pt>
                  <c:pt idx="62">
                    <c:v>Qtr3</c:v>
                  </c:pt>
                  <c:pt idx="63">
                    <c:v>Qtr4</c:v>
                  </c:pt>
                  <c:pt idx="64">
                    <c:v>Qtr1</c:v>
                  </c:pt>
                  <c:pt idx="65">
                    <c:v>Qtr2</c:v>
                  </c:pt>
                  <c:pt idx="66">
                    <c:v>Qtr3</c:v>
                  </c:pt>
                  <c:pt idx="67">
                    <c:v>Qtr4</c:v>
                  </c:pt>
                  <c:pt idx="68">
                    <c:v>Qtr1</c:v>
                  </c:pt>
                  <c:pt idx="69">
                    <c:v>Qtr2</c:v>
                  </c:pt>
                  <c:pt idx="70">
                    <c:v>Qtr3</c:v>
                  </c:pt>
                  <c:pt idx="71">
                    <c:v>Qtr4</c:v>
                  </c:pt>
                  <c:pt idx="72">
                    <c:v>Qtr1</c:v>
                  </c:pt>
                  <c:pt idx="73">
                    <c:v>Qtr2</c:v>
                  </c:pt>
                  <c:pt idx="74">
                    <c:v>Qtr3</c:v>
                  </c:pt>
                  <c:pt idx="75">
                    <c:v>Qtr4</c:v>
                  </c:pt>
                  <c:pt idx="76">
                    <c:v>Qtr1</c:v>
                  </c:pt>
                  <c:pt idx="77">
                    <c:v>Qtr2</c:v>
                  </c:pt>
                  <c:pt idx="78">
                    <c:v>Qtr3</c:v>
                  </c:pt>
                  <c:pt idx="79">
                    <c:v>Qtr4</c:v>
                  </c:pt>
                  <c:pt idx="80">
                    <c:v>Qtr1</c:v>
                  </c:pt>
                  <c:pt idx="81">
                    <c:v>Qtr2</c:v>
                  </c:pt>
                  <c:pt idx="82">
                    <c:v>Qtr3</c:v>
                  </c:pt>
                  <c:pt idx="83">
                    <c:v>Qtr4</c:v>
                  </c:pt>
                  <c:pt idx="84">
                    <c:v>Qtr1</c:v>
                  </c:pt>
                  <c:pt idx="85">
                    <c:v>Qtr2</c:v>
                  </c:pt>
                  <c:pt idx="86">
                    <c:v>Qtr3</c:v>
                  </c:pt>
                  <c:pt idx="87">
                    <c:v>Qtr4</c:v>
                  </c:pt>
                  <c:pt idx="88">
                    <c:v>Qtr1</c:v>
                  </c:pt>
                  <c:pt idx="89">
                    <c:v>Qtr2</c:v>
                  </c:pt>
                  <c:pt idx="90">
                    <c:v>Qtr3</c:v>
                  </c:pt>
                  <c:pt idx="91">
                    <c:v>Qtr4</c:v>
                  </c:pt>
                  <c:pt idx="92">
                    <c:v>Qtr1</c:v>
                  </c:pt>
                  <c:pt idx="93">
                    <c:v>Qtr2</c:v>
                  </c:pt>
                  <c:pt idx="94">
                    <c:v>Qtr3</c:v>
                  </c:pt>
                </c:lvl>
                <c:lvl>
                  <c:pt idx="0">
                    <c:v>1998</c:v>
                  </c:pt>
                  <c:pt idx="4">
                    <c:v>1999</c:v>
                  </c:pt>
                  <c:pt idx="8">
                    <c:v>2000</c:v>
                  </c:pt>
                  <c:pt idx="12">
                    <c:v>2001</c:v>
                  </c:pt>
                  <c:pt idx="16">
                    <c:v>2002</c:v>
                  </c:pt>
                  <c:pt idx="20">
                    <c:v>2003</c:v>
                  </c:pt>
                  <c:pt idx="24">
                    <c:v>2004</c:v>
                  </c:pt>
                  <c:pt idx="28">
                    <c:v>2005</c:v>
                  </c:pt>
                  <c:pt idx="32">
                    <c:v>2006</c:v>
                  </c:pt>
                  <c:pt idx="36">
                    <c:v>2007</c:v>
                  </c:pt>
                  <c:pt idx="40">
                    <c:v>2008</c:v>
                  </c:pt>
                  <c:pt idx="44">
                    <c:v>2009</c:v>
                  </c:pt>
                  <c:pt idx="48">
                    <c:v>2010</c:v>
                  </c:pt>
                  <c:pt idx="52">
                    <c:v>2011</c:v>
                  </c:pt>
                  <c:pt idx="56">
                    <c:v>2012</c:v>
                  </c:pt>
                  <c:pt idx="60">
                    <c:v>2013</c:v>
                  </c:pt>
                  <c:pt idx="64">
                    <c:v>2014</c:v>
                  </c:pt>
                  <c:pt idx="68">
                    <c:v>2015</c:v>
                  </c:pt>
                  <c:pt idx="72">
                    <c:v>2016</c:v>
                  </c:pt>
                  <c:pt idx="76">
                    <c:v>2017</c:v>
                  </c:pt>
                  <c:pt idx="80">
                    <c:v>2018</c:v>
                  </c:pt>
                  <c:pt idx="84">
                    <c:v>2019</c:v>
                  </c:pt>
                  <c:pt idx="88">
                    <c:v>2020</c:v>
                  </c:pt>
                  <c:pt idx="92">
                    <c:v>2021</c:v>
                  </c:pt>
                </c:lvl>
              </c:multiLvlStrCache>
            </c:multiLvlStrRef>
          </c:cat>
          <c:val>
            <c:numRef>
              <c:f>Quarterly!$B$2:$B$121</c:f>
              <c:numCache>
                <c:formatCode>General</c:formatCode>
                <c:ptCount val="95"/>
                <c:pt idx="0">
                  <c:v>13</c:v>
                </c:pt>
                <c:pt idx="1">
                  <c:v>13.125</c:v>
                </c:pt>
                <c:pt idx="2">
                  <c:v>16</c:v>
                </c:pt>
                <c:pt idx="3">
                  <c:v>13.375</c:v>
                </c:pt>
                <c:pt idx="4">
                  <c:v>11.875</c:v>
                </c:pt>
                <c:pt idx="5">
                  <c:v>9.125</c:v>
                </c:pt>
                <c:pt idx="6">
                  <c:v>9</c:v>
                </c:pt>
                <c:pt idx="7">
                  <c:v>8.75</c:v>
                </c:pt>
                <c:pt idx="8">
                  <c:v>8.75</c:v>
                </c:pt>
                <c:pt idx="9">
                  <c:v>10</c:v>
                </c:pt>
                <c:pt idx="10">
                  <c:v>11</c:v>
                </c:pt>
                <c:pt idx="11">
                  <c:v>13.5</c:v>
                </c:pt>
                <c:pt idx="12">
                  <c:v>10</c:v>
                </c:pt>
                <c:pt idx="13">
                  <c:v>9</c:v>
                </c:pt>
                <c:pt idx="14">
                  <c:v>9</c:v>
                </c:pt>
                <c:pt idx="15">
                  <c:v>7.75</c:v>
                </c:pt>
                <c:pt idx="16">
                  <c:v>7</c:v>
                </c:pt>
                <c:pt idx="17">
                  <c:v>7</c:v>
                </c:pt>
                <c:pt idx="18">
                  <c:v>7</c:v>
                </c:pt>
                <c:pt idx="19">
                  <c:v>7</c:v>
                </c:pt>
                <c:pt idx="20">
                  <c:v>7</c:v>
                </c:pt>
                <c:pt idx="21">
                  <c:v>7</c:v>
                </c:pt>
                <c:pt idx="22">
                  <c:v>6.75</c:v>
                </c:pt>
                <c:pt idx="23">
                  <c:v>6.75</c:v>
                </c:pt>
                <c:pt idx="24">
                  <c:v>6.75</c:v>
                </c:pt>
                <c:pt idx="25">
                  <c:v>6.75</c:v>
                </c:pt>
                <c:pt idx="26">
                  <c:v>6.75</c:v>
                </c:pt>
                <c:pt idx="27">
                  <c:v>6.75</c:v>
                </c:pt>
                <c:pt idx="28">
                  <c:v>6.75</c:v>
                </c:pt>
                <c:pt idx="29">
                  <c:v>7</c:v>
                </c:pt>
                <c:pt idx="30">
                  <c:v>7.25</c:v>
                </c:pt>
                <c:pt idx="31">
                  <c:v>7.5</c:v>
                </c:pt>
                <c:pt idx="32">
                  <c:v>7.5</c:v>
                </c:pt>
                <c:pt idx="33">
                  <c:v>7.5</c:v>
                </c:pt>
                <c:pt idx="34">
                  <c:v>7.5</c:v>
                </c:pt>
                <c:pt idx="35">
                  <c:v>7.5</c:v>
                </c:pt>
                <c:pt idx="36">
                  <c:v>7.5</c:v>
                </c:pt>
                <c:pt idx="37">
                  <c:v>7.5</c:v>
                </c:pt>
                <c:pt idx="38">
                  <c:v>6</c:v>
                </c:pt>
                <c:pt idx="39">
                  <c:v>5.25</c:v>
                </c:pt>
                <c:pt idx="40">
                  <c:v>5</c:v>
                </c:pt>
                <c:pt idx="41">
                  <c:v>5.25</c:v>
                </c:pt>
                <c:pt idx="42">
                  <c:v>6</c:v>
                </c:pt>
                <c:pt idx="43">
                  <c:v>5.5</c:v>
                </c:pt>
                <c:pt idx="44">
                  <c:v>4.75</c:v>
                </c:pt>
                <c:pt idx="45">
                  <c:v>4.25</c:v>
                </c:pt>
                <c:pt idx="46">
                  <c:v>4</c:v>
                </c:pt>
                <c:pt idx="47">
                  <c:v>4</c:v>
                </c:pt>
                <c:pt idx="48">
                  <c:v>4</c:v>
                </c:pt>
                <c:pt idx="49">
                  <c:v>4</c:v>
                </c:pt>
                <c:pt idx="50">
                  <c:v>4</c:v>
                </c:pt>
                <c:pt idx="51">
                  <c:v>4</c:v>
                </c:pt>
                <c:pt idx="52">
                  <c:v>4.25</c:v>
                </c:pt>
                <c:pt idx="53">
                  <c:v>4.5</c:v>
                </c:pt>
                <c:pt idx="54">
                  <c:v>4.5</c:v>
                </c:pt>
                <c:pt idx="55">
                  <c:v>4.5</c:v>
                </c:pt>
                <c:pt idx="56">
                  <c:v>4</c:v>
                </c:pt>
                <c:pt idx="57">
                  <c:v>4</c:v>
                </c:pt>
                <c:pt idx="58">
                  <c:v>3.75</c:v>
                </c:pt>
                <c:pt idx="59">
                  <c:v>3.5</c:v>
                </c:pt>
                <c:pt idx="60">
                  <c:v>3.5</c:v>
                </c:pt>
                <c:pt idx="61">
                  <c:v>3.5</c:v>
                </c:pt>
                <c:pt idx="62">
                  <c:v>3.5</c:v>
                </c:pt>
                <c:pt idx="63">
                  <c:v>3.5</c:v>
                </c:pt>
                <c:pt idx="64">
                  <c:v>3.5</c:v>
                </c:pt>
                <c:pt idx="65">
                  <c:v>3.5</c:v>
                </c:pt>
                <c:pt idx="66">
                  <c:v>4</c:v>
                </c:pt>
                <c:pt idx="67">
                  <c:v>4</c:v>
                </c:pt>
                <c:pt idx="68">
                  <c:v>4</c:v>
                </c:pt>
                <c:pt idx="69">
                  <c:v>4</c:v>
                </c:pt>
                <c:pt idx="70">
                  <c:v>4</c:v>
                </c:pt>
                <c:pt idx="71">
                  <c:v>4</c:v>
                </c:pt>
                <c:pt idx="72">
                  <c:v>4</c:v>
                </c:pt>
                <c:pt idx="73">
                  <c:v>3</c:v>
                </c:pt>
                <c:pt idx="74">
                  <c:v>3</c:v>
                </c:pt>
                <c:pt idx="75">
                  <c:v>3</c:v>
                </c:pt>
                <c:pt idx="76">
                  <c:v>3</c:v>
                </c:pt>
                <c:pt idx="77">
                  <c:v>3</c:v>
                </c:pt>
                <c:pt idx="78">
                  <c:v>3</c:v>
                </c:pt>
                <c:pt idx="79">
                  <c:v>3</c:v>
                </c:pt>
                <c:pt idx="80">
                  <c:v>3</c:v>
                </c:pt>
                <c:pt idx="81">
                  <c:v>3.5</c:v>
                </c:pt>
                <c:pt idx="82">
                  <c:v>4.5</c:v>
                </c:pt>
                <c:pt idx="83">
                  <c:v>4.75</c:v>
                </c:pt>
                <c:pt idx="84">
                  <c:v>4.75</c:v>
                </c:pt>
                <c:pt idx="85">
                  <c:v>4.5</c:v>
                </c:pt>
                <c:pt idx="86">
                  <c:v>4</c:v>
                </c:pt>
                <c:pt idx="87">
                  <c:v>4</c:v>
                </c:pt>
                <c:pt idx="88">
                  <c:v>3.25</c:v>
                </c:pt>
                <c:pt idx="89">
                  <c:v>2.25</c:v>
                </c:pt>
                <c:pt idx="90">
                  <c:v>2.25</c:v>
                </c:pt>
                <c:pt idx="91">
                  <c:v>2</c:v>
                </c:pt>
                <c:pt idx="92">
                  <c:v>2</c:v>
                </c:pt>
                <c:pt idx="93">
                  <c:v>2</c:v>
                </c:pt>
                <c:pt idx="94">
                  <c:v>2</c:v>
                </c:pt>
              </c:numCache>
            </c:numRef>
          </c:val>
          <c:extLst>
            <c:ext xmlns:c16="http://schemas.microsoft.com/office/drawing/2014/chart" uri="{C3380CC4-5D6E-409C-BE32-E72D297353CC}">
              <c16:uniqueId val="{00000000-660B-4C70-A931-FB5AEFA843EE}"/>
            </c:ext>
          </c:extLst>
        </c:ser>
        <c:ser>
          <c:idx val="1"/>
          <c:order val="1"/>
          <c:tx>
            <c:strRef>
              <c:f>Quarterly!$C$1</c:f>
              <c:strCache>
                <c:ptCount val="1"/>
                <c:pt idx="0">
                  <c:v>Sum of loans_qgth_ukb</c:v>
                </c:pt>
              </c:strCache>
            </c:strRef>
          </c:tx>
          <c:spPr>
            <a:solidFill>
              <a:schemeClr val="accent2"/>
            </a:solidFill>
            <a:ln>
              <a:noFill/>
            </a:ln>
            <a:effectLst/>
          </c:spPr>
          <c:invertIfNegative val="0"/>
          <c:cat>
            <c:multiLvlStrRef>
              <c:f>Quarterly!$A$2:$A$121</c:f>
              <c:multiLvlStrCache>
                <c:ptCount val="9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pt idx="40">
                    <c:v>Qtr1</c:v>
                  </c:pt>
                  <c:pt idx="41">
                    <c:v>Qtr2</c:v>
                  </c:pt>
                  <c:pt idx="42">
                    <c:v>Qtr3</c:v>
                  </c:pt>
                  <c:pt idx="43">
                    <c:v>Qtr4</c:v>
                  </c:pt>
                  <c:pt idx="44">
                    <c:v>Qtr1</c:v>
                  </c:pt>
                  <c:pt idx="45">
                    <c:v>Qtr2</c:v>
                  </c:pt>
                  <c:pt idx="46">
                    <c:v>Qtr3</c:v>
                  </c:pt>
                  <c:pt idx="47">
                    <c:v>Qtr4</c:v>
                  </c:pt>
                  <c:pt idx="48">
                    <c:v>Qtr1</c:v>
                  </c:pt>
                  <c:pt idx="49">
                    <c:v>Qtr2</c:v>
                  </c:pt>
                  <c:pt idx="50">
                    <c:v>Qtr3</c:v>
                  </c:pt>
                  <c:pt idx="51">
                    <c:v>Qtr4</c:v>
                  </c:pt>
                  <c:pt idx="52">
                    <c:v>Qtr1</c:v>
                  </c:pt>
                  <c:pt idx="53">
                    <c:v>Qtr2</c:v>
                  </c:pt>
                  <c:pt idx="54">
                    <c:v>Qtr3</c:v>
                  </c:pt>
                  <c:pt idx="55">
                    <c:v>Qtr4</c:v>
                  </c:pt>
                  <c:pt idx="56">
                    <c:v>Qtr1</c:v>
                  </c:pt>
                  <c:pt idx="57">
                    <c:v>Qtr2</c:v>
                  </c:pt>
                  <c:pt idx="58">
                    <c:v>Qtr3</c:v>
                  </c:pt>
                  <c:pt idx="59">
                    <c:v>Qtr4</c:v>
                  </c:pt>
                  <c:pt idx="60">
                    <c:v>Qtr1</c:v>
                  </c:pt>
                  <c:pt idx="61">
                    <c:v>Qtr2</c:v>
                  </c:pt>
                  <c:pt idx="62">
                    <c:v>Qtr3</c:v>
                  </c:pt>
                  <c:pt idx="63">
                    <c:v>Qtr4</c:v>
                  </c:pt>
                  <c:pt idx="64">
                    <c:v>Qtr1</c:v>
                  </c:pt>
                  <c:pt idx="65">
                    <c:v>Qtr2</c:v>
                  </c:pt>
                  <c:pt idx="66">
                    <c:v>Qtr3</c:v>
                  </c:pt>
                  <c:pt idx="67">
                    <c:v>Qtr4</c:v>
                  </c:pt>
                  <c:pt idx="68">
                    <c:v>Qtr1</c:v>
                  </c:pt>
                  <c:pt idx="69">
                    <c:v>Qtr2</c:v>
                  </c:pt>
                  <c:pt idx="70">
                    <c:v>Qtr3</c:v>
                  </c:pt>
                  <c:pt idx="71">
                    <c:v>Qtr4</c:v>
                  </c:pt>
                  <c:pt idx="72">
                    <c:v>Qtr1</c:v>
                  </c:pt>
                  <c:pt idx="73">
                    <c:v>Qtr2</c:v>
                  </c:pt>
                  <c:pt idx="74">
                    <c:v>Qtr3</c:v>
                  </c:pt>
                  <c:pt idx="75">
                    <c:v>Qtr4</c:v>
                  </c:pt>
                  <c:pt idx="76">
                    <c:v>Qtr1</c:v>
                  </c:pt>
                  <c:pt idx="77">
                    <c:v>Qtr2</c:v>
                  </c:pt>
                  <c:pt idx="78">
                    <c:v>Qtr3</c:v>
                  </c:pt>
                  <c:pt idx="79">
                    <c:v>Qtr4</c:v>
                  </c:pt>
                  <c:pt idx="80">
                    <c:v>Qtr1</c:v>
                  </c:pt>
                  <c:pt idx="81">
                    <c:v>Qtr2</c:v>
                  </c:pt>
                  <c:pt idx="82">
                    <c:v>Qtr3</c:v>
                  </c:pt>
                  <c:pt idx="83">
                    <c:v>Qtr4</c:v>
                  </c:pt>
                  <c:pt idx="84">
                    <c:v>Qtr1</c:v>
                  </c:pt>
                  <c:pt idx="85">
                    <c:v>Qtr2</c:v>
                  </c:pt>
                  <c:pt idx="86">
                    <c:v>Qtr3</c:v>
                  </c:pt>
                  <c:pt idx="87">
                    <c:v>Qtr4</c:v>
                  </c:pt>
                  <c:pt idx="88">
                    <c:v>Qtr1</c:v>
                  </c:pt>
                  <c:pt idx="89">
                    <c:v>Qtr2</c:v>
                  </c:pt>
                  <c:pt idx="90">
                    <c:v>Qtr3</c:v>
                  </c:pt>
                  <c:pt idx="91">
                    <c:v>Qtr4</c:v>
                  </c:pt>
                  <c:pt idx="92">
                    <c:v>Qtr1</c:v>
                  </c:pt>
                  <c:pt idx="93">
                    <c:v>Qtr2</c:v>
                  </c:pt>
                  <c:pt idx="94">
                    <c:v>Qtr3</c:v>
                  </c:pt>
                </c:lvl>
                <c:lvl>
                  <c:pt idx="0">
                    <c:v>1998</c:v>
                  </c:pt>
                  <c:pt idx="4">
                    <c:v>1999</c:v>
                  </c:pt>
                  <c:pt idx="8">
                    <c:v>2000</c:v>
                  </c:pt>
                  <c:pt idx="12">
                    <c:v>2001</c:v>
                  </c:pt>
                  <c:pt idx="16">
                    <c:v>2002</c:v>
                  </c:pt>
                  <c:pt idx="20">
                    <c:v>2003</c:v>
                  </c:pt>
                  <c:pt idx="24">
                    <c:v>2004</c:v>
                  </c:pt>
                  <c:pt idx="28">
                    <c:v>2005</c:v>
                  </c:pt>
                  <c:pt idx="32">
                    <c:v>2006</c:v>
                  </c:pt>
                  <c:pt idx="36">
                    <c:v>2007</c:v>
                  </c:pt>
                  <c:pt idx="40">
                    <c:v>2008</c:v>
                  </c:pt>
                  <c:pt idx="44">
                    <c:v>2009</c:v>
                  </c:pt>
                  <c:pt idx="48">
                    <c:v>2010</c:v>
                  </c:pt>
                  <c:pt idx="52">
                    <c:v>2011</c:v>
                  </c:pt>
                  <c:pt idx="56">
                    <c:v>2012</c:v>
                  </c:pt>
                  <c:pt idx="60">
                    <c:v>2013</c:v>
                  </c:pt>
                  <c:pt idx="64">
                    <c:v>2014</c:v>
                  </c:pt>
                  <c:pt idx="68">
                    <c:v>2015</c:v>
                  </c:pt>
                  <c:pt idx="72">
                    <c:v>2016</c:v>
                  </c:pt>
                  <c:pt idx="76">
                    <c:v>2017</c:v>
                  </c:pt>
                  <c:pt idx="80">
                    <c:v>2018</c:v>
                  </c:pt>
                  <c:pt idx="84">
                    <c:v>2019</c:v>
                  </c:pt>
                  <c:pt idx="88">
                    <c:v>2020</c:v>
                  </c:pt>
                  <c:pt idx="92">
                    <c:v>2021</c:v>
                  </c:pt>
                </c:lvl>
              </c:multiLvlStrCache>
            </c:multiLvlStrRef>
          </c:cat>
          <c:val>
            <c:numRef>
              <c:f>Quarterly!$C$2:$C$121</c:f>
              <c:numCache>
                <c:formatCode>General</c:formatCode>
                <c:ptCount val="95"/>
                <c:pt idx="19">
                  <c:v>2.3889543690855053E-2</c:v>
                </c:pt>
                <c:pt idx="20">
                  <c:v>3.1790896092433796E-2</c:v>
                </c:pt>
                <c:pt idx="21">
                  <c:v>5.0749024712334334E-2</c:v>
                </c:pt>
                <c:pt idx="22">
                  <c:v>3.8984343396752719E-2</c:v>
                </c:pt>
                <c:pt idx="23">
                  <c:v>3.8448617389145401E-2</c:v>
                </c:pt>
                <c:pt idx="24">
                  <c:v>5.3763378133862005E-3</c:v>
                </c:pt>
                <c:pt idx="25">
                  <c:v>3.7693793804417286E-2</c:v>
                </c:pt>
                <c:pt idx="26">
                  <c:v>1.8724261623713101E-2</c:v>
                </c:pt>
                <c:pt idx="27">
                  <c:v>2.5677894340339957E-2</c:v>
                </c:pt>
                <c:pt idx="28">
                  <c:v>5.3661549148374732E-2</c:v>
                </c:pt>
                <c:pt idx="29">
                  <c:v>6.3725519975726508E-2</c:v>
                </c:pt>
                <c:pt idx="30">
                  <c:v>5.2980628663392704E-3</c:v>
                </c:pt>
                <c:pt idx="31">
                  <c:v>8.8186445049796003E-3</c:v>
                </c:pt>
                <c:pt idx="32">
                  <c:v>-5.0459611373212532E-3</c:v>
                </c:pt>
                <c:pt idx="33">
                  <c:v>-5.9710582533344381E-3</c:v>
                </c:pt>
                <c:pt idx="34">
                  <c:v>6.0926707868563135E-2</c:v>
                </c:pt>
                <c:pt idx="35">
                  <c:v>0.10126055927040922</c:v>
                </c:pt>
                <c:pt idx="36">
                  <c:v>8.986929548171152E-2</c:v>
                </c:pt>
                <c:pt idx="37">
                  <c:v>2.4432081029360786E-2</c:v>
                </c:pt>
                <c:pt idx="38">
                  <c:v>3.5888709150560194E-2</c:v>
                </c:pt>
                <c:pt idx="39">
                  <c:v>9.5216538103002346E-2</c:v>
                </c:pt>
                <c:pt idx="40">
                  <c:v>0.1026264878254044</c:v>
                </c:pt>
                <c:pt idx="41">
                  <c:v>0.24164750981467664</c:v>
                </c:pt>
                <c:pt idx="42">
                  <c:v>0.24086467497017039</c:v>
                </c:pt>
                <c:pt idx="43">
                  <c:v>0.17472394660220836</c:v>
                </c:pt>
                <c:pt idx="44">
                  <c:v>0.207869058894671</c:v>
                </c:pt>
                <c:pt idx="45">
                  <c:v>0.110822173468476</c:v>
                </c:pt>
                <c:pt idx="46">
                  <c:v>6.1083185695865572E-2</c:v>
                </c:pt>
                <c:pt idx="47">
                  <c:v>9.0676932965998658E-2</c:v>
                </c:pt>
                <c:pt idx="48">
                  <c:v>-9.2303786043269609E-3</c:v>
                </c:pt>
                <c:pt idx="49">
                  <c:v>5.4764918815565666E-2</c:v>
                </c:pt>
                <c:pt idx="50">
                  <c:v>0.10161108320945922</c:v>
                </c:pt>
                <c:pt idx="51">
                  <c:v>8.9143105997997463E-2</c:v>
                </c:pt>
                <c:pt idx="52">
                  <c:v>0.16768053165261909</c:v>
                </c:pt>
                <c:pt idx="53">
                  <c:v>0.20577407266036829</c:v>
                </c:pt>
                <c:pt idx="54">
                  <c:v>0.18928383196700826</c:v>
                </c:pt>
                <c:pt idx="55">
                  <c:v>0.16363799153671477</c:v>
                </c:pt>
                <c:pt idx="56">
                  <c:v>0.17743737150218197</c:v>
                </c:pt>
                <c:pt idx="57">
                  <c:v>0.12204517222528088</c:v>
                </c:pt>
                <c:pt idx="58">
                  <c:v>0.14227755268904341</c:v>
                </c:pt>
                <c:pt idx="59">
                  <c:v>0.15439256445673966</c:v>
                </c:pt>
                <c:pt idx="60">
                  <c:v>0.14703568724426885</c:v>
                </c:pt>
                <c:pt idx="61">
                  <c:v>0.12952612469890057</c:v>
                </c:pt>
                <c:pt idx="62">
                  <c:v>0.14914363929188279</c:v>
                </c:pt>
                <c:pt idx="63">
                  <c:v>0.16309686674830992</c:v>
                </c:pt>
                <c:pt idx="64">
                  <c:v>0.18293714588583976</c:v>
                </c:pt>
                <c:pt idx="65">
                  <c:v>0.18678145094626886</c:v>
                </c:pt>
                <c:pt idx="66">
                  <c:v>0.19478103623844611</c:v>
                </c:pt>
                <c:pt idx="67">
                  <c:v>0.19125828199729566</c:v>
                </c:pt>
                <c:pt idx="68">
                  <c:v>0.15718147464934362</c:v>
                </c:pt>
                <c:pt idx="69">
                  <c:v>0.14163716593336928</c:v>
                </c:pt>
                <c:pt idx="70">
                  <c:v>0.12444879002078668</c:v>
                </c:pt>
                <c:pt idx="71">
                  <c:v>0.12723897740726886</c:v>
                </c:pt>
                <c:pt idx="72">
                  <c:v>0.13462542925528487</c:v>
                </c:pt>
                <c:pt idx="73">
                  <c:v>0.16098199989442685</c:v>
                </c:pt>
                <c:pt idx="74">
                  <c:v>0.16496592723170656</c:v>
                </c:pt>
                <c:pt idx="75">
                  <c:v>0.16137078837548913</c:v>
                </c:pt>
                <c:pt idx="76">
                  <c:v>0.18439495158098995</c:v>
                </c:pt>
                <c:pt idx="77">
                  <c:v>0.18316432608053423</c:v>
                </c:pt>
                <c:pt idx="78">
                  <c:v>0.20090824386967943</c:v>
                </c:pt>
                <c:pt idx="79">
                  <c:v>0.18422083760776875</c:v>
                </c:pt>
                <c:pt idx="80">
                  <c:v>0.18762110644813967</c:v>
                </c:pt>
                <c:pt idx="81">
                  <c:v>0.17717260062702667</c:v>
                </c:pt>
                <c:pt idx="82">
                  <c:v>0.1650650212296203</c:v>
                </c:pt>
                <c:pt idx="83">
                  <c:v>0.14820497324618787</c:v>
                </c:pt>
                <c:pt idx="84">
                  <c:v>0.11490327205724293</c:v>
                </c:pt>
                <c:pt idx="85">
                  <c:v>0.1050702357973099</c:v>
                </c:pt>
                <c:pt idx="86">
                  <c:v>0.10186786738620612</c:v>
                </c:pt>
                <c:pt idx="87">
                  <c:v>0.10772319146480491</c:v>
                </c:pt>
                <c:pt idx="88">
                  <c:v>0.13952236675306184</c:v>
                </c:pt>
                <c:pt idx="89">
                  <c:v>8.2119222896661626E-2</c:v>
                </c:pt>
                <c:pt idx="90">
                  <c:v>2.7204707746327772E-2</c:v>
                </c:pt>
                <c:pt idx="91">
                  <c:v>-7.0037449426365583E-3</c:v>
                </c:pt>
                <c:pt idx="92">
                  <c:v>-4.2819164338162463E-2</c:v>
                </c:pt>
                <c:pt idx="93">
                  <c:v>-7.5542408743546341E-3</c:v>
                </c:pt>
              </c:numCache>
            </c:numRef>
          </c:val>
          <c:extLst>
            <c:ext xmlns:c16="http://schemas.microsoft.com/office/drawing/2014/chart" uri="{C3380CC4-5D6E-409C-BE32-E72D297353CC}">
              <c16:uniqueId val="{00000001-660B-4C70-A931-FB5AEFA843EE}"/>
            </c:ext>
          </c:extLst>
        </c:ser>
        <c:ser>
          <c:idx val="2"/>
          <c:order val="2"/>
          <c:tx>
            <c:strRef>
              <c:f>Quarterly!$D$1</c:f>
              <c:strCache>
                <c:ptCount val="1"/>
                <c:pt idx="0">
                  <c:v>Sum of yield_ukb</c:v>
                </c:pt>
              </c:strCache>
            </c:strRef>
          </c:tx>
          <c:spPr>
            <a:solidFill>
              <a:schemeClr val="accent3"/>
            </a:solidFill>
            <a:ln>
              <a:noFill/>
            </a:ln>
            <a:effectLst/>
          </c:spPr>
          <c:invertIfNegative val="0"/>
          <c:cat>
            <c:multiLvlStrRef>
              <c:f>Quarterly!$A$2:$A$121</c:f>
              <c:multiLvlStrCache>
                <c:ptCount val="9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pt idx="40">
                    <c:v>Qtr1</c:v>
                  </c:pt>
                  <c:pt idx="41">
                    <c:v>Qtr2</c:v>
                  </c:pt>
                  <c:pt idx="42">
                    <c:v>Qtr3</c:v>
                  </c:pt>
                  <c:pt idx="43">
                    <c:v>Qtr4</c:v>
                  </c:pt>
                  <c:pt idx="44">
                    <c:v>Qtr1</c:v>
                  </c:pt>
                  <c:pt idx="45">
                    <c:v>Qtr2</c:v>
                  </c:pt>
                  <c:pt idx="46">
                    <c:v>Qtr3</c:v>
                  </c:pt>
                  <c:pt idx="47">
                    <c:v>Qtr4</c:v>
                  </c:pt>
                  <c:pt idx="48">
                    <c:v>Qtr1</c:v>
                  </c:pt>
                  <c:pt idx="49">
                    <c:v>Qtr2</c:v>
                  </c:pt>
                  <c:pt idx="50">
                    <c:v>Qtr3</c:v>
                  </c:pt>
                  <c:pt idx="51">
                    <c:v>Qtr4</c:v>
                  </c:pt>
                  <c:pt idx="52">
                    <c:v>Qtr1</c:v>
                  </c:pt>
                  <c:pt idx="53">
                    <c:v>Qtr2</c:v>
                  </c:pt>
                  <c:pt idx="54">
                    <c:v>Qtr3</c:v>
                  </c:pt>
                  <c:pt idx="55">
                    <c:v>Qtr4</c:v>
                  </c:pt>
                  <c:pt idx="56">
                    <c:v>Qtr1</c:v>
                  </c:pt>
                  <c:pt idx="57">
                    <c:v>Qtr2</c:v>
                  </c:pt>
                  <c:pt idx="58">
                    <c:v>Qtr3</c:v>
                  </c:pt>
                  <c:pt idx="59">
                    <c:v>Qtr4</c:v>
                  </c:pt>
                  <c:pt idx="60">
                    <c:v>Qtr1</c:v>
                  </c:pt>
                  <c:pt idx="61">
                    <c:v>Qtr2</c:v>
                  </c:pt>
                  <c:pt idx="62">
                    <c:v>Qtr3</c:v>
                  </c:pt>
                  <c:pt idx="63">
                    <c:v>Qtr4</c:v>
                  </c:pt>
                  <c:pt idx="64">
                    <c:v>Qtr1</c:v>
                  </c:pt>
                  <c:pt idx="65">
                    <c:v>Qtr2</c:v>
                  </c:pt>
                  <c:pt idx="66">
                    <c:v>Qtr3</c:v>
                  </c:pt>
                  <c:pt idx="67">
                    <c:v>Qtr4</c:v>
                  </c:pt>
                  <c:pt idx="68">
                    <c:v>Qtr1</c:v>
                  </c:pt>
                  <c:pt idx="69">
                    <c:v>Qtr2</c:v>
                  </c:pt>
                  <c:pt idx="70">
                    <c:v>Qtr3</c:v>
                  </c:pt>
                  <c:pt idx="71">
                    <c:v>Qtr4</c:v>
                  </c:pt>
                  <c:pt idx="72">
                    <c:v>Qtr1</c:v>
                  </c:pt>
                  <c:pt idx="73">
                    <c:v>Qtr2</c:v>
                  </c:pt>
                  <c:pt idx="74">
                    <c:v>Qtr3</c:v>
                  </c:pt>
                  <c:pt idx="75">
                    <c:v>Qtr4</c:v>
                  </c:pt>
                  <c:pt idx="76">
                    <c:v>Qtr1</c:v>
                  </c:pt>
                  <c:pt idx="77">
                    <c:v>Qtr2</c:v>
                  </c:pt>
                  <c:pt idx="78">
                    <c:v>Qtr3</c:v>
                  </c:pt>
                  <c:pt idx="79">
                    <c:v>Qtr4</c:v>
                  </c:pt>
                  <c:pt idx="80">
                    <c:v>Qtr1</c:v>
                  </c:pt>
                  <c:pt idx="81">
                    <c:v>Qtr2</c:v>
                  </c:pt>
                  <c:pt idx="82">
                    <c:v>Qtr3</c:v>
                  </c:pt>
                  <c:pt idx="83">
                    <c:v>Qtr4</c:v>
                  </c:pt>
                  <c:pt idx="84">
                    <c:v>Qtr1</c:v>
                  </c:pt>
                  <c:pt idx="85">
                    <c:v>Qtr2</c:v>
                  </c:pt>
                  <c:pt idx="86">
                    <c:v>Qtr3</c:v>
                  </c:pt>
                  <c:pt idx="87">
                    <c:v>Qtr4</c:v>
                  </c:pt>
                  <c:pt idx="88">
                    <c:v>Qtr1</c:v>
                  </c:pt>
                  <c:pt idx="89">
                    <c:v>Qtr2</c:v>
                  </c:pt>
                  <c:pt idx="90">
                    <c:v>Qtr3</c:v>
                  </c:pt>
                  <c:pt idx="91">
                    <c:v>Qtr4</c:v>
                  </c:pt>
                  <c:pt idx="92">
                    <c:v>Qtr1</c:v>
                  </c:pt>
                  <c:pt idx="93">
                    <c:v>Qtr2</c:v>
                  </c:pt>
                  <c:pt idx="94">
                    <c:v>Qtr3</c:v>
                  </c:pt>
                </c:lvl>
                <c:lvl>
                  <c:pt idx="0">
                    <c:v>1998</c:v>
                  </c:pt>
                  <c:pt idx="4">
                    <c:v>1999</c:v>
                  </c:pt>
                  <c:pt idx="8">
                    <c:v>2000</c:v>
                  </c:pt>
                  <c:pt idx="12">
                    <c:v>2001</c:v>
                  </c:pt>
                  <c:pt idx="16">
                    <c:v>2002</c:v>
                  </c:pt>
                  <c:pt idx="20">
                    <c:v>2003</c:v>
                  </c:pt>
                  <c:pt idx="24">
                    <c:v>2004</c:v>
                  </c:pt>
                  <c:pt idx="28">
                    <c:v>2005</c:v>
                  </c:pt>
                  <c:pt idx="32">
                    <c:v>2006</c:v>
                  </c:pt>
                  <c:pt idx="36">
                    <c:v>2007</c:v>
                  </c:pt>
                  <c:pt idx="40">
                    <c:v>2008</c:v>
                  </c:pt>
                  <c:pt idx="44">
                    <c:v>2009</c:v>
                  </c:pt>
                  <c:pt idx="48">
                    <c:v>2010</c:v>
                  </c:pt>
                  <c:pt idx="52">
                    <c:v>2011</c:v>
                  </c:pt>
                  <c:pt idx="56">
                    <c:v>2012</c:v>
                  </c:pt>
                  <c:pt idx="60">
                    <c:v>2013</c:v>
                  </c:pt>
                  <c:pt idx="64">
                    <c:v>2014</c:v>
                  </c:pt>
                  <c:pt idx="68">
                    <c:v>2015</c:v>
                  </c:pt>
                  <c:pt idx="72">
                    <c:v>2016</c:v>
                  </c:pt>
                  <c:pt idx="76">
                    <c:v>2017</c:v>
                  </c:pt>
                  <c:pt idx="80">
                    <c:v>2018</c:v>
                  </c:pt>
                  <c:pt idx="84">
                    <c:v>2019</c:v>
                  </c:pt>
                  <c:pt idx="88">
                    <c:v>2020</c:v>
                  </c:pt>
                  <c:pt idx="92">
                    <c:v>2021</c:v>
                  </c:pt>
                </c:lvl>
              </c:multiLvlStrCache>
            </c:multiLvlStrRef>
          </c:cat>
          <c:val>
            <c:numRef>
              <c:f>Quarterly!$D$2:$D$121</c:f>
              <c:numCache>
                <c:formatCode>General</c:formatCode>
                <c:ptCount val="95"/>
                <c:pt idx="40">
                  <c:v>7.37</c:v>
                </c:pt>
                <c:pt idx="41">
                  <c:v>7.11</c:v>
                </c:pt>
                <c:pt idx="42">
                  <c:v>7.27</c:v>
                </c:pt>
                <c:pt idx="43">
                  <c:v>7.23</c:v>
                </c:pt>
                <c:pt idx="44">
                  <c:v>7.56</c:v>
                </c:pt>
                <c:pt idx="45">
                  <c:v>7.4</c:v>
                </c:pt>
                <c:pt idx="46">
                  <c:v>7.24</c:v>
                </c:pt>
                <c:pt idx="47">
                  <c:v>6.55</c:v>
                </c:pt>
                <c:pt idx="48">
                  <c:v>6.55</c:v>
                </c:pt>
                <c:pt idx="49">
                  <c:v>6.4</c:v>
                </c:pt>
                <c:pt idx="50">
                  <c:v>6.29</c:v>
                </c:pt>
                <c:pt idx="51">
                  <c:v>6.13</c:v>
                </c:pt>
                <c:pt idx="52">
                  <c:v>5.6</c:v>
                </c:pt>
                <c:pt idx="53">
                  <c:v>5.45</c:v>
                </c:pt>
                <c:pt idx="54">
                  <c:v>5.52</c:v>
                </c:pt>
                <c:pt idx="55">
                  <c:v>5.13</c:v>
                </c:pt>
                <c:pt idx="56">
                  <c:v>5.24</c:v>
                </c:pt>
                <c:pt idx="57">
                  <c:v>5.03</c:v>
                </c:pt>
                <c:pt idx="58">
                  <c:v>4.93</c:v>
                </c:pt>
                <c:pt idx="59">
                  <c:v>4.72</c:v>
                </c:pt>
                <c:pt idx="60">
                  <c:v>4.74</c:v>
                </c:pt>
                <c:pt idx="61">
                  <c:v>4.4800000000000004</c:v>
                </c:pt>
                <c:pt idx="62">
                  <c:v>4.28</c:v>
                </c:pt>
                <c:pt idx="63">
                  <c:v>4.01</c:v>
                </c:pt>
                <c:pt idx="64">
                  <c:v>4.09</c:v>
                </c:pt>
                <c:pt idx="65">
                  <c:v>4.0599999999999996</c:v>
                </c:pt>
                <c:pt idx="66">
                  <c:v>4.01</c:v>
                </c:pt>
                <c:pt idx="67">
                  <c:v>3.8</c:v>
                </c:pt>
                <c:pt idx="68">
                  <c:v>3.87</c:v>
                </c:pt>
                <c:pt idx="69">
                  <c:v>3.88</c:v>
                </c:pt>
                <c:pt idx="70">
                  <c:v>3.9</c:v>
                </c:pt>
                <c:pt idx="71">
                  <c:v>3.81</c:v>
                </c:pt>
                <c:pt idx="72">
                  <c:v>3.9119999999999999</c:v>
                </c:pt>
                <c:pt idx="73">
                  <c:v>3.9220000000000002</c:v>
                </c:pt>
                <c:pt idx="74">
                  <c:v>3.895</c:v>
                </c:pt>
                <c:pt idx="75">
                  <c:v>3.7709999999999999</c:v>
                </c:pt>
                <c:pt idx="76">
                  <c:v>3.8260000000000001</c:v>
                </c:pt>
                <c:pt idx="77">
                  <c:v>3.8479999999999999</c:v>
                </c:pt>
                <c:pt idx="78">
                  <c:v>3.92</c:v>
                </c:pt>
                <c:pt idx="79">
                  <c:v>3.9039999999999999</c:v>
                </c:pt>
                <c:pt idx="80">
                  <c:v>4.0140000000000002</c:v>
                </c:pt>
                <c:pt idx="81">
                  <c:v>4.0990000000000002</c:v>
                </c:pt>
                <c:pt idx="82">
                  <c:v>4.22</c:v>
                </c:pt>
                <c:pt idx="83">
                  <c:v>4.3739999999999997</c:v>
                </c:pt>
                <c:pt idx="84">
                  <c:v>4.7080000000000002</c:v>
                </c:pt>
                <c:pt idx="85">
                  <c:v>4.9720000000000004</c:v>
                </c:pt>
                <c:pt idx="86">
                  <c:v>5.1210000000000004</c:v>
                </c:pt>
                <c:pt idx="87">
                  <c:v>5.0759999999999996</c:v>
                </c:pt>
                <c:pt idx="88">
                  <c:v>5.1109999999999998</c:v>
                </c:pt>
                <c:pt idx="89">
                  <c:v>5.0460000000000003</c:v>
                </c:pt>
                <c:pt idx="90">
                  <c:v>4.7939999999999996</c:v>
                </c:pt>
                <c:pt idx="91">
                  <c:v>4.51</c:v>
                </c:pt>
                <c:pt idx="92">
                  <c:v>4.2709999999999999</c:v>
                </c:pt>
                <c:pt idx="93">
                  <c:v>4.05</c:v>
                </c:pt>
              </c:numCache>
            </c:numRef>
          </c:val>
          <c:extLst>
            <c:ext xmlns:c16="http://schemas.microsoft.com/office/drawing/2014/chart" uri="{C3380CC4-5D6E-409C-BE32-E72D297353CC}">
              <c16:uniqueId val="{00000002-660B-4C70-A931-FB5AEFA843EE}"/>
            </c:ext>
          </c:extLst>
        </c:ser>
        <c:ser>
          <c:idx val="3"/>
          <c:order val="3"/>
          <c:tx>
            <c:strRef>
              <c:f>Quarterly!$E$1</c:f>
              <c:strCache>
                <c:ptCount val="1"/>
                <c:pt idx="0">
                  <c:v>Sum of cof_ukb</c:v>
                </c:pt>
              </c:strCache>
            </c:strRef>
          </c:tx>
          <c:spPr>
            <a:solidFill>
              <a:schemeClr val="accent4"/>
            </a:solidFill>
            <a:ln>
              <a:noFill/>
            </a:ln>
            <a:effectLst/>
          </c:spPr>
          <c:invertIfNegative val="0"/>
          <c:cat>
            <c:multiLvlStrRef>
              <c:f>Quarterly!$A$2:$A$121</c:f>
              <c:multiLvlStrCache>
                <c:ptCount val="9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pt idx="40">
                    <c:v>Qtr1</c:v>
                  </c:pt>
                  <c:pt idx="41">
                    <c:v>Qtr2</c:v>
                  </c:pt>
                  <c:pt idx="42">
                    <c:v>Qtr3</c:v>
                  </c:pt>
                  <c:pt idx="43">
                    <c:v>Qtr4</c:v>
                  </c:pt>
                  <c:pt idx="44">
                    <c:v>Qtr1</c:v>
                  </c:pt>
                  <c:pt idx="45">
                    <c:v>Qtr2</c:v>
                  </c:pt>
                  <c:pt idx="46">
                    <c:v>Qtr3</c:v>
                  </c:pt>
                  <c:pt idx="47">
                    <c:v>Qtr4</c:v>
                  </c:pt>
                  <c:pt idx="48">
                    <c:v>Qtr1</c:v>
                  </c:pt>
                  <c:pt idx="49">
                    <c:v>Qtr2</c:v>
                  </c:pt>
                  <c:pt idx="50">
                    <c:v>Qtr3</c:v>
                  </c:pt>
                  <c:pt idx="51">
                    <c:v>Qtr4</c:v>
                  </c:pt>
                  <c:pt idx="52">
                    <c:v>Qtr1</c:v>
                  </c:pt>
                  <c:pt idx="53">
                    <c:v>Qtr2</c:v>
                  </c:pt>
                  <c:pt idx="54">
                    <c:v>Qtr3</c:v>
                  </c:pt>
                  <c:pt idx="55">
                    <c:v>Qtr4</c:v>
                  </c:pt>
                  <c:pt idx="56">
                    <c:v>Qtr1</c:v>
                  </c:pt>
                  <c:pt idx="57">
                    <c:v>Qtr2</c:v>
                  </c:pt>
                  <c:pt idx="58">
                    <c:v>Qtr3</c:v>
                  </c:pt>
                  <c:pt idx="59">
                    <c:v>Qtr4</c:v>
                  </c:pt>
                  <c:pt idx="60">
                    <c:v>Qtr1</c:v>
                  </c:pt>
                  <c:pt idx="61">
                    <c:v>Qtr2</c:v>
                  </c:pt>
                  <c:pt idx="62">
                    <c:v>Qtr3</c:v>
                  </c:pt>
                  <c:pt idx="63">
                    <c:v>Qtr4</c:v>
                  </c:pt>
                  <c:pt idx="64">
                    <c:v>Qtr1</c:v>
                  </c:pt>
                  <c:pt idx="65">
                    <c:v>Qtr2</c:v>
                  </c:pt>
                  <c:pt idx="66">
                    <c:v>Qtr3</c:v>
                  </c:pt>
                  <c:pt idx="67">
                    <c:v>Qtr4</c:v>
                  </c:pt>
                  <c:pt idx="68">
                    <c:v>Qtr1</c:v>
                  </c:pt>
                  <c:pt idx="69">
                    <c:v>Qtr2</c:v>
                  </c:pt>
                  <c:pt idx="70">
                    <c:v>Qtr3</c:v>
                  </c:pt>
                  <c:pt idx="71">
                    <c:v>Qtr4</c:v>
                  </c:pt>
                  <c:pt idx="72">
                    <c:v>Qtr1</c:v>
                  </c:pt>
                  <c:pt idx="73">
                    <c:v>Qtr2</c:v>
                  </c:pt>
                  <c:pt idx="74">
                    <c:v>Qtr3</c:v>
                  </c:pt>
                  <c:pt idx="75">
                    <c:v>Qtr4</c:v>
                  </c:pt>
                  <c:pt idx="76">
                    <c:v>Qtr1</c:v>
                  </c:pt>
                  <c:pt idx="77">
                    <c:v>Qtr2</c:v>
                  </c:pt>
                  <c:pt idx="78">
                    <c:v>Qtr3</c:v>
                  </c:pt>
                  <c:pt idx="79">
                    <c:v>Qtr4</c:v>
                  </c:pt>
                  <c:pt idx="80">
                    <c:v>Qtr1</c:v>
                  </c:pt>
                  <c:pt idx="81">
                    <c:v>Qtr2</c:v>
                  </c:pt>
                  <c:pt idx="82">
                    <c:v>Qtr3</c:v>
                  </c:pt>
                  <c:pt idx="83">
                    <c:v>Qtr4</c:v>
                  </c:pt>
                  <c:pt idx="84">
                    <c:v>Qtr1</c:v>
                  </c:pt>
                  <c:pt idx="85">
                    <c:v>Qtr2</c:v>
                  </c:pt>
                  <c:pt idx="86">
                    <c:v>Qtr3</c:v>
                  </c:pt>
                  <c:pt idx="87">
                    <c:v>Qtr4</c:v>
                  </c:pt>
                  <c:pt idx="88">
                    <c:v>Qtr1</c:v>
                  </c:pt>
                  <c:pt idx="89">
                    <c:v>Qtr2</c:v>
                  </c:pt>
                  <c:pt idx="90">
                    <c:v>Qtr3</c:v>
                  </c:pt>
                  <c:pt idx="91">
                    <c:v>Qtr4</c:v>
                  </c:pt>
                  <c:pt idx="92">
                    <c:v>Qtr1</c:v>
                  </c:pt>
                  <c:pt idx="93">
                    <c:v>Qtr2</c:v>
                  </c:pt>
                  <c:pt idx="94">
                    <c:v>Qtr3</c:v>
                  </c:pt>
                </c:lvl>
                <c:lvl>
                  <c:pt idx="0">
                    <c:v>1998</c:v>
                  </c:pt>
                  <c:pt idx="4">
                    <c:v>1999</c:v>
                  </c:pt>
                  <c:pt idx="8">
                    <c:v>2000</c:v>
                  </c:pt>
                  <c:pt idx="12">
                    <c:v>2001</c:v>
                  </c:pt>
                  <c:pt idx="16">
                    <c:v>2002</c:v>
                  </c:pt>
                  <c:pt idx="20">
                    <c:v>2003</c:v>
                  </c:pt>
                  <c:pt idx="24">
                    <c:v>2004</c:v>
                  </c:pt>
                  <c:pt idx="28">
                    <c:v>2005</c:v>
                  </c:pt>
                  <c:pt idx="32">
                    <c:v>2006</c:v>
                  </c:pt>
                  <c:pt idx="36">
                    <c:v>2007</c:v>
                  </c:pt>
                  <c:pt idx="40">
                    <c:v>2008</c:v>
                  </c:pt>
                  <c:pt idx="44">
                    <c:v>2009</c:v>
                  </c:pt>
                  <c:pt idx="48">
                    <c:v>2010</c:v>
                  </c:pt>
                  <c:pt idx="52">
                    <c:v>2011</c:v>
                  </c:pt>
                  <c:pt idx="56">
                    <c:v>2012</c:v>
                  </c:pt>
                  <c:pt idx="60">
                    <c:v>2013</c:v>
                  </c:pt>
                  <c:pt idx="64">
                    <c:v>2014</c:v>
                  </c:pt>
                  <c:pt idx="68">
                    <c:v>2015</c:v>
                  </c:pt>
                  <c:pt idx="72">
                    <c:v>2016</c:v>
                  </c:pt>
                  <c:pt idx="76">
                    <c:v>2017</c:v>
                  </c:pt>
                  <c:pt idx="80">
                    <c:v>2018</c:v>
                  </c:pt>
                  <c:pt idx="84">
                    <c:v>2019</c:v>
                  </c:pt>
                  <c:pt idx="88">
                    <c:v>2020</c:v>
                  </c:pt>
                  <c:pt idx="92">
                    <c:v>2021</c:v>
                  </c:pt>
                </c:lvl>
              </c:multiLvlStrCache>
            </c:multiLvlStrRef>
          </c:cat>
          <c:val>
            <c:numRef>
              <c:f>Quarterly!$E$2:$E$121</c:f>
              <c:numCache>
                <c:formatCode>General</c:formatCode>
                <c:ptCount val="95"/>
                <c:pt idx="40">
                  <c:v>3.12</c:v>
                </c:pt>
                <c:pt idx="41">
                  <c:v>2.99</c:v>
                </c:pt>
                <c:pt idx="42">
                  <c:v>3.03</c:v>
                </c:pt>
                <c:pt idx="43">
                  <c:v>3.01</c:v>
                </c:pt>
                <c:pt idx="44">
                  <c:v>3.03</c:v>
                </c:pt>
                <c:pt idx="45">
                  <c:v>2.85</c:v>
                </c:pt>
                <c:pt idx="46">
                  <c:v>2.72</c:v>
                </c:pt>
                <c:pt idx="47">
                  <c:v>2.37</c:v>
                </c:pt>
                <c:pt idx="48">
                  <c:v>2.25</c:v>
                </c:pt>
                <c:pt idx="49">
                  <c:v>2.1800000000000002</c:v>
                </c:pt>
                <c:pt idx="50">
                  <c:v>2.1</c:v>
                </c:pt>
                <c:pt idx="51">
                  <c:v>1.94</c:v>
                </c:pt>
                <c:pt idx="52">
                  <c:v>1.92</c:v>
                </c:pt>
                <c:pt idx="53">
                  <c:v>1.86</c:v>
                </c:pt>
                <c:pt idx="54">
                  <c:v>1.91</c:v>
                </c:pt>
                <c:pt idx="55">
                  <c:v>1.82</c:v>
                </c:pt>
                <c:pt idx="56">
                  <c:v>1.88</c:v>
                </c:pt>
                <c:pt idx="57">
                  <c:v>1.78</c:v>
                </c:pt>
                <c:pt idx="58">
                  <c:v>1.74</c:v>
                </c:pt>
                <c:pt idx="59">
                  <c:v>1.61</c:v>
                </c:pt>
                <c:pt idx="60">
                  <c:v>1.62</c:v>
                </c:pt>
                <c:pt idx="61">
                  <c:v>1.44</c:v>
                </c:pt>
                <c:pt idx="62">
                  <c:v>1.28</c:v>
                </c:pt>
                <c:pt idx="63">
                  <c:v>1.0900000000000001</c:v>
                </c:pt>
                <c:pt idx="64">
                  <c:v>1.03</c:v>
                </c:pt>
                <c:pt idx="65">
                  <c:v>0.96</c:v>
                </c:pt>
                <c:pt idx="66">
                  <c:v>0.95</c:v>
                </c:pt>
                <c:pt idx="67">
                  <c:v>0.9</c:v>
                </c:pt>
                <c:pt idx="68">
                  <c:v>0.93</c:v>
                </c:pt>
                <c:pt idx="69">
                  <c:v>0.97</c:v>
                </c:pt>
                <c:pt idx="70">
                  <c:v>0.98</c:v>
                </c:pt>
                <c:pt idx="71">
                  <c:v>0.95</c:v>
                </c:pt>
                <c:pt idx="72">
                  <c:v>0.98699999999999999</c:v>
                </c:pt>
                <c:pt idx="73">
                  <c:v>0.99</c:v>
                </c:pt>
                <c:pt idx="74">
                  <c:v>0.97899999999999998</c:v>
                </c:pt>
                <c:pt idx="75">
                  <c:v>0.93500000000000005</c:v>
                </c:pt>
                <c:pt idx="76">
                  <c:v>0.94699999999999995</c:v>
                </c:pt>
                <c:pt idx="77">
                  <c:v>0.94499999999999995</c:v>
                </c:pt>
                <c:pt idx="78">
                  <c:v>0.96499999999999997</c:v>
                </c:pt>
                <c:pt idx="79">
                  <c:v>0.95699999999999996</c:v>
                </c:pt>
                <c:pt idx="80">
                  <c:v>1.024</c:v>
                </c:pt>
                <c:pt idx="81">
                  <c:v>1.093</c:v>
                </c:pt>
                <c:pt idx="82">
                  <c:v>1.1879999999999999</c:v>
                </c:pt>
                <c:pt idx="83">
                  <c:v>1.333</c:v>
                </c:pt>
                <c:pt idx="84">
                  <c:v>1.57</c:v>
                </c:pt>
                <c:pt idx="85">
                  <c:v>1.786</c:v>
                </c:pt>
                <c:pt idx="86">
                  <c:v>1.905</c:v>
                </c:pt>
                <c:pt idx="87">
                  <c:v>1.833</c:v>
                </c:pt>
                <c:pt idx="88">
                  <c:v>1.72</c:v>
                </c:pt>
                <c:pt idx="89">
                  <c:v>1.528</c:v>
                </c:pt>
                <c:pt idx="90">
                  <c:v>1.2789999999999999</c:v>
                </c:pt>
                <c:pt idx="91">
                  <c:v>1.0469999999999999</c:v>
                </c:pt>
                <c:pt idx="92">
                  <c:v>0.878</c:v>
                </c:pt>
                <c:pt idx="93">
                  <c:v>0.74399999999999999</c:v>
                </c:pt>
              </c:numCache>
            </c:numRef>
          </c:val>
          <c:extLst>
            <c:ext xmlns:c16="http://schemas.microsoft.com/office/drawing/2014/chart" uri="{C3380CC4-5D6E-409C-BE32-E72D297353CC}">
              <c16:uniqueId val="{00000003-660B-4C70-A931-FB5AEFA843EE}"/>
            </c:ext>
          </c:extLst>
        </c:ser>
        <c:ser>
          <c:idx val="4"/>
          <c:order val="4"/>
          <c:tx>
            <c:strRef>
              <c:f>Quarterly!$F$1</c:f>
              <c:strCache>
                <c:ptCount val="1"/>
                <c:pt idx="0">
                  <c:v>Sum of nim_ukb</c:v>
                </c:pt>
              </c:strCache>
            </c:strRef>
          </c:tx>
          <c:spPr>
            <a:solidFill>
              <a:schemeClr val="accent5"/>
            </a:solidFill>
            <a:ln>
              <a:noFill/>
            </a:ln>
            <a:effectLst/>
          </c:spPr>
          <c:invertIfNegative val="0"/>
          <c:cat>
            <c:multiLvlStrRef>
              <c:f>Quarterly!$A$2:$A$121</c:f>
              <c:multiLvlStrCache>
                <c:ptCount val="9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pt idx="40">
                    <c:v>Qtr1</c:v>
                  </c:pt>
                  <c:pt idx="41">
                    <c:v>Qtr2</c:v>
                  </c:pt>
                  <c:pt idx="42">
                    <c:v>Qtr3</c:v>
                  </c:pt>
                  <c:pt idx="43">
                    <c:v>Qtr4</c:v>
                  </c:pt>
                  <c:pt idx="44">
                    <c:v>Qtr1</c:v>
                  </c:pt>
                  <c:pt idx="45">
                    <c:v>Qtr2</c:v>
                  </c:pt>
                  <c:pt idx="46">
                    <c:v>Qtr3</c:v>
                  </c:pt>
                  <c:pt idx="47">
                    <c:v>Qtr4</c:v>
                  </c:pt>
                  <c:pt idx="48">
                    <c:v>Qtr1</c:v>
                  </c:pt>
                  <c:pt idx="49">
                    <c:v>Qtr2</c:v>
                  </c:pt>
                  <c:pt idx="50">
                    <c:v>Qtr3</c:v>
                  </c:pt>
                  <c:pt idx="51">
                    <c:v>Qtr4</c:v>
                  </c:pt>
                  <c:pt idx="52">
                    <c:v>Qtr1</c:v>
                  </c:pt>
                  <c:pt idx="53">
                    <c:v>Qtr2</c:v>
                  </c:pt>
                  <c:pt idx="54">
                    <c:v>Qtr3</c:v>
                  </c:pt>
                  <c:pt idx="55">
                    <c:v>Qtr4</c:v>
                  </c:pt>
                  <c:pt idx="56">
                    <c:v>Qtr1</c:v>
                  </c:pt>
                  <c:pt idx="57">
                    <c:v>Qtr2</c:v>
                  </c:pt>
                  <c:pt idx="58">
                    <c:v>Qtr3</c:v>
                  </c:pt>
                  <c:pt idx="59">
                    <c:v>Qtr4</c:v>
                  </c:pt>
                  <c:pt idx="60">
                    <c:v>Qtr1</c:v>
                  </c:pt>
                  <c:pt idx="61">
                    <c:v>Qtr2</c:v>
                  </c:pt>
                  <c:pt idx="62">
                    <c:v>Qtr3</c:v>
                  </c:pt>
                  <c:pt idx="63">
                    <c:v>Qtr4</c:v>
                  </c:pt>
                  <c:pt idx="64">
                    <c:v>Qtr1</c:v>
                  </c:pt>
                  <c:pt idx="65">
                    <c:v>Qtr2</c:v>
                  </c:pt>
                  <c:pt idx="66">
                    <c:v>Qtr3</c:v>
                  </c:pt>
                  <c:pt idx="67">
                    <c:v>Qtr4</c:v>
                  </c:pt>
                  <c:pt idx="68">
                    <c:v>Qtr1</c:v>
                  </c:pt>
                  <c:pt idx="69">
                    <c:v>Qtr2</c:v>
                  </c:pt>
                  <c:pt idx="70">
                    <c:v>Qtr3</c:v>
                  </c:pt>
                  <c:pt idx="71">
                    <c:v>Qtr4</c:v>
                  </c:pt>
                  <c:pt idx="72">
                    <c:v>Qtr1</c:v>
                  </c:pt>
                  <c:pt idx="73">
                    <c:v>Qtr2</c:v>
                  </c:pt>
                  <c:pt idx="74">
                    <c:v>Qtr3</c:v>
                  </c:pt>
                  <c:pt idx="75">
                    <c:v>Qtr4</c:v>
                  </c:pt>
                  <c:pt idx="76">
                    <c:v>Qtr1</c:v>
                  </c:pt>
                  <c:pt idx="77">
                    <c:v>Qtr2</c:v>
                  </c:pt>
                  <c:pt idx="78">
                    <c:v>Qtr3</c:v>
                  </c:pt>
                  <c:pt idx="79">
                    <c:v>Qtr4</c:v>
                  </c:pt>
                  <c:pt idx="80">
                    <c:v>Qtr1</c:v>
                  </c:pt>
                  <c:pt idx="81">
                    <c:v>Qtr2</c:v>
                  </c:pt>
                  <c:pt idx="82">
                    <c:v>Qtr3</c:v>
                  </c:pt>
                  <c:pt idx="83">
                    <c:v>Qtr4</c:v>
                  </c:pt>
                  <c:pt idx="84">
                    <c:v>Qtr1</c:v>
                  </c:pt>
                  <c:pt idx="85">
                    <c:v>Qtr2</c:v>
                  </c:pt>
                  <c:pt idx="86">
                    <c:v>Qtr3</c:v>
                  </c:pt>
                  <c:pt idx="87">
                    <c:v>Qtr4</c:v>
                  </c:pt>
                  <c:pt idx="88">
                    <c:v>Qtr1</c:v>
                  </c:pt>
                  <c:pt idx="89">
                    <c:v>Qtr2</c:v>
                  </c:pt>
                  <c:pt idx="90">
                    <c:v>Qtr3</c:v>
                  </c:pt>
                  <c:pt idx="91">
                    <c:v>Qtr4</c:v>
                  </c:pt>
                  <c:pt idx="92">
                    <c:v>Qtr1</c:v>
                  </c:pt>
                  <c:pt idx="93">
                    <c:v>Qtr2</c:v>
                  </c:pt>
                  <c:pt idx="94">
                    <c:v>Qtr3</c:v>
                  </c:pt>
                </c:lvl>
                <c:lvl>
                  <c:pt idx="0">
                    <c:v>1998</c:v>
                  </c:pt>
                  <c:pt idx="4">
                    <c:v>1999</c:v>
                  </c:pt>
                  <c:pt idx="8">
                    <c:v>2000</c:v>
                  </c:pt>
                  <c:pt idx="12">
                    <c:v>2001</c:v>
                  </c:pt>
                  <c:pt idx="16">
                    <c:v>2002</c:v>
                  </c:pt>
                  <c:pt idx="20">
                    <c:v>2003</c:v>
                  </c:pt>
                  <c:pt idx="24">
                    <c:v>2004</c:v>
                  </c:pt>
                  <c:pt idx="28">
                    <c:v>2005</c:v>
                  </c:pt>
                  <c:pt idx="32">
                    <c:v>2006</c:v>
                  </c:pt>
                  <c:pt idx="36">
                    <c:v>2007</c:v>
                  </c:pt>
                  <c:pt idx="40">
                    <c:v>2008</c:v>
                  </c:pt>
                  <c:pt idx="44">
                    <c:v>2009</c:v>
                  </c:pt>
                  <c:pt idx="48">
                    <c:v>2010</c:v>
                  </c:pt>
                  <c:pt idx="52">
                    <c:v>2011</c:v>
                  </c:pt>
                  <c:pt idx="56">
                    <c:v>2012</c:v>
                  </c:pt>
                  <c:pt idx="60">
                    <c:v>2013</c:v>
                  </c:pt>
                  <c:pt idx="64">
                    <c:v>2014</c:v>
                  </c:pt>
                  <c:pt idx="68">
                    <c:v>2015</c:v>
                  </c:pt>
                  <c:pt idx="72">
                    <c:v>2016</c:v>
                  </c:pt>
                  <c:pt idx="76">
                    <c:v>2017</c:v>
                  </c:pt>
                  <c:pt idx="80">
                    <c:v>2018</c:v>
                  </c:pt>
                  <c:pt idx="84">
                    <c:v>2019</c:v>
                  </c:pt>
                  <c:pt idx="88">
                    <c:v>2020</c:v>
                  </c:pt>
                  <c:pt idx="92">
                    <c:v>2021</c:v>
                  </c:pt>
                </c:lvl>
              </c:multiLvlStrCache>
            </c:multiLvlStrRef>
          </c:cat>
          <c:val>
            <c:numRef>
              <c:f>Quarterly!$F$2:$F$121</c:f>
              <c:numCache>
                <c:formatCode>General</c:formatCode>
                <c:ptCount val="95"/>
                <c:pt idx="40">
                  <c:v>4.0199999999999996</c:v>
                </c:pt>
                <c:pt idx="41">
                  <c:v>3.94</c:v>
                </c:pt>
                <c:pt idx="42">
                  <c:v>4.04</c:v>
                </c:pt>
                <c:pt idx="43">
                  <c:v>4.07</c:v>
                </c:pt>
                <c:pt idx="44">
                  <c:v>4.38</c:v>
                </c:pt>
                <c:pt idx="45">
                  <c:v>4.41</c:v>
                </c:pt>
                <c:pt idx="46">
                  <c:v>4.41</c:v>
                </c:pt>
                <c:pt idx="47">
                  <c:v>4.1100000000000003</c:v>
                </c:pt>
                <c:pt idx="48">
                  <c:v>4.21</c:v>
                </c:pt>
                <c:pt idx="49">
                  <c:v>4.1500000000000004</c:v>
                </c:pt>
                <c:pt idx="50">
                  <c:v>4.12</c:v>
                </c:pt>
                <c:pt idx="51">
                  <c:v>4.08</c:v>
                </c:pt>
                <c:pt idx="52">
                  <c:v>3.76</c:v>
                </c:pt>
                <c:pt idx="53">
                  <c:v>3.68</c:v>
                </c:pt>
                <c:pt idx="54">
                  <c:v>3.72</c:v>
                </c:pt>
                <c:pt idx="55">
                  <c:v>3.45</c:v>
                </c:pt>
                <c:pt idx="56">
                  <c:v>3.53</c:v>
                </c:pt>
                <c:pt idx="57">
                  <c:v>3.42</c:v>
                </c:pt>
                <c:pt idx="58">
                  <c:v>3.38</c:v>
                </c:pt>
                <c:pt idx="59">
                  <c:v>3.27</c:v>
                </c:pt>
                <c:pt idx="60">
                  <c:v>3.3</c:v>
                </c:pt>
                <c:pt idx="61">
                  <c:v>3.19</c:v>
                </c:pt>
                <c:pt idx="62">
                  <c:v>3.15</c:v>
                </c:pt>
                <c:pt idx="63">
                  <c:v>3.03</c:v>
                </c:pt>
                <c:pt idx="64">
                  <c:v>3.17</c:v>
                </c:pt>
                <c:pt idx="65">
                  <c:v>3.19</c:v>
                </c:pt>
                <c:pt idx="66">
                  <c:v>3.15</c:v>
                </c:pt>
                <c:pt idx="67">
                  <c:v>2.99</c:v>
                </c:pt>
                <c:pt idx="68">
                  <c:v>3.02</c:v>
                </c:pt>
                <c:pt idx="69">
                  <c:v>3.01</c:v>
                </c:pt>
                <c:pt idx="70">
                  <c:v>3.02</c:v>
                </c:pt>
                <c:pt idx="71">
                  <c:v>2.94</c:v>
                </c:pt>
                <c:pt idx="72">
                  <c:v>3.0219999999999998</c:v>
                </c:pt>
                <c:pt idx="73">
                  <c:v>3.0329999999999999</c:v>
                </c:pt>
                <c:pt idx="74">
                  <c:v>3.016</c:v>
                </c:pt>
                <c:pt idx="75">
                  <c:v>2.9249999999999998</c:v>
                </c:pt>
                <c:pt idx="76">
                  <c:v>2.9780000000000002</c:v>
                </c:pt>
                <c:pt idx="77">
                  <c:v>2.9980000000000002</c:v>
                </c:pt>
                <c:pt idx="78">
                  <c:v>3.056</c:v>
                </c:pt>
                <c:pt idx="79">
                  <c:v>3.0390000000000001</c:v>
                </c:pt>
                <c:pt idx="80">
                  <c:v>3.0939999999999999</c:v>
                </c:pt>
                <c:pt idx="81">
                  <c:v>3.1139999999999999</c:v>
                </c:pt>
                <c:pt idx="82">
                  <c:v>3.1520000000000001</c:v>
                </c:pt>
                <c:pt idx="83">
                  <c:v>3.17</c:v>
                </c:pt>
                <c:pt idx="84">
                  <c:v>3.2930000000000001</c:v>
                </c:pt>
                <c:pt idx="85">
                  <c:v>3.3759999999999999</c:v>
                </c:pt>
                <c:pt idx="86">
                  <c:v>3.427</c:v>
                </c:pt>
                <c:pt idx="87">
                  <c:v>3.4390000000000001</c:v>
                </c:pt>
                <c:pt idx="88">
                  <c:v>3.5779999999999998</c:v>
                </c:pt>
                <c:pt idx="89">
                  <c:v>3.681</c:v>
                </c:pt>
                <c:pt idx="90">
                  <c:v>3.66</c:v>
                </c:pt>
                <c:pt idx="91">
                  <c:v>3.577</c:v>
                </c:pt>
                <c:pt idx="92">
                  <c:v>3.4929999999999999</c:v>
                </c:pt>
                <c:pt idx="93">
                  <c:v>3.3940000000000001</c:v>
                </c:pt>
              </c:numCache>
            </c:numRef>
          </c:val>
          <c:extLst>
            <c:ext xmlns:c16="http://schemas.microsoft.com/office/drawing/2014/chart" uri="{C3380CC4-5D6E-409C-BE32-E72D297353CC}">
              <c16:uniqueId val="{00000004-660B-4C70-A931-FB5AEFA843EE}"/>
            </c:ext>
          </c:extLst>
        </c:ser>
        <c:ser>
          <c:idx val="5"/>
          <c:order val="5"/>
          <c:tx>
            <c:strRef>
              <c:f>Quarterly!$G$1</c:f>
              <c:strCache>
                <c:ptCount val="1"/>
                <c:pt idx="0">
                  <c:v>Sum of deposits_ukb</c:v>
                </c:pt>
              </c:strCache>
            </c:strRef>
          </c:tx>
          <c:spPr>
            <a:solidFill>
              <a:schemeClr val="accent6"/>
            </a:solidFill>
            <a:ln>
              <a:noFill/>
            </a:ln>
            <a:effectLst/>
          </c:spPr>
          <c:invertIfNegative val="0"/>
          <c:cat>
            <c:multiLvlStrRef>
              <c:f>Quarterly!$A$2:$A$121</c:f>
              <c:multiLvlStrCache>
                <c:ptCount val="9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pt idx="40">
                    <c:v>Qtr1</c:v>
                  </c:pt>
                  <c:pt idx="41">
                    <c:v>Qtr2</c:v>
                  </c:pt>
                  <c:pt idx="42">
                    <c:v>Qtr3</c:v>
                  </c:pt>
                  <c:pt idx="43">
                    <c:v>Qtr4</c:v>
                  </c:pt>
                  <c:pt idx="44">
                    <c:v>Qtr1</c:v>
                  </c:pt>
                  <c:pt idx="45">
                    <c:v>Qtr2</c:v>
                  </c:pt>
                  <c:pt idx="46">
                    <c:v>Qtr3</c:v>
                  </c:pt>
                  <c:pt idx="47">
                    <c:v>Qtr4</c:v>
                  </c:pt>
                  <c:pt idx="48">
                    <c:v>Qtr1</c:v>
                  </c:pt>
                  <c:pt idx="49">
                    <c:v>Qtr2</c:v>
                  </c:pt>
                  <c:pt idx="50">
                    <c:v>Qtr3</c:v>
                  </c:pt>
                  <c:pt idx="51">
                    <c:v>Qtr4</c:v>
                  </c:pt>
                  <c:pt idx="52">
                    <c:v>Qtr1</c:v>
                  </c:pt>
                  <c:pt idx="53">
                    <c:v>Qtr2</c:v>
                  </c:pt>
                  <c:pt idx="54">
                    <c:v>Qtr3</c:v>
                  </c:pt>
                  <c:pt idx="55">
                    <c:v>Qtr4</c:v>
                  </c:pt>
                  <c:pt idx="56">
                    <c:v>Qtr1</c:v>
                  </c:pt>
                  <c:pt idx="57">
                    <c:v>Qtr2</c:v>
                  </c:pt>
                  <c:pt idx="58">
                    <c:v>Qtr3</c:v>
                  </c:pt>
                  <c:pt idx="59">
                    <c:v>Qtr4</c:v>
                  </c:pt>
                  <c:pt idx="60">
                    <c:v>Qtr1</c:v>
                  </c:pt>
                  <c:pt idx="61">
                    <c:v>Qtr2</c:v>
                  </c:pt>
                  <c:pt idx="62">
                    <c:v>Qtr3</c:v>
                  </c:pt>
                  <c:pt idx="63">
                    <c:v>Qtr4</c:v>
                  </c:pt>
                  <c:pt idx="64">
                    <c:v>Qtr1</c:v>
                  </c:pt>
                  <c:pt idx="65">
                    <c:v>Qtr2</c:v>
                  </c:pt>
                  <c:pt idx="66">
                    <c:v>Qtr3</c:v>
                  </c:pt>
                  <c:pt idx="67">
                    <c:v>Qtr4</c:v>
                  </c:pt>
                  <c:pt idx="68">
                    <c:v>Qtr1</c:v>
                  </c:pt>
                  <c:pt idx="69">
                    <c:v>Qtr2</c:v>
                  </c:pt>
                  <c:pt idx="70">
                    <c:v>Qtr3</c:v>
                  </c:pt>
                  <c:pt idx="71">
                    <c:v>Qtr4</c:v>
                  </c:pt>
                  <c:pt idx="72">
                    <c:v>Qtr1</c:v>
                  </c:pt>
                  <c:pt idx="73">
                    <c:v>Qtr2</c:v>
                  </c:pt>
                  <c:pt idx="74">
                    <c:v>Qtr3</c:v>
                  </c:pt>
                  <c:pt idx="75">
                    <c:v>Qtr4</c:v>
                  </c:pt>
                  <c:pt idx="76">
                    <c:v>Qtr1</c:v>
                  </c:pt>
                  <c:pt idx="77">
                    <c:v>Qtr2</c:v>
                  </c:pt>
                  <c:pt idx="78">
                    <c:v>Qtr3</c:v>
                  </c:pt>
                  <c:pt idx="79">
                    <c:v>Qtr4</c:v>
                  </c:pt>
                  <c:pt idx="80">
                    <c:v>Qtr1</c:v>
                  </c:pt>
                  <c:pt idx="81">
                    <c:v>Qtr2</c:v>
                  </c:pt>
                  <c:pt idx="82">
                    <c:v>Qtr3</c:v>
                  </c:pt>
                  <c:pt idx="83">
                    <c:v>Qtr4</c:v>
                  </c:pt>
                  <c:pt idx="84">
                    <c:v>Qtr1</c:v>
                  </c:pt>
                  <c:pt idx="85">
                    <c:v>Qtr2</c:v>
                  </c:pt>
                  <c:pt idx="86">
                    <c:v>Qtr3</c:v>
                  </c:pt>
                  <c:pt idx="87">
                    <c:v>Qtr4</c:v>
                  </c:pt>
                  <c:pt idx="88">
                    <c:v>Qtr1</c:v>
                  </c:pt>
                  <c:pt idx="89">
                    <c:v>Qtr2</c:v>
                  </c:pt>
                  <c:pt idx="90">
                    <c:v>Qtr3</c:v>
                  </c:pt>
                  <c:pt idx="91">
                    <c:v>Qtr4</c:v>
                  </c:pt>
                  <c:pt idx="92">
                    <c:v>Qtr1</c:v>
                  </c:pt>
                  <c:pt idx="93">
                    <c:v>Qtr2</c:v>
                  </c:pt>
                  <c:pt idx="94">
                    <c:v>Qtr3</c:v>
                  </c:pt>
                </c:lvl>
                <c:lvl>
                  <c:pt idx="0">
                    <c:v>1998</c:v>
                  </c:pt>
                  <c:pt idx="4">
                    <c:v>1999</c:v>
                  </c:pt>
                  <c:pt idx="8">
                    <c:v>2000</c:v>
                  </c:pt>
                  <c:pt idx="12">
                    <c:v>2001</c:v>
                  </c:pt>
                  <c:pt idx="16">
                    <c:v>2002</c:v>
                  </c:pt>
                  <c:pt idx="20">
                    <c:v>2003</c:v>
                  </c:pt>
                  <c:pt idx="24">
                    <c:v>2004</c:v>
                  </c:pt>
                  <c:pt idx="28">
                    <c:v>2005</c:v>
                  </c:pt>
                  <c:pt idx="32">
                    <c:v>2006</c:v>
                  </c:pt>
                  <c:pt idx="36">
                    <c:v>2007</c:v>
                  </c:pt>
                  <c:pt idx="40">
                    <c:v>2008</c:v>
                  </c:pt>
                  <c:pt idx="44">
                    <c:v>2009</c:v>
                  </c:pt>
                  <c:pt idx="48">
                    <c:v>2010</c:v>
                  </c:pt>
                  <c:pt idx="52">
                    <c:v>2011</c:v>
                  </c:pt>
                  <c:pt idx="56">
                    <c:v>2012</c:v>
                  </c:pt>
                  <c:pt idx="60">
                    <c:v>2013</c:v>
                  </c:pt>
                  <c:pt idx="64">
                    <c:v>2014</c:v>
                  </c:pt>
                  <c:pt idx="68">
                    <c:v>2015</c:v>
                  </c:pt>
                  <c:pt idx="72">
                    <c:v>2016</c:v>
                  </c:pt>
                  <c:pt idx="76">
                    <c:v>2017</c:v>
                  </c:pt>
                  <c:pt idx="80">
                    <c:v>2018</c:v>
                  </c:pt>
                  <c:pt idx="84">
                    <c:v>2019</c:v>
                  </c:pt>
                  <c:pt idx="88">
                    <c:v>2020</c:v>
                  </c:pt>
                  <c:pt idx="92">
                    <c:v>2021</c:v>
                  </c:pt>
                </c:lvl>
              </c:multiLvlStrCache>
            </c:multiLvlStrRef>
          </c:cat>
          <c:val>
            <c:numRef>
              <c:f>Quarterly!$G$2:$G$121</c:f>
              <c:numCache>
                <c:formatCode>General</c:formatCode>
                <c:ptCount val="95"/>
                <c:pt idx="56">
                  <c:v>4556.1270000000004</c:v>
                </c:pt>
                <c:pt idx="57">
                  <c:v>4734.3810000000003</c:v>
                </c:pt>
                <c:pt idx="58">
                  <c:v>4748.5929999999998</c:v>
                </c:pt>
                <c:pt idx="59">
                  <c:v>5097.4719999999998</c:v>
                </c:pt>
                <c:pt idx="60">
                  <c:v>5080.1459999999997</c:v>
                </c:pt>
                <c:pt idx="61">
                  <c:v>5645.3860000000004</c:v>
                </c:pt>
                <c:pt idx="62">
                  <c:v>6143.2370000000001</c:v>
                </c:pt>
                <c:pt idx="63">
                  <c:v>6837.5259999999998</c:v>
                </c:pt>
                <c:pt idx="64">
                  <c:v>6948.0069999999996</c:v>
                </c:pt>
                <c:pt idx="65">
                  <c:v>7089.1719999999996</c:v>
                </c:pt>
                <c:pt idx="66">
                  <c:v>7206.07</c:v>
                </c:pt>
                <c:pt idx="67">
                  <c:v>7680.6270000000004</c:v>
                </c:pt>
                <c:pt idx="68">
                  <c:v>7667.6769999999997</c:v>
                </c:pt>
                <c:pt idx="69">
                  <c:v>7720.1930000000002</c:v>
                </c:pt>
                <c:pt idx="70">
                  <c:v>7883.8429999999998</c:v>
                </c:pt>
                <c:pt idx="71">
                  <c:v>8295.107</c:v>
                </c:pt>
                <c:pt idx="72">
                  <c:v>8455.5750000000007</c:v>
                </c:pt>
                <c:pt idx="73">
                  <c:v>8681.0889999999999</c:v>
                </c:pt>
                <c:pt idx="74">
                  <c:v>8834.4670000000006</c:v>
                </c:pt>
                <c:pt idx="75">
                  <c:v>9482.8040000000001</c:v>
                </c:pt>
                <c:pt idx="76">
                  <c:v>9579.3770000000004</c:v>
                </c:pt>
                <c:pt idx="77">
                  <c:v>9922.6990000000005</c:v>
                </c:pt>
                <c:pt idx="78">
                  <c:v>10241.145</c:v>
                </c:pt>
                <c:pt idx="79">
                  <c:v>10614.366</c:v>
                </c:pt>
                <c:pt idx="80">
                  <c:v>10860.962</c:v>
                </c:pt>
                <c:pt idx="81">
                  <c:v>11018.885</c:v>
                </c:pt>
                <c:pt idx="82">
                  <c:v>11264.505999999999</c:v>
                </c:pt>
                <c:pt idx="83">
                  <c:v>11595.959000000001</c:v>
                </c:pt>
                <c:pt idx="84">
                  <c:v>11531.099</c:v>
                </c:pt>
                <c:pt idx="85">
                  <c:v>11702.76</c:v>
                </c:pt>
                <c:pt idx="86">
                  <c:v>12060.203</c:v>
                </c:pt>
                <c:pt idx="87">
                  <c:v>12588.038</c:v>
                </c:pt>
                <c:pt idx="88">
                  <c:v>12884.602999999999</c:v>
                </c:pt>
                <c:pt idx="89">
                  <c:v>13198.101000000001</c:v>
                </c:pt>
                <c:pt idx="90">
                  <c:v>13312.188</c:v>
                </c:pt>
                <c:pt idx="91">
                  <c:v>13818.681</c:v>
                </c:pt>
                <c:pt idx="92">
                  <c:v>13946.624</c:v>
                </c:pt>
                <c:pt idx="93">
                  <c:v>14198.974</c:v>
                </c:pt>
              </c:numCache>
            </c:numRef>
          </c:val>
          <c:extLst>
            <c:ext xmlns:c16="http://schemas.microsoft.com/office/drawing/2014/chart" uri="{C3380CC4-5D6E-409C-BE32-E72D297353CC}">
              <c16:uniqueId val="{00000005-660B-4C70-A931-FB5AEFA843EE}"/>
            </c:ext>
          </c:extLst>
        </c:ser>
        <c:ser>
          <c:idx val="6"/>
          <c:order val="6"/>
          <c:tx>
            <c:strRef>
              <c:f>Quarterly!$H$1</c:f>
              <c:strCache>
                <c:ptCount val="1"/>
                <c:pt idx="0">
                  <c:v>Sum of gdp_gth</c:v>
                </c:pt>
              </c:strCache>
            </c:strRef>
          </c:tx>
          <c:spPr>
            <a:solidFill>
              <a:schemeClr val="accent1">
                <a:lumMod val="60000"/>
              </a:schemeClr>
            </a:solidFill>
            <a:ln>
              <a:noFill/>
            </a:ln>
            <a:effectLst/>
          </c:spPr>
          <c:invertIfNegative val="0"/>
          <c:cat>
            <c:multiLvlStrRef>
              <c:f>Quarterly!$A$2:$A$121</c:f>
              <c:multiLvlStrCache>
                <c:ptCount val="9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pt idx="40">
                    <c:v>Qtr1</c:v>
                  </c:pt>
                  <c:pt idx="41">
                    <c:v>Qtr2</c:v>
                  </c:pt>
                  <c:pt idx="42">
                    <c:v>Qtr3</c:v>
                  </c:pt>
                  <c:pt idx="43">
                    <c:v>Qtr4</c:v>
                  </c:pt>
                  <c:pt idx="44">
                    <c:v>Qtr1</c:v>
                  </c:pt>
                  <c:pt idx="45">
                    <c:v>Qtr2</c:v>
                  </c:pt>
                  <c:pt idx="46">
                    <c:v>Qtr3</c:v>
                  </c:pt>
                  <c:pt idx="47">
                    <c:v>Qtr4</c:v>
                  </c:pt>
                  <c:pt idx="48">
                    <c:v>Qtr1</c:v>
                  </c:pt>
                  <c:pt idx="49">
                    <c:v>Qtr2</c:v>
                  </c:pt>
                  <c:pt idx="50">
                    <c:v>Qtr3</c:v>
                  </c:pt>
                  <c:pt idx="51">
                    <c:v>Qtr4</c:v>
                  </c:pt>
                  <c:pt idx="52">
                    <c:v>Qtr1</c:v>
                  </c:pt>
                  <c:pt idx="53">
                    <c:v>Qtr2</c:v>
                  </c:pt>
                  <c:pt idx="54">
                    <c:v>Qtr3</c:v>
                  </c:pt>
                  <c:pt idx="55">
                    <c:v>Qtr4</c:v>
                  </c:pt>
                  <c:pt idx="56">
                    <c:v>Qtr1</c:v>
                  </c:pt>
                  <c:pt idx="57">
                    <c:v>Qtr2</c:v>
                  </c:pt>
                  <c:pt idx="58">
                    <c:v>Qtr3</c:v>
                  </c:pt>
                  <c:pt idx="59">
                    <c:v>Qtr4</c:v>
                  </c:pt>
                  <c:pt idx="60">
                    <c:v>Qtr1</c:v>
                  </c:pt>
                  <c:pt idx="61">
                    <c:v>Qtr2</c:v>
                  </c:pt>
                  <c:pt idx="62">
                    <c:v>Qtr3</c:v>
                  </c:pt>
                  <c:pt idx="63">
                    <c:v>Qtr4</c:v>
                  </c:pt>
                  <c:pt idx="64">
                    <c:v>Qtr1</c:v>
                  </c:pt>
                  <c:pt idx="65">
                    <c:v>Qtr2</c:v>
                  </c:pt>
                  <c:pt idx="66">
                    <c:v>Qtr3</c:v>
                  </c:pt>
                  <c:pt idx="67">
                    <c:v>Qtr4</c:v>
                  </c:pt>
                  <c:pt idx="68">
                    <c:v>Qtr1</c:v>
                  </c:pt>
                  <c:pt idx="69">
                    <c:v>Qtr2</c:v>
                  </c:pt>
                  <c:pt idx="70">
                    <c:v>Qtr3</c:v>
                  </c:pt>
                  <c:pt idx="71">
                    <c:v>Qtr4</c:v>
                  </c:pt>
                  <c:pt idx="72">
                    <c:v>Qtr1</c:v>
                  </c:pt>
                  <c:pt idx="73">
                    <c:v>Qtr2</c:v>
                  </c:pt>
                  <c:pt idx="74">
                    <c:v>Qtr3</c:v>
                  </c:pt>
                  <c:pt idx="75">
                    <c:v>Qtr4</c:v>
                  </c:pt>
                  <c:pt idx="76">
                    <c:v>Qtr1</c:v>
                  </c:pt>
                  <c:pt idx="77">
                    <c:v>Qtr2</c:v>
                  </c:pt>
                  <c:pt idx="78">
                    <c:v>Qtr3</c:v>
                  </c:pt>
                  <c:pt idx="79">
                    <c:v>Qtr4</c:v>
                  </c:pt>
                  <c:pt idx="80">
                    <c:v>Qtr1</c:v>
                  </c:pt>
                  <c:pt idx="81">
                    <c:v>Qtr2</c:v>
                  </c:pt>
                  <c:pt idx="82">
                    <c:v>Qtr3</c:v>
                  </c:pt>
                  <c:pt idx="83">
                    <c:v>Qtr4</c:v>
                  </c:pt>
                  <c:pt idx="84">
                    <c:v>Qtr1</c:v>
                  </c:pt>
                  <c:pt idx="85">
                    <c:v>Qtr2</c:v>
                  </c:pt>
                  <c:pt idx="86">
                    <c:v>Qtr3</c:v>
                  </c:pt>
                  <c:pt idx="87">
                    <c:v>Qtr4</c:v>
                  </c:pt>
                  <c:pt idx="88">
                    <c:v>Qtr1</c:v>
                  </c:pt>
                  <c:pt idx="89">
                    <c:v>Qtr2</c:v>
                  </c:pt>
                  <c:pt idx="90">
                    <c:v>Qtr3</c:v>
                  </c:pt>
                  <c:pt idx="91">
                    <c:v>Qtr4</c:v>
                  </c:pt>
                  <c:pt idx="92">
                    <c:v>Qtr1</c:v>
                  </c:pt>
                  <c:pt idx="93">
                    <c:v>Qtr2</c:v>
                  </c:pt>
                  <c:pt idx="94">
                    <c:v>Qtr3</c:v>
                  </c:pt>
                </c:lvl>
                <c:lvl>
                  <c:pt idx="0">
                    <c:v>1998</c:v>
                  </c:pt>
                  <c:pt idx="4">
                    <c:v>1999</c:v>
                  </c:pt>
                  <c:pt idx="8">
                    <c:v>2000</c:v>
                  </c:pt>
                  <c:pt idx="12">
                    <c:v>2001</c:v>
                  </c:pt>
                  <c:pt idx="16">
                    <c:v>2002</c:v>
                  </c:pt>
                  <c:pt idx="20">
                    <c:v>2003</c:v>
                  </c:pt>
                  <c:pt idx="24">
                    <c:v>2004</c:v>
                  </c:pt>
                  <c:pt idx="28">
                    <c:v>2005</c:v>
                  </c:pt>
                  <c:pt idx="32">
                    <c:v>2006</c:v>
                  </c:pt>
                  <c:pt idx="36">
                    <c:v>2007</c:v>
                  </c:pt>
                  <c:pt idx="40">
                    <c:v>2008</c:v>
                  </c:pt>
                  <c:pt idx="44">
                    <c:v>2009</c:v>
                  </c:pt>
                  <c:pt idx="48">
                    <c:v>2010</c:v>
                  </c:pt>
                  <c:pt idx="52">
                    <c:v>2011</c:v>
                  </c:pt>
                  <c:pt idx="56">
                    <c:v>2012</c:v>
                  </c:pt>
                  <c:pt idx="60">
                    <c:v>2013</c:v>
                  </c:pt>
                  <c:pt idx="64">
                    <c:v>2014</c:v>
                  </c:pt>
                  <c:pt idx="68">
                    <c:v>2015</c:v>
                  </c:pt>
                  <c:pt idx="72">
                    <c:v>2016</c:v>
                  </c:pt>
                  <c:pt idx="76">
                    <c:v>2017</c:v>
                  </c:pt>
                  <c:pt idx="80">
                    <c:v>2018</c:v>
                  </c:pt>
                  <c:pt idx="84">
                    <c:v>2019</c:v>
                  </c:pt>
                  <c:pt idx="88">
                    <c:v>2020</c:v>
                  </c:pt>
                  <c:pt idx="92">
                    <c:v>2021</c:v>
                  </c:pt>
                </c:lvl>
              </c:multiLvlStrCache>
            </c:multiLvlStrRef>
          </c:cat>
          <c:val>
            <c:numRef>
              <c:f>Quarterly!$H$2:$H$121</c:f>
              <c:numCache>
                <c:formatCode>General</c:formatCode>
                <c:ptCount val="95"/>
                <c:pt idx="4">
                  <c:v>8.6624809999999997E-3</c:v>
                </c:pt>
                <c:pt idx="5">
                  <c:v>3.4389617999999997E-2</c:v>
                </c:pt>
                <c:pt idx="6">
                  <c:v>3.8035842E-2</c:v>
                </c:pt>
                <c:pt idx="7">
                  <c:v>5.0739594999999998E-2</c:v>
                </c:pt>
                <c:pt idx="8">
                  <c:v>4.5640566E-2</c:v>
                </c:pt>
                <c:pt idx="9">
                  <c:v>5.8343065999999999E-2</c:v>
                </c:pt>
                <c:pt idx="10">
                  <c:v>4.2334568000000003E-2</c:v>
                </c:pt>
                <c:pt idx="11">
                  <c:v>3.0672741999999999E-2</c:v>
                </c:pt>
                <c:pt idx="12">
                  <c:v>2.4141366000000001E-2</c:v>
                </c:pt>
                <c:pt idx="13">
                  <c:v>3.2681847E-2</c:v>
                </c:pt>
                <c:pt idx="14">
                  <c:v>3.1104467E-2</c:v>
                </c:pt>
                <c:pt idx="15">
                  <c:v>3.3485702999999999E-2</c:v>
                </c:pt>
                <c:pt idx="16">
                  <c:v>3.8765412999999999E-2</c:v>
                </c:pt>
                <c:pt idx="17">
                  <c:v>3.6601825999999997E-2</c:v>
                </c:pt>
                <c:pt idx="18">
                  <c:v>2.6769630999999999E-2</c:v>
                </c:pt>
                <c:pt idx="19">
                  <c:v>4.5651174000000003E-2</c:v>
                </c:pt>
                <c:pt idx="20">
                  <c:v>4.6184783E-2</c:v>
                </c:pt>
                <c:pt idx="21">
                  <c:v>4.3889742000000002E-2</c:v>
                </c:pt>
                <c:pt idx="22">
                  <c:v>5.5219087E-2</c:v>
                </c:pt>
                <c:pt idx="23">
                  <c:v>5.7366210000000001E-2</c:v>
                </c:pt>
                <c:pt idx="24">
                  <c:v>7.1762629999999994E-2</c:v>
                </c:pt>
                <c:pt idx="25">
                  <c:v>7.4929074999999998E-2</c:v>
                </c:pt>
                <c:pt idx="26">
                  <c:v>6.2532482E-2</c:v>
                </c:pt>
                <c:pt idx="27">
                  <c:v>5.5063091000000002E-2</c:v>
                </c:pt>
                <c:pt idx="28">
                  <c:v>5.0205802000000001E-2</c:v>
                </c:pt>
                <c:pt idx="29">
                  <c:v>5.6577309999999999E-2</c:v>
                </c:pt>
                <c:pt idx="30">
                  <c:v>4.3795220000000003E-2</c:v>
                </c:pt>
                <c:pt idx="31">
                  <c:v>4.7244004999999999E-2</c:v>
                </c:pt>
                <c:pt idx="32">
                  <c:v>4.5019336E-2</c:v>
                </c:pt>
                <c:pt idx="33">
                  <c:v>5.9190698999999999E-2</c:v>
                </c:pt>
                <c:pt idx="34">
                  <c:v>4.7029605000000002E-2</c:v>
                </c:pt>
                <c:pt idx="35">
                  <c:v>6.0123464000000001E-2</c:v>
                </c:pt>
                <c:pt idx="36">
                  <c:v>6.1641474000000002E-2</c:v>
                </c:pt>
                <c:pt idx="37">
                  <c:v>6.8422121000000002E-2</c:v>
                </c:pt>
                <c:pt idx="38">
                  <c:v>6.5467646000000004E-2</c:v>
                </c:pt>
                <c:pt idx="39">
                  <c:v>6.5022604999999997E-2</c:v>
                </c:pt>
                <c:pt idx="40">
                  <c:v>4.1696647000000003E-2</c:v>
                </c:pt>
                <c:pt idx="41">
                  <c:v>4.7730443999999997E-2</c:v>
                </c:pt>
                <c:pt idx="42">
                  <c:v>5.4352394999999998E-2</c:v>
                </c:pt>
                <c:pt idx="43">
                  <c:v>3.1436329999999998E-2</c:v>
                </c:pt>
                <c:pt idx="44">
                  <c:v>1.117258E-2</c:v>
                </c:pt>
                <c:pt idx="45">
                  <c:v>1.8921304999999999E-2</c:v>
                </c:pt>
                <c:pt idx="46">
                  <c:v>9.2787430000000008E-3</c:v>
                </c:pt>
                <c:pt idx="47">
                  <c:v>1.7838329E-2</c:v>
                </c:pt>
                <c:pt idx="48">
                  <c:v>8.1203488000000004E-2</c:v>
                </c:pt>
                <c:pt idx="49">
                  <c:v>7.9749265999999999E-2</c:v>
                </c:pt>
                <c:pt idx="50">
                  <c:v>7.0691633000000004E-2</c:v>
                </c:pt>
                <c:pt idx="51">
                  <c:v>6.2989361999999993E-2</c:v>
                </c:pt>
                <c:pt idx="52">
                  <c:v>4.8270172E-2</c:v>
                </c:pt>
                <c:pt idx="53">
                  <c:v>3.5603245999999998E-2</c:v>
                </c:pt>
                <c:pt idx="54">
                  <c:v>3.0357782E-2</c:v>
                </c:pt>
                <c:pt idx="55">
                  <c:v>4.0349184000000003E-2</c:v>
                </c:pt>
                <c:pt idx="56">
                  <c:v>6.0400210000000003E-2</c:v>
                </c:pt>
                <c:pt idx="57">
                  <c:v>6.2193358999999997E-2</c:v>
                </c:pt>
                <c:pt idx="58">
                  <c:v>7.3995161000000004E-2</c:v>
                </c:pt>
                <c:pt idx="59">
                  <c:v>7.8438695000000003E-2</c:v>
                </c:pt>
                <c:pt idx="60">
                  <c:v>7.5931293999999996E-2</c:v>
                </c:pt>
                <c:pt idx="61">
                  <c:v>7.5124260999999998E-2</c:v>
                </c:pt>
                <c:pt idx="62">
                  <c:v>6.7089615000000005E-2</c:v>
                </c:pt>
                <c:pt idx="63">
                  <c:v>5.3512482E-2</c:v>
                </c:pt>
                <c:pt idx="64">
                  <c:v>5.6988261999999998E-2</c:v>
                </c:pt>
                <c:pt idx="65">
                  <c:v>6.936486E-2</c:v>
                </c:pt>
                <c:pt idx="66">
                  <c:v>5.9350936999999999E-2</c:v>
                </c:pt>
                <c:pt idx="67">
                  <c:v>6.7276076000000004E-2</c:v>
                </c:pt>
                <c:pt idx="68">
                  <c:v>5.2494955000000003E-2</c:v>
                </c:pt>
                <c:pt idx="69">
                  <c:v>6.3987780999999994E-2</c:v>
                </c:pt>
                <c:pt idx="70">
                  <c:v>6.5874002000000001E-2</c:v>
                </c:pt>
                <c:pt idx="71">
                  <c:v>7.0451695999999994E-2</c:v>
                </c:pt>
                <c:pt idx="72">
                  <c:v>6.9186069000000003E-2</c:v>
                </c:pt>
                <c:pt idx="73">
                  <c:v>7.4395145999999995E-2</c:v>
                </c:pt>
                <c:pt idx="74">
                  <c:v>7.3298011999999996E-2</c:v>
                </c:pt>
                <c:pt idx="75">
                  <c:v>6.9130471999999998E-2</c:v>
                </c:pt>
                <c:pt idx="76">
                  <c:v>6.3741326000000001E-2</c:v>
                </c:pt>
                <c:pt idx="77">
                  <c:v>7.1770994000000005E-2</c:v>
                </c:pt>
                <c:pt idx="78">
                  <c:v>7.5315963999999999E-2</c:v>
                </c:pt>
                <c:pt idx="79">
                  <c:v>6.6412056999999997E-2</c:v>
                </c:pt>
                <c:pt idx="80">
                  <c:v>6.4545598999999995E-2</c:v>
                </c:pt>
                <c:pt idx="81">
                  <c:v>6.3788949999999997E-2</c:v>
                </c:pt>
                <c:pt idx="82">
                  <c:v>6.1459711E-2</c:v>
                </c:pt>
                <c:pt idx="83">
                  <c:v>6.3838009000000001E-2</c:v>
                </c:pt>
                <c:pt idx="84">
                  <c:v>5.8736792000000003E-2</c:v>
                </c:pt>
                <c:pt idx="85">
                  <c:v>5.6253985999999999E-2</c:v>
                </c:pt>
                <c:pt idx="86">
                  <c:v>6.3290336000000003E-2</c:v>
                </c:pt>
                <c:pt idx="87">
                  <c:v>6.6120920999999999E-2</c:v>
                </c:pt>
                <c:pt idx="88">
                  <c:v>-7.336904E-3</c:v>
                </c:pt>
                <c:pt idx="89">
                  <c:v>-0.16981292000000001</c:v>
                </c:pt>
                <c:pt idx="90">
                  <c:v>-0.115850964</c:v>
                </c:pt>
                <c:pt idx="91">
                  <c:v>-8.2621132999999999E-2</c:v>
                </c:pt>
                <c:pt idx="92">
                  <c:v>-3.8984485999999999E-2</c:v>
                </c:pt>
                <c:pt idx="93">
                  <c:v>0.11809510400000001</c:v>
                </c:pt>
              </c:numCache>
            </c:numRef>
          </c:val>
          <c:extLst>
            <c:ext xmlns:c16="http://schemas.microsoft.com/office/drawing/2014/chart" uri="{C3380CC4-5D6E-409C-BE32-E72D297353CC}">
              <c16:uniqueId val="{00000006-660B-4C70-A931-FB5AEFA843EE}"/>
            </c:ext>
          </c:extLst>
        </c:ser>
        <c:dLbls>
          <c:showLegendKey val="0"/>
          <c:showVal val="0"/>
          <c:showCatName val="0"/>
          <c:showSerName val="0"/>
          <c:showPercent val="0"/>
          <c:showBubbleSize val="0"/>
        </c:dLbls>
        <c:gapWidth val="219"/>
        <c:overlap val="-27"/>
        <c:axId val="1181048592"/>
        <c:axId val="1181048920"/>
      </c:barChart>
      <c:catAx>
        <c:axId val="118104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48920"/>
        <c:crosses val="autoZero"/>
        <c:auto val="1"/>
        <c:lblAlgn val="ctr"/>
        <c:lblOffset val="100"/>
        <c:noMultiLvlLbl val="0"/>
      </c:catAx>
      <c:valAx>
        <c:axId val="1181048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4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[Asset Yields Updatable.xlsx]Key Rates!PivotTable8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'Key Rates'!$E$2</c:f>
              <c:strCache>
                <c:ptCount val="1"/>
                <c:pt idx="0">
                  <c:v>Total</c:v>
                </c:pt>
              </c:strCache>
            </c:strRef>
          </c:tx>
          <c:spPr>
            <a:solidFill>
              <a:schemeClr val="accent1"/>
            </a:solidFill>
            <a:ln>
              <a:noFill/>
            </a:ln>
            <a:effectLst/>
          </c:spPr>
          <c:invertIfNegative val="0"/>
          <c:cat>
            <c:multiLvlStrRef>
              <c:f>'Key Rates'!$D$3:$D$107</c:f>
              <c:multiLvlStrCache>
                <c:ptCount val="83"/>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pt idx="40">
                    <c:v>Qtr1</c:v>
                  </c:pt>
                  <c:pt idx="41">
                    <c:v>Qtr2</c:v>
                  </c:pt>
                  <c:pt idx="42">
                    <c:v>Qtr3</c:v>
                  </c:pt>
                  <c:pt idx="43">
                    <c:v>Qtr4</c:v>
                  </c:pt>
                  <c:pt idx="44">
                    <c:v>Qtr1</c:v>
                  </c:pt>
                  <c:pt idx="45">
                    <c:v>Qtr2</c:v>
                  </c:pt>
                  <c:pt idx="46">
                    <c:v>Qtr3</c:v>
                  </c:pt>
                  <c:pt idx="47">
                    <c:v>Qtr4</c:v>
                  </c:pt>
                  <c:pt idx="48">
                    <c:v>Qtr1</c:v>
                  </c:pt>
                  <c:pt idx="49">
                    <c:v>Qtr2</c:v>
                  </c:pt>
                  <c:pt idx="50">
                    <c:v>Qtr3</c:v>
                  </c:pt>
                  <c:pt idx="51">
                    <c:v>Qtr4</c:v>
                  </c:pt>
                  <c:pt idx="52">
                    <c:v>Qtr1</c:v>
                  </c:pt>
                  <c:pt idx="53">
                    <c:v>Qtr2</c:v>
                  </c:pt>
                  <c:pt idx="54">
                    <c:v>Qtr3</c:v>
                  </c:pt>
                  <c:pt idx="55">
                    <c:v>Qtr4</c:v>
                  </c:pt>
                  <c:pt idx="56">
                    <c:v>Qtr1</c:v>
                  </c:pt>
                  <c:pt idx="57">
                    <c:v>Qtr2</c:v>
                  </c:pt>
                  <c:pt idx="58">
                    <c:v>Qtr3</c:v>
                  </c:pt>
                  <c:pt idx="59">
                    <c:v>Qtr4</c:v>
                  </c:pt>
                  <c:pt idx="60">
                    <c:v>Qtr1</c:v>
                  </c:pt>
                  <c:pt idx="61">
                    <c:v>Qtr2</c:v>
                  </c:pt>
                  <c:pt idx="62">
                    <c:v>Qtr3</c:v>
                  </c:pt>
                  <c:pt idx="63">
                    <c:v>Qtr4</c:v>
                  </c:pt>
                  <c:pt idx="64">
                    <c:v>Qtr1</c:v>
                  </c:pt>
                  <c:pt idx="65">
                    <c:v>Qtr2</c:v>
                  </c:pt>
                  <c:pt idx="66">
                    <c:v>Qtr3</c:v>
                  </c:pt>
                  <c:pt idx="67">
                    <c:v>Qtr4</c:v>
                  </c:pt>
                  <c:pt idx="68">
                    <c:v>Qtr1</c:v>
                  </c:pt>
                  <c:pt idx="69">
                    <c:v>Qtr2</c:v>
                  </c:pt>
                  <c:pt idx="70">
                    <c:v>Qtr3</c:v>
                  </c:pt>
                  <c:pt idx="71">
                    <c:v>Qtr4</c:v>
                  </c:pt>
                  <c:pt idx="72">
                    <c:v>Qtr1</c:v>
                  </c:pt>
                  <c:pt idx="73">
                    <c:v>Qtr2</c:v>
                  </c:pt>
                  <c:pt idx="74">
                    <c:v>Qtr3</c:v>
                  </c:pt>
                  <c:pt idx="75">
                    <c:v>Qtr4</c:v>
                  </c:pt>
                  <c:pt idx="76">
                    <c:v>Qtr1</c:v>
                  </c:pt>
                  <c:pt idx="77">
                    <c:v>Qtr2</c:v>
                  </c:pt>
                  <c:pt idx="78">
                    <c:v>Qtr3</c:v>
                  </c:pt>
                  <c:pt idx="79">
                    <c:v>Qtr4</c:v>
                  </c:pt>
                  <c:pt idx="80">
                    <c:v>Qtr1</c:v>
                  </c:pt>
                  <c:pt idx="81">
                    <c:v>Qtr2</c:v>
                  </c:pt>
                  <c:pt idx="82">
                    <c:v>Qtr3</c:v>
                  </c:pt>
                </c:lvl>
                <c:lvl>
                  <c:pt idx="0">
                    <c:v>2001</c:v>
                  </c:pt>
                  <c:pt idx="4">
                    <c:v>2002</c:v>
                  </c:pt>
                  <c:pt idx="8">
                    <c:v>2003</c:v>
                  </c:pt>
                  <c:pt idx="12">
                    <c:v>2004</c:v>
                  </c:pt>
                  <c:pt idx="16">
                    <c:v>2005</c:v>
                  </c:pt>
                  <c:pt idx="20">
                    <c:v>2006</c:v>
                  </c:pt>
                  <c:pt idx="24">
                    <c:v>2007</c:v>
                  </c:pt>
                  <c:pt idx="28">
                    <c:v>2008</c:v>
                  </c:pt>
                  <c:pt idx="32">
                    <c:v>2009</c:v>
                  </c:pt>
                  <c:pt idx="36">
                    <c:v>2010</c:v>
                  </c:pt>
                  <c:pt idx="40">
                    <c:v>2011</c:v>
                  </c:pt>
                  <c:pt idx="44">
                    <c:v>2012</c:v>
                  </c:pt>
                  <c:pt idx="48">
                    <c:v>2013</c:v>
                  </c:pt>
                  <c:pt idx="52">
                    <c:v>2014</c:v>
                  </c:pt>
                  <c:pt idx="56">
                    <c:v>2015</c:v>
                  </c:pt>
                  <c:pt idx="60">
                    <c:v>2016</c:v>
                  </c:pt>
                  <c:pt idx="64">
                    <c:v>2017</c:v>
                  </c:pt>
                  <c:pt idx="68">
                    <c:v>2018</c:v>
                  </c:pt>
                  <c:pt idx="72">
                    <c:v>2019</c:v>
                  </c:pt>
                  <c:pt idx="76">
                    <c:v>2020</c:v>
                  </c:pt>
                  <c:pt idx="80">
                    <c:v>2021</c:v>
                  </c:pt>
                </c:lvl>
              </c:multiLvlStrCache>
            </c:multiLvlStrRef>
          </c:cat>
          <c:val>
            <c:numRef>
              <c:f>'Key Rates'!$E$3:$E$107</c:f>
              <c:numCache>
                <c:formatCode>General</c:formatCode>
                <c:ptCount val="83"/>
                <c:pt idx="0">
                  <c:v>11</c:v>
                </c:pt>
                <c:pt idx="1">
                  <c:v>9.1666666666666661</c:v>
                </c:pt>
                <c:pt idx="2">
                  <c:v>9</c:v>
                </c:pt>
                <c:pt idx="3">
                  <c:v>8.25</c:v>
                </c:pt>
                <c:pt idx="4">
                  <c:v>7.25</c:v>
                </c:pt>
                <c:pt idx="5">
                  <c:v>7</c:v>
                </c:pt>
                <c:pt idx="6">
                  <c:v>7</c:v>
                </c:pt>
                <c:pt idx="7">
                  <c:v>7</c:v>
                </c:pt>
                <c:pt idx="8">
                  <c:v>7</c:v>
                </c:pt>
                <c:pt idx="9">
                  <c:v>7</c:v>
                </c:pt>
                <c:pt idx="10">
                  <c:v>6.75</c:v>
                </c:pt>
                <c:pt idx="11">
                  <c:v>6.75</c:v>
                </c:pt>
                <c:pt idx="12">
                  <c:v>6.75</c:v>
                </c:pt>
                <c:pt idx="13">
                  <c:v>6.75</c:v>
                </c:pt>
                <c:pt idx="14">
                  <c:v>6.75</c:v>
                </c:pt>
                <c:pt idx="15">
                  <c:v>6.75</c:v>
                </c:pt>
                <c:pt idx="16">
                  <c:v>6.75</c:v>
                </c:pt>
                <c:pt idx="17">
                  <c:v>7</c:v>
                </c:pt>
                <c:pt idx="18">
                  <c:v>7.083333333333333</c:v>
                </c:pt>
                <c:pt idx="19">
                  <c:v>7.5</c:v>
                </c:pt>
                <c:pt idx="20">
                  <c:v>7.5</c:v>
                </c:pt>
                <c:pt idx="21">
                  <c:v>7.5</c:v>
                </c:pt>
                <c:pt idx="22">
                  <c:v>7.5</c:v>
                </c:pt>
                <c:pt idx="23">
                  <c:v>7.5</c:v>
                </c:pt>
                <c:pt idx="24">
                  <c:v>7.5</c:v>
                </c:pt>
                <c:pt idx="25">
                  <c:v>7.5</c:v>
                </c:pt>
                <c:pt idx="26">
                  <c:v>6</c:v>
                </c:pt>
                <c:pt idx="27">
                  <c:v>5.5</c:v>
                </c:pt>
                <c:pt idx="28">
                  <c:v>5.083333333333333</c:v>
                </c:pt>
                <c:pt idx="29">
                  <c:v>5.083333333333333</c:v>
                </c:pt>
                <c:pt idx="30">
                  <c:v>5.916666666666667</c:v>
                </c:pt>
                <c:pt idx="31">
                  <c:v>5.833333333333333</c:v>
                </c:pt>
                <c:pt idx="32">
                  <c:v>4.916666666666667</c:v>
                </c:pt>
                <c:pt idx="33">
                  <c:v>4.333333333333333</c:v>
                </c:pt>
                <c:pt idx="34">
                  <c:v>4</c:v>
                </c:pt>
                <c:pt idx="35">
                  <c:v>4</c:v>
                </c:pt>
                <c:pt idx="36">
                  <c:v>4</c:v>
                </c:pt>
                <c:pt idx="37">
                  <c:v>4</c:v>
                </c:pt>
                <c:pt idx="38">
                  <c:v>4</c:v>
                </c:pt>
                <c:pt idx="39">
                  <c:v>4</c:v>
                </c:pt>
                <c:pt idx="40">
                  <c:v>4.083333333333333</c:v>
                </c:pt>
                <c:pt idx="41">
                  <c:v>4.416666666666667</c:v>
                </c:pt>
                <c:pt idx="42">
                  <c:v>4.5</c:v>
                </c:pt>
                <c:pt idx="43">
                  <c:v>4.5</c:v>
                </c:pt>
                <c:pt idx="44">
                  <c:v>4.166666666666667</c:v>
                </c:pt>
                <c:pt idx="45">
                  <c:v>4</c:v>
                </c:pt>
                <c:pt idx="46">
                  <c:v>3.75</c:v>
                </c:pt>
                <c:pt idx="47">
                  <c:v>3.5</c:v>
                </c:pt>
                <c:pt idx="48">
                  <c:v>3.5</c:v>
                </c:pt>
                <c:pt idx="49">
                  <c:v>3.5</c:v>
                </c:pt>
                <c:pt idx="50">
                  <c:v>3.5</c:v>
                </c:pt>
                <c:pt idx="51">
                  <c:v>3.5</c:v>
                </c:pt>
                <c:pt idx="52">
                  <c:v>3.5</c:v>
                </c:pt>
                <c:pt idx="53">
                  <c:v>3.5</c:v>
                </c:pt>
                <c:pt idx="54">
                  <c:v>3.8333333333333335</c:v>
                </c:pt>
                <c:pt idx="55">
                  <c:v>4</c:v>
                </c:pt>
                <c:pt idx="56">
                  <c:v>4</c:v>
                </c:pt>
                <c:pt idx="57">
                  <c:v>4</c:v>
                </c:pt>
                <c:pt idx="58">
                  <c:v>4</c:v>
                </c:pt>
                <c:pt idx="59">
                  <c:v>4</c:v>
                </c:pt>
                <c:pt idx="60">
                  <c:v>4</c:v>
                </c:pt>
                <c:pt idx="61">
                  <c:v>3.6666666666666665</c:v>
                </c:pt>
                <c:pt idx="62">
                  <c:v>3</c:v>
                </c:pt>
                <c:pt idx="63">
                  <c:v>3</c:v>
                </c:pt>
                <c:pt idx="64">
                  <c:v>3</c:v>
                </c:pt>
                <c:pt idx="65">
                  <c:v>3</c:v>
                </c:pt>
                <c:pt idx="66">
                  <c:v>3</c:v>
                </c:pt>
                <c:pt idx="67">
                  <c:v>3</c:v>
                </c:pt>
                <c:pt idx="68">
                  <c:v>3</c:v>
                </c:pt>
                <c:pt idx="69">
                  <c:v>3.25</c:v>
                </c:pt>
                <c:pt idx="70">
                  <c:v>4</c:v>
                </c:pt>
                <c:pt idx="71">
                  <c:v>4.666666666666667</c:v>
                </c:pt>
                <c:pt idx="72">
                  <c:v>4.75</c:v>
                </c:pt>
                <c:pt idx="73">
                  <c:v>4.583333333333333</c:v>
                </c:pt>
                <c:pt idx="74">
                  <c:v>4.25</c:v>
                </c:pt>
                <c:pt idx="75">
                  <c:v>4</c:v>
                </c:pt>
                <c:pt idx="76">
                  <c:v>3.6666666666666665</c:v>
                </c:pt>
                <c:pt idx="77">
                  <c:v>2.5833333333333335</c:v>
                </c:pt>
                <c:pt idx="78">
                  <c:v>2.25</c:v>
                </c:pt>
                <c:pt idx="79">
                  <c:v>2.0833333333333335</c:v>
                </c:pt>
                <c:pt idx="80">
                  <c:v>2</c:v>
                </c:pt>
                <c:pt idx="81">
                  <c:v>2</c:v>
                </c:pt>
                <c:pt idx="82">
                  <c:v>2</c:v>
                </c:pt>
              </c:numCache>
            </c:numRef>
          </c:val>
          <c:extLst>
            <c:ext xmlns:c16="http://schemas.microsoft.com/office/drawing/2014/chart" uri="{C3380CC4-5D6E-409C-BE32-E72D297353CC}">
              <c16:uniqueId val="{00000001-6F30-47A2-9893-2D8AC2EDE0EB}"/>
            </c:ext>
          </c:extLst>
        </c:ser>
        <c:dLbls>
          <c:showLegendKey val="0"/>
          <c:showVal val="0"/>
          <c:showCatName val="0"/>
          <c:showSerName val="0"/>
          <c:showPercent val="0"/>
          <c:showBubbleSize val="0"/>
        </c:dLbls>
        <c:gapWidth val="219"/>
        <c:overlap val="-27"/>
        <c:axId val="800321304"/>
        <c:axId val="800321632"/>
      </c:barChart>
      <c:catAx>
        <c:axId val="800321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321632"/>
        <c:crosses val="autoZero"/>
        <c:auto val="1"/>
        <c:lblAlgn val="ctr"/>
        <c:lblOffset val="100"/>
        <c:noMultiLvlLbl val="0"/>
      </c:catAx>
      <c:valAx>
        <c:axId val="800321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321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[Asset Yields Updatable.xlsx]Pivot All Bond!PivotTable10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All Bond'!$B$1</c:f>
              <c:strCache>
                <c:ptCount val="1"/>
                <c:pt idx="0">
                  <c:v>Sum of RF PHILIPPINES GVT BMK BID YLD 3M - RED. YIELD</c:v>
                </c:pt>
              </c:strCache>
            </c:strRef>
          </c:tx>
          <c:spPr>
            <a:solidFill>
              <a:schemeClr val="accent1"/>
            </a:solidFill>
            <a:ln>
              <a:noFill/>
            </a:ln>
            <a:effectLst/>
          </c:spPr>
          <c:invertIfNegative val="0"/>
          <c:cat>
            <c:multiLvlStrRef>
              <c:f>'Pivot All Bond'!$A$2:$A$31</c:f>
              <c:multiLvlStrCache>
                <c:ptCount val="27"/>
                <c:lvl>
                  <c:pt idx="0">
                    <c:v>Qtr1</c:v>
                  </c:pt>
                  <c:pt idx="1">
                    <c:v>Qtr2</c:v>
                  </c:pt>
                  <c:pt idx="2">
                    <c:v>Qtr3</c:v>
                  </c:pt>
                  <c:pt idx="3">
                    <c:v>Qtr4</c:v>
                  </c:pt>
                  <c:pt idx="4">
                    <c:v>Qtr1</c:v>
                  </c:pt>
                  <c:pt idx="5">
                    <c:v>Qtr2</c:v>
                  </c:pt>
                  <c:pt idx="6">
                    <c:v>Qtr3</c:v>
                  </c:pt>
                  <c:pt idx="7">
                    <c:v>Qtr4</c:v>
                  </c:pt>
                </c:lvl>
                <c:lvl>
                  <c:pt idx="0">
                    <c:v>2001</c:v>
                  </c:pt>
                  <c:pt idx="4">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lvl>
              </c:multiLvlStrCache>
            </c:multiLvlStrRef>
          </c:cat>
          <c:val>
            <c:numRef>
              <c:f>'Pivot All Bond'!$B$2:$B$31</c:f>
              <c:numCache>
                <c:formatCode>General</c:formatCode>
                <c:ptCount val="27"/>
                <c:pt idx="0">
                  <c:v>204.11200000000005</c:v>
                </c:pt>
                <c:pt idx="1">
                  <c:v>638.70099999999991</c:v>
                </c:pt>
                <c:pt idx="2">
                  <c:v>632.31100000000015</c:v>
                </c:pt>
                <c:pt idx="3">
                  <c:v>660.82900000000029</c:v>
                </c:pt>
                <c:pt idx="4">
                  <c:v>479.48099999999999</c:v>
                </c:pt>
                <c:pt idx="5">
                  <c:v>331.54199999999992</c:v>
                </c:pt>
                <c:pt idx="6">
                  <c:v>355.91399999999999</c:v>
                </c:pt>
                <c:pt idx="7">
                  <c:v>372.55499999999984</c:v>
                </c:pt>
                <c:pt idx="8">
                  <c:v>1743.8749999999995</c:v>
                </c:pt>
                <c:pt idx="9">
                  <c:v>2030.997999999998</c:v>
                </c:pt>
                <c:pt idx="10">
                  <c:v>1729.9710000000007</c:v>
                </c:pt>
                <c:pt idx="11">
                  <c:v>1611.488000000001</c:v>
                </c:pt>
                <c:pt idx="12">
                  <c:v>1142.578999999999</c:v>
                </c:pt>
                <c:pt idx="13">
                  <c:v>1510.5239999999999</c:v>
                </c:pt>
                <c:pt idx="14">
                  <c:v>1167.9759999999994</c:v>
                </c:pt>
                <c:pt idx="15">
                  <c:v>989.42799999999988</c:v>
                </c:pt>
                <c:pt idx="16">
                  <c:v>527.85399999999947</c:v>
                </c:pt>
                <c:pt idx="17">
                  <c:v>455.851</c:v>
                </c:pt>
                <c:pt idx="18">
                  <c:v>208.14300000000009</c:v>
                </c:pt>
                <c:pt idx="19">
                  <c:v>385.73099999999954</c:v>
                </c:pt>
                <c:pt idx="20">
                  <c:v>520.67900000000009</c:v>
                </c:pt>
                <c:pt idx="21">
                  <c:v>442.84099999999972</c:v>
                </c:pt>
                <c:pt idx="22">
                  <c:v>596.66999999999962</c:v>
                </c:pt>
                <c:pt idx="23">
                  <c:v>965.18900000000008</c:v>
                </c:pt>
                <c:pt idx="24">
                  <c:v>1151.4130000000009</c:v>
                </c:pt>
                <c:pt idx="25">
                  <c:v>537.49600000000032</c:v>
                </c:pt>
                <c:pt idx="26">
                  <c:v>231.11999999999998</c:v>
                </c:pt>
              </c:numCache>
            </c:numRef>
          </c:val>
          <c:extLst>
            <c:ext xmlns:c16="http://schemas.microsoft.com/office/drawing/2014/chart" uri="{C3380CC4-5D6E-409C-BE32-E72D297353CC}">
              <c16:uniqueId val="{00000001-45AB-4A64-B376-652C306E7F8E}"/>
            </c:ext>
          </c:extLst>
        </c:ser>
        <c:ser>
          <c:idx val="1"/>
          <c:order val="1"/>
          <c:tx>
            <c:strRef>
              <c:f>'Pivot All Bond'!$C$1</c:f>
              <c:strCache>
                <c:ptCount val="1"/>
                <c:pt idx="0">
                  <c:v>Sum of RF PHILIPPINES GVT BMK BID YLD 5Y - RED. YIELD</c:v>
                </c:pt>
              </c:strCache>
            </c:strRef>
          </c:tx>
          <c:spPr>
            <a:solidFill>
              <a:schemeClr val="accent2"/>
            </a:solidFill>
            <a:ln>
              <a:noFill/>
            </a:ln>
            <a:effectLst/>
          </c:spPr>
          <c:invertIfNegative val="0"/>
          <c:cat>
            <c:multiLvlStrRef>
              <c:f>'Pivot All Bond'!$A$2:$A$31</c:f>
              <c:multiLvlStrCache>
                <c:ptCount val="27"/>
                <c:lvl>
                  <c:pt idx="0">
                    <c:v>Qtr1</c:v>
                  </c:pt>
                  <c:pt idx="1">
                    <c:v>Qtr2</c:v>
                  </c:pt>
                  <c:pt idx="2">
                    <c:v>Qtr3</c:v>
                  </c:pt>
                  <c:pt idx="3">
                    <c:v>Qtr4</c:v>
                  </c:pt>
                  <c:pt idx="4">
                    <c:v>Qtr1</c:v>
                  </c:pt>
                  <c:pt idx="5">
                    <c:v>Qtr2</c:v>
                  </c:pt>
                  <c:pt idx="6">
                    <c:v>Qtr3</c:v>
                  </c:pt>
                  <c:pt idx="7">
                    <c:v>Qtr4</c:v>
                  </c:pt>
                </c:lvl>
                <c:lvl>
                  <c:pt idx="0">
                    <c:v>2001</c:v>
                  </c:pt>
                  <c:pt idx="4">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lvl>
              </c:multiLvlStrCache>
            </c:multiLvlStrRef>
          </c:cat>
          <c:val>
            <c:numRef>
              <c:f>'Pivot All Bond'!$C$2:$C$31</c:f>
              <c:numCache>
                <c:formatCode>General</c:formatCode>
                <c:ptCount val="27"/>
                <c:pt idx="0">
                  <c:v>277.03500000000003</c:v>
                </c:pt>
                <c:pt idx="1">
                  <c:v>936.72200000000021</c:v>
                </c:pt>
                <c:pt idx="2">
                  <c:v>981.21599999999978</c:v>
                </c:pt>
                <c:pt idx="3">
                  <c:v>1012.6830000000002</c:v>
                </c:pt>
                <c:pt idx="4">
                  <c:v>834.34700000000009</c:v>
                </c:pt>
                <c:pt idx="5">
                  <c:v>788.30900000000008</c:v>
                </c:pt>
                <c:pt idx="6">
                  <c:v>772.03000000000009</c:v>
                </c:pt>
                <c:pt idx="7">
                  <c:v>741.7940000000001</c:v>
                </c:pt>
                <c:pt idx="8">
                  <c:v>2902.5419999999986</c:v>
                </c:pt>
                <c:pt idx="9">
                  <c:v>3142.5950000000039</c:v>
                </c:pt>
                <c:pt idx="10">
                  <c:v>2869.6870000000013</c:v>
                </c:pt>
                <c:pt idx="11">
                  <c:v>2100.5500000000002</c:v>
                </c:pt>
                <c:pt idx="12">
                  <c:v>1694.4810000000014</c:v>
                </c:pt>
                <c:pt idx="13">
                  <c:v>2004.9030000000023</c:v>
                </c:pt>
                <c:pt idx="14">
                  <c:v>1675.0600000000006</c:v>
                </c:pt>
                <c:pt idx="15">
                  <c:v>1550.8850000000004</c:v>
                </c:pt>
                <c:pt idx="16">
                  <c:v>1409.8300000000008</c:v>
                </c:pt>
                <c:pt idx="17">
                  <c:v>1245.2810000000004</c:v>
                </c:pt>
                <c:pt idx="18">
                  <c:v>850.31000000000017</c:v>
                </c:pt>
                <c:pt idx="19">
                  <c:v>1038.5090000000009</c:v>
                </c:pt>
                <c:pt idx="20">
                  <c:v>952.46899999999914</c:v>
                </c:pt>
                <c:pt idx="21">
                  <c:v>954.81099999999958</c:v>
                </c:pt>
                <c:pt idx="22">
                  <c:v>1146.6779999999999</c:v>
                </c:pt>
                <c:pt idx="23">
                  <c:v>1567.1349999999995</c:v>
                </c:pt>
                <c:pt idx="24">
                  <c:v>1338.5760000000002</c:v>
                </c:pt>
                <c:pt idx="25">
                  <c:v>843.3180000000001</c:v>
                </c:pt>
                <c:pt idx="26">
                  <c:v>580.95499999999993</c:v>
                </c:pt>
              </c:numCache>
            </c:numRef>
          </c:val>
          <c:extLst>
            <c:ext xmlns:c16="http://schemas.microsoft.com/office/drawing/2014/chart" uri="{C3380CC4-5D6E-409C-BE32-E72D297353CC}">
              <c16:uniqueId val="{00000002-45AB-4A64-B376-652C306E7F8E}"/>
            </c:ext>
          </c:extLst>
        </c:ser>
        <c:ser>
          <c:idx val="2"/>
          <c:order val="2"/>
          <c:tx>
            <c:strRef>
              <c:f>'Pivot All Bond'!$D$1</c:f>
              <c:strCache>
                <c:ptCount val="1"/>
                <c:pt idx="0">
                  <c:v>Sum of RF PHILIPPINES GVT BMK BID YLD 10Y - RED. YIELD</c:v>
                </c:pt>
              </c:strCache>
            </c:strRef>
          </c:tx>
          <c:spPr>
            <a:solidFill>
              <a:schemeClr val="accent3"/>
            </a:solidFill>
            <a:ln>
              <a:noFill/>
            </a:ln>
            <a:effectLst/>
          </c:spPr>
          <c:invertIfNegative val="0"/>
          <c:cat>
            <c:multiLvlStrRef>
              <c:f>'Pivot All Bond'!$A$2:$A$31</c:f>
              <c:multiLvlStrCache>
                <c:ptCount val="27"/>
                <c:lvl>
                  <c:pt idx="0">
                    <c:v>Qtr1</c:v>
                  </c:pt>
                  <c:pt idx="1">
                    <c:v>Qtr2</c:v>
                  </c:pt>
                  <c:pt idx="2">
                    <c:v>Qtr3</c:v>
                  </c:pt>
                  <c:pt idx="3">
                    <c:v>Qtr4</c:v>
                  </c:pt>
                  <c:pt idx="4">
                    <c:v>Qtr1</c:v>
                  </c:pt>
                  <c:pt idx="5">
                    <c:v>Qtr2</c:v>
                  </c:pt>
                  <c:pt idx="6">
                    <c:v>Qtr3</c:v>
                  </c:pt>
                  <c:pt idx="7">
                    <c:v>Qtr4</c:v>
                  </c:pt>
                </c:lvl>
                <c:lvl>
                  <c:pt idx="0">
                    <c:v>2001</c:v>
                  </c:pt>
                  <c:pt idx="4">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lvl>
              </c:multiLvlStrCache>
            </c:multiLvlStrRef>
          </c:cat>
          <c:val>
            <c:numRef>
              <c:f>'Pivot All Bond'!$D$2:$D$31</c:f>
              <c:numCache>
                <c:formatCode>General</c:formatCode>
                <c:ptCount val="27"/>
                <c:pt idx="0">
                  <c:v>292.286</c:v>
                </c:pt>
                <c:pt idx="1">
                  <c:v>981.79900000000021</c:v>
                </c:pt>
                <c:pt idx="2">
                  <c:v>1014.2830000000001</c:v>
                </c:pt>
                <c:pt idx="3">
                  <c:v>1076.8699999999999</c:v>
                </c:pt>
                <c:pt idx="4">
                  <c:v>918.5200000000001</c:v>
                </c:pt>
                <c:pt idx="5">
                  <c:v>869.77999999999952</c:v>
                </c:pt>
                <c:pt idx="6">
                  <c:v>834.81100000000004</c:v>
                </c:pt>
                <c:pt idx="7">
                  <c:v>824.58199999999988</c:v>
                </c:pt>
                <c:pt idx="8">
                  <c:v>3149.9770000000035</c:v>
                </c:pt>
                <c:pt idx="9">
                  <c:v>3377.2450000000013</c:v>
                </c:pt>
                <c:pt idx="10">
                  <c:v>3138.7719999999999</c:v>
                </c:pt>
                <c:pt idx="11">
                  <c:v>2280.1210000000005</c:v>
                </c:pt>
                <c:pt idx="12">
                  <c:v>1871.6320000000012</c:v>
                </c:pt>
                <c:pt idx="13">
                  <c:v>2161.277</c:v>
                </c:pt>
                <c:pt idx="14">
                  <c:v>2077.4520000000007</c:v>
                </c:pt>
                <c:pt idx="15">
                  <c:v>1904.0219999999999</c:v>
                </c:pt>
                <c:pt idx="16">
                  <c:v>1675.8509999999987</c:v>
                </c:pt>
                <c:pt idx="17">
                  <c:v>1392.7800000000004</c:v>
                </c:pt>
                <c:pt idx="18">
                  <c:v>987.84200000000067</c:v>
                </c:pt>
                <c:pt idx="19">
                  <c:v>1118.5180000000007</c:v>
                </c:pt>
                <c:pt idx="20">
                  <c:v>1077.3309999999988</c:v>
                </c:pt>
                <c:pt idx="21">
                  <c:v>1089.9459999999999</c:v>
                </c:pt>
                <c:pt idx="22">
                  <c:v>1284.7230000000011</c:v>
                </c:pt>
                <c:pt idx="23">
                  <c:v>1744.6660000000008</c:v>
                </c:pt>
                <c:pt idx="24">
                  <c:v>1390.5050000000001</c:v>
                </c:pt>
                <c:pt idx="25">
                  <c:v>915.36200000000008</c:v>
                </c:pt>
                <c:pt idx="26">
                  <c:v>758.26400000000024</c:v>
                </c:pt>
              </c:numCache>
            </c:numRef>
          </c:val>
          <c:extLst>
            <c:ext xmlns:c16="http://schemas.microsoft.com/office/drawing/2014/chart" uri="{C3380CC4-5D6E-409C-BE32-E72D297353CC}">
              <c16:uniqueId val="{00000003-45AB-4A64-B376-652C306E7F8E}"/>
            </c:ext>
          </c:extLst>
        </c:ser>
        <c:dLbls>
          <c:showLegendKey val="0"/>
          <c:showVal val="0"/>
          <c:showCatName val="0"/>
          <c:showSerName val="0"/>
          <c:showPercent val="0"/>
          <c:showBubbleSize val="0"/>
        </c:dLbls>
        <c:gapWidth val="219"/>
        <c:overlap val="-27"/>
        <c:axId val="800335080"/>
        <c:axId val="800335408"/>
      </c:barChart>
      <c:catAx>
        <c:axId val="800335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335408"/>
        <c:crosses val="autoZero"/>
        <c:auto val="1"/>
        <c:lblAlgn val="ctr"/>
        <c:lblOffset val="100"/>
        <c:noMultiLvlLbl val="0"/>
      </c:catAx>
      <c:valAx>
        <c:axId val="80033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335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[Asset Yields Updatable.xlsx]Pivot All Bonds Ave!PivotTable3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299707819541422E-2"/>
          <c:y val="0.14249781277340332"/>
          <c:w val="0.66350497697221811"/>
          <c:h val="0.65853091280256637"/>
        </c:manualLayout>
      </c:layout>
      <c:barChart>
        <c:barDir val="col"/>
        <c:grouping val="clustered"/>
        <c:varyColors val="0"/>
        <c:ser>
          <c:idx val="0"/>
          <c:order val="0"/>
          <c:tx>
            <c:strRef>
              <c:f>'Pivot All Bonds Ave'!$B$3</c:f>
              <c:strCache>
                <c:ptCount val="1"/>
                <c:pt idx="0">
                  <c:v>Average of RF PHILIPPINES GVT BMK BID YLD 3M - RED. YIELD</c:v>
                </c:pt>
              </c:strCache>
            </c:strRef>
          </c:tx>
          <c:spPr>
            <a:solidFill>
              <a:schemeClr val="accent1"/>
            </a:solidFill>
            <a:ln>
              <a:noFill/>
            </a:ln>
            <a:effectLst/>
          </c:spPr>
          <c:invertIfNegative val="0"/>
          <c:cat>
            <c:multiLvlStrRef>
              <c:f>'Pivot All Bonds Ave'!$A$4:$A$108</c:f>
              <c:multiLvlStrCache>
                <c:ptCount val="83"/>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pt idx="40">
                    <c:v>Qtr1</c:v>
                  </c:pt>
                  <c:pt idx="41">
                    <c:v>Qtr2</c:v>
                  </c:pt>
                  <c:pt idx="42">
                    <c:v>Qtr3</c:v>
                  </c:pt>
                  <c:pt idx="43">
                    <c:v>Qtr4</c:v>
                  </c:pt>
                  <c:pt idx="44">
                    <c:v>Qtr1</c:v>
                  </c:pt>
                  <c:pt idx="45">
                    <c:v>Qtr2</c:v>
                  </c:pt>
                  <c:pt idx="46">
                    <c:v>Qtr3</c:v>
                  </c:pt>
                  <c:pt idx="47">
                    <c:v>Qtr4</c:v>
                  </c:pt>
                  <c:pt idx="48">
                    <c:v>Qtr1</c:v>
                  </c:pt>
                  <c:pt idx="49">
                    <c:v>Qtr2</c:v>
                  </c:pt>
                  <c:pt idx="50">
                    <c:v>Qtr3</c:v>
                  </c:pt>
                  <c:pt idx="51">
                    <c:v>Qtr4</c:v>
                  </c:pt>
                  <c:pt idx="52">
                    <c:v>Qtr1</c:v>
                  </c:pt>
                  <c:pt idx="53">
                    <c:v>Qtr2</c:v>
                  </c:pt>
                  <c:pt idx="54">
                    <c:v>Qtr3</c:v>
                  </c:pt>
                  <c:pt idx="55">
                    <c:v>Qtr4</c:v>
                  </c:pt>
                  <c:pt idx="56">
                    <c:v>Qtr1</c:v>
                  </c:pt>
                  <c:pt idx="57">
                    <c:v>Qtr2</c:v>
                  </c:pt>
                  <c:pt idx="58">
                    <c:v>Qtr3</c:v>
                  </c:pt>
                  <c:pt idx="59">
                    <c:v>Qtr4</c:v>
                  </c:pt>
                  <c:pt idx="60">
                    <c:v>Qtr1</c:v>
                  </c:pt>
                  <c:pt idx="61">
                    <c:v>Qtr2</c:v>
                  </c:pt>
                  <c:pt idx="62">
                    <c:v>Qtr3</c:v>
                  </c:pt>
                  <c:pt idx="63">
                    <c:v>Qtr4</c:v>
                  </c:pt>
                  <c:pt idx="64">
                    <c:v>Qtr1</c:v>
                  </c:pt>
                  <c:pt idx="65">
                    <c:v>Qtr2</c:v>
                  </c:pt>
                  <c:pt idx="66">
                    <c:v>Qtr3</c:v>
                  </c:pt>
                  <c:pt idx="67">
                    <c:v>Qtr4</c:v>
                  </c:pt>
                  <c:pt idx="68">
                    <c:v>Qtr1</c:v>
                  </c:pt>
                  <c:pt idx="69">
                    <c:v>Qtr2</c:v>
                  </c:pt>
                  <c:pt idx="70">
                    <c:v>Qtr3</c:v>
                  </c:pt>
                  <c:pt idx="71">
                    <c:v>Qtr4</c:v>
                  </c:pt>
                  <c:pt idx="72">
                    <c:v>Qtr1</c:v>
                  </c:pt>
                  <c:pt idx="73">
                    <c:v>Qtr2</c:v>
                  </c:pt>
                  <c:pt idx="74">
                    <c:v>Qtr3</c:v>
                  </c:pt>
                  <c:pt idx="75">
                    <c:v>Qtr4</c:v>
                  </c:pt>
                  <c:pt idx="76">
                    <c:v>Qtr1</c:v>
                  </c:pt>
                  <c:pt idx="77">
                    <c:v>Qtr2</c:v>
                  </c:pt>
                  <c:pt idx="78">
                    <c:v>Qtr3</c:v>
                  </c:pt>
                  <c:pt idx="79">
                    <c:v>Qtr4</c:v>
                  </c:pt>
                  <c:pt idx="80">
                    <c:v>Qtr1</c:v>
                  </c:pt>
                  <c:pt idx="81">
                    <c:v>Qtr2</c:v>
                  </c:pt>
                  <c:pt idx="82">
                    <c:v>Qtr3</c:v>
                  </c:pt>
                </c:lvl>
                <c:lvl>
                  <c:pt idx="0">
                    <c:v>2001</c:v>
                  </c:pt>
                  <c:pt idx="4">
                    <c:v>2002</c:v>
                  </c:pt>
                  <c:pt idx="8">
                    <c:v>2003</c:v>
                  </c:pt>
                  <c:pt idx="12">
                    <c:v>2004</c:v>
                  </c:pt>
                  <c:pt idx="16">
                    <c:v>2005</c:v>
                  </c:pt>
                  <c:pt idx="20">
                    <c:v>2006</c:v>
                  </c:pt>
                  <c:pt idx="24">
                    <c:v>2007</c:v>
                  </c:pt>
                  <c:pt idx="28">
                    <c:v>2008</c:v>
                  </c:pt>
                  <c:pt idx="32">
                    <c:v>2009</c:v>
                  </c:pt>
                  <c:pt idx="36">
                    <c:v>2010</c:v>
                  </c:pt>
                  <c:pt idx="40">
                    <c:v>2011</c:v>
                  </c:pt>
                  <c:pt idx="44">
                    <c:v>2012</c:v>
                  </c:pt>
                  <c:pt idx="48">
                    <c:v>2013</c:v>
                  </c:pt>
                  <c:pt idx="52">
                    <c:v>2014</c:v>
                  </c:pt>
                  <c:pt idx="56">
                    <c:v>2015</c:v>
                  </c:pt>
                  <c:pt idx="60">
                    <c:v>2016</c:v>
                  </c:pt>
                  <c:pt idx="64">
                    <c:v>2017</c:v>
                  </c:pt>
                  <c:pt idx="68">
                    <c:v>2018</c:v>
                  </c:pt>
                  <c:pt idx="72">
                    <c:v>2019</c:v>
                  </c:pt>
                  <c:pt idx="76">
                    <c:v>2020</c:v>
                  </c:pt>
                  <c:pt idx="80">
                    <c:v>2021</c:v>
                  </c:pt>
                </c:lvl>
              </c:multiLvlStrCache>
            </c:multiLvlStrRef>
          </c:cat>
          <c:val>
            <c:numRef>
              <c:f>'Pivot All Bonds Ave'!$B$4:$B$108</c:f>
              <c:numCache>
                <c:formatCode>General</c:formatCode>
                <c:ptCount val="83"/>
                <c:pt idx="0">
                  <c:v>10.205600000000002</c:v>
                </c:pt>
                <c:pt idx="1">
                  <c:v>9.8261692307692297</c:v>
                </c:pt>
                <c:pt idx="2">
                  <c:v>9.727861538461541</c:v>
                </c:pt>
                <c:pt idx="3">
                  <c:v>10.01256060606061</c:v>
                </c:pt>
                <c:pt idx="4">
                  <c:v>7.4918906249999999</c:v>
                </c:pt>
                <c:pt idx="5">
                  <c:v>5.1006461538461529</c:v>
                </c:pt>
                <c:pt idx="6">
                  <c:v>5.3926363636363632</c:v>
                </c:pt>
                <c:pt idx="7">
                  <c:v>5.6447727272727244</c:v>
                </c:pt>
                <c:pt idx="8">
                  <c:v>6.6336250000000003</c:v>
                </c:pt>
                <c:pt idx="9">
                  <c:v>7.356230769230768</c:v>
                </c:pt>
                <c:pt idx="10">
                  <c:v>6.2398333333333325</c:v>
                </c:pt>
                <c:pt idx="11">
                  <c:v>6.5051363636363639</c:v>
                </c:pt>
                <c:pt idx="12">
                  <c:v>7.035123076923079</c:v>
                </c:pt>
                <c:pt idx="13">
                  <c:v>7.7735538461538454</c:v>
                </c:pt>
                <c:pt idx="14">
                  <c:v>7.9038636363636359</c:v>
                </c:pt>
                <c:pt idx="15">
                  <c:v>8.2845303030303015</c:v>
                </c:pt>
                <c:pt idx="16">
                  <c:v>7.2438125000000007</c:v>
                </c:pt>
                <c:pt idx="17">
                  <c:v>6.573307692307691</c:v>
                </c:pt>
                <c:pt idx="18">
                  <c:v>6.447893939393941</c:v>
                </c:pt>
                <c:pt idx="19">
                  <c:v>6.362169230769231</c:v>
                </c:pt>
                <c:pt idx="20">
                  <c:v>6.0338461538461541</c:v>
                </c:pt>
                <c:pt idx="21">
                  <c:v>6.338353846153848</c:v>
                </c:pt>
                <c:pt idx="22">
                  <c:v>6.6625999999999994</c:v>
                </c:pt>
                <c:pt idx="23">
                  <c:v>5.7573230769230745</c:v>
                </c:pt>
                <c:pt idx="24">
                  <c:v>4.2290461538461539</c:v>
                </c:pt>
                <c:pt idx="25">
                  <c:v>4.6429692307692303</c:v>
                </c:pt>
                <c:pt idx="26">
                  <c:v>4.452984615384616</c:v>
                </c:pt>
                <c:pt idx="27">
                  <c:v>4.1886969696969709</c:v>
                </c:pt>
                <c:pt idx="28">
                  <c:v>4.5208615384615394</c:v>
                </c:pt>
                <c:pt idx="29">
                  <c:v>5.6753384615384617</c:v>
                </c:pt>
                <c:pt idx="30">
                  <c:v>6.3285000000000009</c:v>
                </c:pt>
                <c:pt idx="31">
                  <c:v>6.5165151515151543</c:v>
                </c:pt>
                <c:pt idx="32">
                  <c:v>4.9388281249999997</c:v>
                </c:pt>
                <c:pt idx="33">
                  <c:v>4.5695076923076918</c:v>
                </c:pt>
                <c:pt idx="34">
                  <c:v>4.2767121212121229</c:v>
                </c:pt>
                <c:pt idx="35">
                  <c:v>4.1304545454545458</c:v>
                </c:pt>
                <c:pt idx="36">
                  <c:v>4.1174375000000012</c:v>
                </c:pt>
                <c:pt idx="37">
                  <c:v>4.1519538461538463</c:v>
                </c:pt>
                <c:pt idx="38">
                  <c:v>4.2039848484848497</c:v>
                </c:pt>
                <c:pt idx="39">
                  <c:v>2.7056363636363638</c:v>
                </c:pt>
                <c:pt idx="40">
                  <c:v>2.2069218749999999</c:v>
                </c:pt>
                <c:pt idx="41">
                  <c:v>1.9702153846153849</c:v>
                </c:pt>
                <c:pt idx="42">
                  <c:v>2.083045454545454</c:v>
                </c:pt>
                <c:pt idx="43">
                  <c:v>1.8625538461538464</c:v>
                </c:pt>
                <c:pt idx="44">
                  <c:v>2.1237692307692306</c:v>
                </c:pt>
                <c:pt idx="45">
                  <c:v>2.4543846153846163</c:v>
                </c:pt>
                <c:pt idx="46">
                  <c:v>1.7490307692307696</c:v>
                </c:pt>
                <c:pt idx="47">
                  <c:v>0.6755151515151514</c:v>
                </c:pt>
                <c:pt idx="48">
                  <c:v>0.37801562499999997</c:v>
                </c:pt>
                <c:pt idx="49">
                  <c:v>1.1448769230769233</c:v>
                </c:pt>
                <c:pt idx="50">
                  <c:v>1.2620303030303035</c:v>
                </c:pt>
                <c:pt idx="51">
                  <c:v>0.39756060606060606</c:v>
                </c:pt>
                <c:pt idx="52">
                  <c:v>1.2299062500000004</c:v>
                </c:pt>
                <c:pt idx="53">
                  <c:v>1.4163846153846154</c:v>
                </c:pt>
                <c:pt idx="54">
                  <c:v>1.4892424242424245</c:v>
                </c:pt>
                <c:pt idx="55">
                  <c:v>1.7676060606060597</c:v>
                </c:pt>
                <c:pt idx="56">
                  <c:v>2.1332499999999999</c:v>
                </c:pt>
                <c:pt idx="57">
                  <c:v>2.1554000000000002</c:v>
                </c:pt>
                <c:pt idx="58">
                  <c:v>1.7821818181818188</c:v>
                </c:pt>
                <c:pt idx="59">
                  <c:v>1.9155454545454547</c:v>
                </c:pt>
                <c:pt idx="60">
                  <c:v>1.7909846153846156</c:v>
                </c:pt>
                <c:pt idx="61">
                  <c:v>1.7879999999999996</c:v>
                </c:pt>
                <c:pt idx="62">
                  <c:v>1.6406212121212116</c:v>
                </c:pt>
                <c:pt idx="63">
                  <c:v>1.568092307692307</c:v>
                </c:pt>
                <c:pt idx="64">
                  <c:v>2.1376615384615381</c:v>
                </c:pt>
                <c:pt idx="65">
                  <c:v>2.2312307692307694</c:v>
                </c:pt>
                <c:pt idx="66">
                  <c:v>2.3239692307692303</c:v>
                </c:pt>
                <c:pt idx="67">
                  <c:v>2.4866769230769239</c:v>
                </c:pt>
                <c:pt idx="68">
                  <c:v>2.8136923076923068</c:v>
                </c:pt>
                <c:pt idx="69">
                  <c:v>3.3930615384615388</c:v>
                </c:pt>
                <c:pt idx="70">
                  <c:v>3.4258153846153832</c:v>
                </c:pt>
                <c:pt idx="71">
                  <c:v>5.1374545454545437</c:v>
                </c:pt>
                <c:pt idx="72">
                  <c:v>5.5710000000000006</c:v>
                </c:pt>
                <c:pt idx="73">
                  <c:v>5.3070769230769246</c:v>
                </c:pt>
                <c:pt idx="74">
                  <c:v>3.6066515151515142</c:v>
                </c:pt>
                <c:pt idx="75">
                  <c:v>3.2101515151515159</c:v>
                </c:pt>
                <c:pt idx="76">
                  <c:v>3.2119076923076917</c:v>
                </c:pt>
                <c:pt idx="77">
                  <c:v>2.5028923076923069</c:v>
                </c:pt>
                <c:pt idx="78">
                  <c:v>1.3375909090909093</c:v>
                </c:pt>
                <c:pt idx="79">
                  <c:v>1.1780757575757579</c:v>
                </c:pt>
                <c:pt idx="80">
                  <c:v>1.080953125</c:v>
                </c:pt>
                <c:pt idx="81">
                  <c:v>1.316446153846154</c:v>
                </c:pt>
                <c:pt idx="82">
                  <c:v>1.1571212121212122</c:v>
                </c:pt>
              </c:numCache>
            </c:numRef>
          </c:val>
          <c:extLst>
            <c:ext xmlns:c16="http://schemas.microsoft.com/office/drawing/2014/chart" uri="{C3380CC4-5D6E-409C-BE32-E72D297353CC}">
              <c16:uniqueId val="{00000000-69B9-4674-8D64-153687F8A2BF}"/>
            </c:ext>
          </c:extLst>
        </c:ser>
        <c:ser>
          <c:idx val="1"/>
          <c:order val="1"/>
          <c:tx>
            <c:strRef>
              <c:f>'Pivot All Bonds Ave'!$C$3</c:f>
              <c:strCache>
                <c:ptCount val="1"/>
                <c:pt idx="0">
                  <c:v>Average of RF PHILIPPINES GVT BMK BID YLD 5Y - RED. YIELD</c:v>
                </c:pt>
              </c:strCache>
            </c:strRef>
          </c:tx>
          <c:spPr>
            <a:solidFill>
              <a:schemeClr val="accent2"/>
            </a:solidFill>
            <a:ln>
              <a:noFill/>
            </a:ln>
            <a:effectLst/>
          </c:spPr>
          <c:invertIfNegative val="0"/>
          <c:cat>
            <c:multiLvlStrRef>
              <c:f>'Pivot All Bonds Ave'!$A$4:$A$108</c:f>
              <c:multiLvlStrCache>
                <c:ptCount val="83"/>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pt idx="40">
                    <c:v>Qtr1</c:v>
                  </c:pt>
                  <c:pt idx="41">
                    <c:v>Qtr2</c:v>
                  </c:pt>
                  <c:pt idx="42">
                    <c:v>Qtr3</c:v>
                  </c:pt>
                  <c:pt idx="43">
                    <c:v>Qtr4</c:v>
                  </c:pt>
                  <c:pt idx="44">
                    <c:v>Qtr1</c:v>
                  </c:pt>
                  <c:pt idx="45">
                    <c:v>Qtr2</c:v>
                  </c:pt>
                  <c:pt idx="46">
                    <c:v>Qtr3</c:v>
                  </c:pt>
                  <c:pt idx="47">
                    <c:v>Qtr4</c:v>
                  </c:pt>
                  <c:pt idx="48">
                    <c:v>Qtr1</c:v>
                  </c:pt>
                  <c:pt idx="49">
                    <c:v>Qtr2</c:v>
                  </c:pt>
                  <c:pt idx="50">
                    <c:v>Qtr3</c:v>
                  </c:pt>
                  <c:pt idx="51">
                    <c:v>Qtr4</c:v>
                  </c:pt>
                  <c:pt idx="52">
                    <c:v>Qtr1</c:v>
                  </c:pt>
                  <c:pt idx="53">
                    <c:v>Qtr2</c:v>
                  </c:pt>
                  <c:pt idx="54">
                    <c:v>Qtr3</c:v>
                  </c:pt>
                  <c:pt idx="55">
                    <c:v>Qtr4</c:v>
                  </c:pt>
                  <c:pt idx="56">
                    <c:v>Qtr1</c:v>
                  </c:pt>
                  <c:pt idx="57">
                    <c:v>Qtr2</c:v>
                  </c:pt>
                  <c:pt idx="58">
                    <c:v>Qtr3</c:v>
                  </c:pt>
                  <c:pt idx="59">
                    <c:v>Qtr4</c:v>
                  </c:pt>
                  <c:pt idx="60">
                    <c:v>Qtr1</c:v>
                  </c:pt>
                  <c:pt idx="61">
                    <c:v>Qtr2</c:v>
                  </c:pt>
                  <c:pt idx="62">
                    <c:v>Qtr3</c:v>
                  </c:pt>
                  <c:pt idx="63">
                    <c:v>Qtr4</c:v>
                  </c:pt>
                  <c:pt idx="64">
                    <c:v>Qtr1</c:v>
                  </c:pt>
                  <c:pt idx="65">
                    <c:v>Qtr2</c:v>
                  </c:pt>
                  <c:pt idx="66">
                    <c:v>Qtr3</c:v>
                  </c:pt>
                  <c:pt idx="67">
                    <c:v>Qtr4</c:v>
                  </c:pt>
                  <c:pt idx="68">
                    <c:v>Qtr1</c:v>
                  </c:pt>
                  <c:pt idx="69">
                    <c:v>Qtr2</c:v>
                  </c:pt>
                  <c:pt idx="70">
                    <c:v>Qtr3</c:v>
                  </c:pt>
                  <c:pt idx="71">
                    <c:v>Qtr4</c:v>
                  </c:pt>
                  <c:pt idx="72">
                    <c:v>Qtr1</c:v>
                  </c:pt>
                  <c:pt idx="73">
                    <c:v>Qtr2</c:v>
                  </c:pt>
                  <c:pt idx="74">
                    <c:v>Qtr3</c:v>
                  </c:pt>
                  <c:pt idx="75">
                    <c:v>Qtr4</c:v>
                  </c:pt>
                  <c:pt idx="76">
                    <c:v>Qtr1</c:v>
                  </c:pt>
                  <c:pt idx="77">
                    <c:v>Qtr2</c:v>
                  </c:pt>
                  <c:pt idx="78">
                    <c:v>Qtr3</c:v>
                  </c:pt>
                  <c:pt idx="79">
                    <c:v>Qtr4</c:v>
                  </c:pt>
                  <c:pt idx="80">
                    <c:v>Qtr1</c:v>
                  </c:pt>
                  <c:pt idx="81">
                    <c:v>Qtr2</c:v>
                  </c:pt>
                  <c:pt idx="82">
                    <c:v>Qtr3</c:v>
                  </c:pt>
                </c:lvl>
                <c:lvl>
                  <c:pt idx="0">
                    <c:v>2001</c:v>
                  </c:pt>
                  <c:pt idx="4">
                    <c:v>2002</c:v>
                  </c:pt>
                  <c:pt idx="8">
                    <c:v>2003</c:v>
                  </c:pt>
                  <c:pt idx="12">
                    <c:v>2004</c:v>
                  </c:pt>
                  <c:pt idx="16">
                    <c:v>2005</c:v>
                  </c:pt>
                  <c:pt idx="20">
                    <c:v>2006</c:v>
                  </c:pt>
                  <c:pt idx="24">
                    <c:v>2007</c:v>
                  </c:pt>
                  <c:pt idx="28">
                    <c:v>2008</c:v>
                  </c:pt>
                  <c:pt idx="32">
                    <c:v>2009</c:v>
                  </c:pt>
                  <c:pt idx="36">
                    <c:v>2010</c:v>
                  </c:pt>
                  <c:pt idx="40">
                    <c:v>2011</c:v>
                  </c:pt>
                  <c:pt idx="44">
                    <c:v>2012</c:v>
                  </c:pt>
                  <c:pt idx="48">
                    <c:v>2013</c:v>
                  </c:pt>
                  <c:pt idx="52">
                    <c:v>2014</c:v>
                  </c:pt>
                  <c:pt idx="56">
                    <c:v>2015</c:v>
                  </c:pt>
                  <c:pt idx="60">
                    <c:v>2016</c:v>
                  </c:pt>
                  <c:pt idx="64">
                    <c:v>2017</c:v>
                  </c:pt>
                  <c:pt idx="68">
                    <c:v>2018</c:v>
                  </c:pt>
                  <c:pt idx="72">
                    <c:v>2019</c:v>
                  </c:pt>
                  <c:pt idx="76">
                    <c:v>2020</c:v>
                  </c:pt>
                  <c:pt idx="80">
                    <c:v>2021</c:v>
                  </c:pt>
                </c:lvl>
              </c:multiLvlStrCache>
            </c:multiLvlStrRef>
          </c:cat>
          <c:val>
            <c:numRef>
              <c:f>'Pivot All Bonds Ave'!$C$4:$C$108</c:f>
              <c:numCache>
                <c:formatCode>General</c:formatCode>
                <c:ptCount val="83"/>
                <c:pt idx="0">
                  <c:v>13.851750000000001</c:v>
                </c:pt>
                <c:pt idx="1">
                  <c:v>14.411107692307695</c:v>
                </c:pt>
                <c:pt idx="2">
                  <c:v>15.095630769230766</c:v>
                </c:pt>
                <c:pt idx="3">
                  <c:v>15.343681818181821</c:v>
                </c:pt>
                <c:pt idx="4">
                  <c:v>13.036671875000001</c:v>
                </c:pt>
                <c:pt idx="5">
                  <c:v>12.127830769230771</c:v>
                </c:pt>
                <c:pt idx="6">
                  <c:v>11.697424242424244</c:v>
                </c:pt>
                <c:pt idx="7">
                  <c:v>11.239303030303033</c:v>
                </c:pt>
                <c:pt idx="8">
                  <c:v>11.821687499999992</c:v>
                </c:pt>
                <c:pt idx="9">
                  <c:v>11.458830769230767</c:v>
                </c:pt>
                <c:pt idx="10">
                  <c:v>10.612833333333334</c:v>
                </c:pt>
                <c:pt idx="11">
                  <c:v>10.616409090909087</c:v>
                </c:pt>
                <c:pt idx="12">
                  <c:v>11.523430769230767</c:v>
                </c:pt>
                <c:pt idx="13">
                  <c:v>11.7036</c:v>
                </c:pt>
                <c:pt idx="14">
                  <c:v>12.177196969696965</c:v>
                </c:pt>
                <c:pt idx="15">
                  <c:v>12.562772727272723</c:v>
                </c:pt>
                <c:pt idx="16">
                  <c:v>11.635750000000005</c:v>
                </c:pt>
                <c:pt idx="17">
                  <c:v>11.197415384615384</c:v>
                </c:pt>
                <c:pt idx="18">
                  <c:v>10.952363636363637</c:v>
                </c:pt>
                <c:pt idx="19">
                  <c:v>10.374015384615381</c:v>
                </c:pt>
                <c:pt idx="20">
                  <c:v>8.5273384615384646</c:v>
                </c:pt>
                <c:pt idx="21">
                  <c:v>8.4692461538461554</c:v>
                </c:pt>
                <c:pt idx="22">
                  <c:v>8.5773384615384618</c:v>
                </c:pt>
                <c:pt idx="23">
                  <c:v>6.742230769230769</c:v>
                </c:pt>
                <c:pt idx="24">
                  <c:v>6.0041846153846166</c:v>
                </c:pt>
                <c:pt idx="25">
                  <c:v>6.337630769230767</c:v>
                </c:pt>
                <c:pt idx="26">
                  <c:v>7.1658461538461564</c:v>
                </c:pt>
                <c:pt idx="27">
                  <c:v>6.4618636363636348</c:v>
                </c:pt>
                <c:pt idx="28">
                  <c:v>6.2910307692307716</c:v>
                </c:pt>
                <c:pt idx="29">
                  <c:v>8.2259999999999991</c:v>
                </c:pt>
                <c:pt idx="30">
                  <c:v>8.1403030303030288</c:v>
                </c:pt>
                <c:pt idx="31">
                  <c:v>7.9399393939393912</c:v>
                </c:pt>
                <c:pt idx="32">
                  <c:v>6.4743749999999984</c:v>
                </c:pt>
                <c:pt idx="33">
                  <c:v>6.4638615384615408</c:v>
                </c:pt>
                <c:pt idx="34">
                  <c:v>6.3557272727272727</c:v>
                </c:pt>
                <c:pt idx="35">
                  <c:v>6.3798636363636332</c:v>
                </c:pt>
                <c:pt idx="36">
                  <c:v>6.370609374999999</c:v>
                </c:pt>
                <c:pt idx="37">
                  <c:v>6.4739230769230733</c:v>
                </c:pt>
                <c:pt idx="38">
                  <c:v>5.95201515151515</c:v>
                </c:pt>
                <c:pt idx="39">
                  <c:v>4.9928484848484844</c:v>
                </c:pt>
                <c:pt idx="40">
                  <c:v>5.9784687500000002</c:v>
                </c:pt>
                <c:pt idx="41">
                  <c:v>5.6181846153846164</c:v>
                </c:pt>
                <c:pt idx="42">
                  <c:v>4.9383181818181798</c:v>
                </c:pt>
                <c:pt idx="43">
                  <c:v>5.1707230769230756</c:v>
                </c:pt>
                <c:pt idx="44">
                  <c:v>4.9018769230769221</c:v>
                </c:pt>
                <c:pt idx="45">
                  <c:v>5.0504000000000007</c:v>
                </c:pt>
                <c:pt idx="46">
                  <c:v>4.7806461538461527</c:v>
                </c:pt>
                <c:pt idx="47">
                  <c:v>4.3581969696969711</c:v>
                </c:pt>
                <c:pt idx="48">
                  <c:v>3.6019218749999999</c:v>
                </c:pt>
                <c:pt idx="49">
                  <c:v>2.9501846153846158</c:v>
                </c:pt>
                <c:pt idx="50">
                  <c:v>3.1838787878787889</c:v>
                </c:pt>
                <c:pt idx="51">
                  <c:v>3.3013484848484849</c:v>
                </c:pt>
                <c:pt idx="52">
                  <c:v>4.0035468750000005</c:v>
                </c:pt>
                <c:pt idx="53">
                  <c:v>3.9030153846153839</c:v>
                </c:pt>
                <c:pt idx="54">
                  <c:v>4.1213636363636379</c:v>
                </c:pt>
                <c:pt idx="55">
                  <c:v>3.8875151515151503</c:v>
                </c:pt>
                <c:pt idx="56">
                  <c:v>3.6360000000000006</c:v>
                </c:pt>
                <c:pt idx="57">
                  <c:v>3.5132769230769227</c:v>
                </c:pt>
                <c:pt idx="58">
                  <c:v>3.6488939393939401</c:v>
                </c:pt>
                <c:pt idx="59">
                  <c:v>3.7965909090909107</c:v>
                </c:pt>
                <c:pt idx="60">
                  <c:v>4.0145538461538468</c:v>
                </c:pt>
                <c:pt idx="61">
                  <c:v>3.270692307692308</c:v>
                </c:pt>
                <c:pt idx="62">
                  <c:v>2.983075757575758</c:v>
                </c:pt>
                <c:pt idx="63">
                  <c:v>4.3751846153846161</c:v>
                </c:pt>
                <c:pt idx="64">
                  <c:v>4.1851076923076915</c:v>
                </c:pt>
                <c:pt idx="65">
                  <c:v>4.1854923076923072</c:v>
                </c:pt>
                <c:pt idx="66">
                  <c:v>4.4985384615384616</c:v>
                </c:pt>
                <c:pt idx="67">
                  <c:v>4.7720615384615384</c:v>
                </c:pt>
                <c:pt idx="68">
                  <c:v>5.0241538461538457</c:v>
                </c:pt>
                <c:pt idx="69">
                  <c:v>5.4986923076923073</c:v>
                </c:pt>
                <c:pt idx="70">
                  <c:v>6.1200461538461539</c:v>
                </c:pt>
                <c:pt idx="71">
                  <c:v>7.353742424242423</c:v>
                </c:pt>
                <c:pt idx="72">
                  <c:v>6.2212031249999988</c:v>
                </c:pt>
                <c:pt idx="73">
                  <c:v>5.5940153846153855</c:v>
                </c:pt>
                <c:pt idx="74">
                  <c:v>4.5192727272727273</c:v>
                </c:pt>
                <c:pt idx="75">
                  <c:v>4.220242424242425</c:v>
                </c:pt>
                <c:pt idx="76">
                  <c:v>4.3558615384615393</c:v>
                </c:pt>
                <c:pt idx="77">
                  <c:v>3.2454923076923086</c:v>
                </c:pt>
                <c:pt idx="78">
                  <c:v>2.5423787878787878</c:v>
                </c:pt>
                <c:pt idx="79">
                  <c:v>2.7489848484848474</c:v>
                </c:pt>
                <c:pt idx="80">
                  <c:v>2.9098593749999986</c:v>
                </c:pt>
                <c:pt idx="81">
                  <c:v>3.2083846153846167</c:v>
                </c:pt>
                <c:pt idx="82">
                  <c:v>2.8208939393939385</c:v>
                </c:pt>
              </c:numCache>
            </c:numRef>
          </c:val>
          <c:extLst>
            <c:ext xmlns:c16="http://schemas.microsoft.com/office/drawing/2014/chart" uri="{C3380CC4-5D6E-409C-BE32-E72D297353CC}">
              <c16:uniqueId val="{00000001-69B9-4674-8D64-153687F8A2BF}"/>
            </c:ext>
          </c:extLst>
        </c:ser>
        <c:ser>
          <c:idx val="2"/>
          <c:order val="2"/>
          <c:tx>
            <c:strRef>
              <c:f>'Pivot All Bonds Ave'!$D$3</c:f>
              <c:strCache>
                <c:ptCount val="1"/>
                <c:pt idx="0">
                  <c:v>Average of RF PHILIPPINES GVT BMK BID YLD 10Y - RED. YIELD</c:v>
                </c:pt>
              </c:strCache>
            </c:strRef>
          </c:tx>
          <c:spPr>
            <a:solidFill>
              <a:schemeClr val="accent3"/>
            </a:solidFill>
            <a:ln>
              <a:noFill/>
            </a:ln>
            <a:effectLst/>
          </c:spPr>
          <c:invertIfNegative val="0"/>
          <c:cat>
            <c:multiLvlStrRef>
              <c:f>'Pivot All Bonds Ave'!$A$4:$A$108</c:f>
              <c:multiLvlStrCache>
                <c:ptCount val="83"/>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pt idx="40">
                    <c:v>Qtr1</c:v>
                  </c:pt>
                  <c:pt idx="41">
                    <c:v>Qtr2</c:v>
                  </c:pt>
                  <c:pt idx="42">
                    <c:v>Qtr3</c:v>
                  </c:pt>
                  <c:pt idx="43">
                    <c:v>Qtr4</c:v>
                  </c:pt>
                  <c:pt idx="44">
                    <c:v>Qtr1</c:v>
                  </c:pt>
                  <c:pt idx="45">
                    <c:v>Qtr2</c:v>
                  </c:pt>
                  <c:pt idx="46">
                    <c:v>Qtr3</c:v>
                  </c:pt>
                  <c:pt idx="47">
                    <c:v>Qtr4</c:v>
                  </c:pt>
                  <c:pt idx="48">
                    <c:v>Qtr1</c:v>
                  </c:pt>
                  <c:pt idx="49">
                    <c:v>Qtr2</c:v>
                  </c:pt>
                  <c:pt idx="50">
                    <c:v>Qtr3</c:v>
                  </c:pt>
                  <c:pt idx="51">
                    <c:v>Qtr4</c:v>
                  </c:pt>
                  <c:pt idx="52">
                    <c:v>Qtr1</c:v>
                  </c:pt>
                  <c:pt idx="53">
                    <c:v>Qtr2</c:v>
                  </c:pt>
                  <c:pt idx="54">
                    <c:v>Qtr3</c:v>
                  </c:pt>
                  <c:pt idx="55">
                    <c:v>Qtr4</c:v>
                  </c:pt>
                  <c:pt idx="56">
                    <c:v>Qtr1</c:v>
                  </c:pt>
                  <c:pt idx="57">
                    <c:v>Qtr2</c:v>
                  </c:pt>
                  <c:pt idx="58">
                    <c:v>Qtr3</c:v>
                  </c:pt>
                  <c:pt idx="59">
                    <c:v>Qtr4</c:v>
                  </c:pt>
                  <c:pt idx="60">
                    <c:v>Qtr1</c:v>
                  </c:pt>
                  <c:pt idx="61">
                    <c:v>Qtr2</c:v>
                  </c:pt>
                  <c:pt idx="62">
                    <c:v>Qtr3</c:v>
                  </c:pt>
                  <c:pt idx="63">
                    <c:v>Qtr4</c:v>
                  </c:pt>
                  <c:pt idx="64">
                    <c:v>Qtr1</c:v>
                  </c:pt>
                  <c:pt idx="65">
                    <c:v>Qtr2</c:v>
                  </c:pt>
                  <c:pt idx="66">
                    <c:v>Qtr3</c:v>
                  </c:pt>
                  <c:pt idx="67">
                    <c:v>Qtr4</c:v>
                  </c:pt>
                  <c:pt idx="68">
                    <c:v>Qtr1</c:v>
                  </c:pt>
                  <c:pt idx="69">
                    <c:v>Qtr2</c:v>
                  </c:pt>
                  <c:pt idx="70">
                    <c:v>Qtr3</c:v>
                  </c:pt>
                  <c:pt idx="71">
                    <c:v>Qtr4</c:v>
                  </c:pt>
                  <c:pt idx="72">
                    <c:v>Qtr1</c:v>
                  </c:pt>
                  <c:pt idx="73">
                    <c:v>Qtr2</c:v>
                  </c:pt>
                  <c:pt idx="74">
                    <c:v>Qtr3</c:v>
                  </c:pt>
                  <c:pt idx="75">
                    <c:v>Qtr4</c:v>
                  </c:pt>
                  <c:pt idx="76">
                    <c:v>Qtr1</c:v>
                  </c:pt>
                  <c:pt idx="77">
                    <c:v>Qtr2</c:v>
                  </c:pt>
                  <c:pt idx="78">
                    <c:v>Qtr3</c:v>
                  </c:pt>
                  <c:pt idx="79">
                    <c:v>Qtr4</c:v>
                  </c:pt>
                  <c:pt idx="80">
                    <c:v>Qtr1</c:v>
                  </c:pt>
                  <c:pt idx="81">
                    <c:v>Qtr2</c:v>
                  </c:pt>
                  <c:pt idx="82">
                    <c:v>Qtr3</c:v>
                  </c:pt>
                </c:lvl>
                <c:lvl>
                  <c:pt idx="0">
                    <c:v>2001</c:v>
                  </c:pt>
                  <c:pt idx="4">
                    <c:v>2002</c:v>
                  </c:pt>
                  <c:pt idx="8">
                    <c:v>2003</c:v>
                  </c:pt>
                  <c:pt idx="12">
                    <c:v>2004</c:v>
                  </c:pt>
                  <c:pt idx="16">
                    <c:v>2005</c:v>
                  </c:pt>
                  <c:pt idx="20">
                    <c:v>2006</c:v>
                  </c:pt>
                  <c:pt idx="24">
                    <c:v>2007</c:v>
                  </c:pt>
                  <c:pt idx="28">
                    <c:v>2008</c:v>
                  </c:pt>
                  <c:pt idx="32">
                    <c:v>2009</c:v>
                  </c:pt>
                  <c:pt idx="36">
                    <c:v>2010</c:v>
                  </c:pt>
                  <c:pt idx="40">
                    <c:v>2011</c:v>
                  </c:pt>
                  <c:pt idx="44">
                    <c:v>2012</c:v>
                  </c:pt>
                  <c:pt idx="48">
                    <c:v>2013</c:v>
                  </c:pt>
                  <c:pt idx="52">
                    <c:v>2014</c:v>
                  </c:pt>
                  <c:pt idx="56">
                    <c:v>2015</c:v>
                  </c:pt>
                  <c:pt idx="60">
                    <c:v>2016</c:v>
                  </c:pt>
                  <c:pt idx="64">
                    <c:v>2017</c:v>
                  </c:pt>
                  <c:pt idx="68">
                    <c:v>2018</c:v>
                  </c:pt>
                  <c:pt idx="72">
                    <c:v>2019</c:v>
                  </c:pt>
                  <c:pt idx="76">
                    <c:v>2020</c:v>
                  </c:pt>
                  <c:pt idx="80">
                    <c:v>2021</c:v>
                  </c:pt>
                </c:lvl>
              </c:multiLvlStrCache>
            </c:multiLvlStrRef>
          </c:cat>
          <c:val>
            <c:numRef>
              <c:f>'Pivot All Bonds Ave'!$D$4:$D$108</c:f>
              <c:numCache>
                <c:formatCode>General</c:formatCode>
                <c:ptCount val="83"/>
                <c:pt idx="0">
                  <c:v>14.6143</c:v>
                </c:pt>
                <c:pt idx="1">
                  <c:v>15.104600000000003</c:v>
                </c:pt>
                <c:pt idx="2">
                  <c:v>15.604353846153849</c:v>
                </c:pt>
                <c:pt idx="3">
                  <c:v>16.316212121212118</c:v>
                </c:pt>
                <c:pt idx="4">
                  <c:v>14.351875000000001</c:v>
                </c:pt>
                <c:pt idx="5">
                  <c:v>13.381230769230761</c:v>
                </c:pt>
                <c:pt idx="6">
                  <c:v>12.648651515151515</c:v>
                </c:pt>
                <c:pt idx="7">
                  <c:v>12.493666666666664</c:v>
                </c:pt>
                <c:pt idx="8">
                  <c:v>12.846796875000001</c:v>
                </c:pt>
                <c:pt idx="9">
                  <c:v>12.328153846153844</c:v>
                </c:pt>
                <c:pt idx="10">
                  <c:v>11.655151515151516</c:v>
                </c:pt>
                <c:pt idx="11">
                  <c:v>11.472909090909095</c:v>
                </c:pt>
                <c:pt idx="12">
                  <c:v>12.206107692307691</c:v>
                </c:pt>
                <c:pt idx="13">
                  <c:v>12.496292307692313</c:v>
                </c:pt>
                <c:pt idx="14">
                  <c:v>13.189378787878788</c:v>
                </c:pt>
                <c:pt idx="15">
                  <c:v>13.652878787878789</c:v>
                </c:pt>
                <c:pt idx="16">
                  <c:v>12.719796874999998</c:v>
                </c:pt>
                <c:pt idx="17">
                  <c:v>12.098800000000002</c:v>
                </c:pt>
                <c:pt idx="18">
                  <c:v>12.169909090909094</c:v>
                </c:pt>
                <c:pt idx="19">
                  <c:v>11.308753846153847</c:v>
                </c:pt>
                <c:pt idx="20">
                  <c:v>9.286723076923078</c:v>
                </c:pt>
                <c:pt idx="21">
                  <c:v>9.269169230769231</c:v>
                </c:pt>
                <c:pt idx="22">
                  <c:v>9.341800000000001</c:v>
                </c:pt>
                <c:pt idx="23">
                  <c:v>7.1810923076923068</c:v>
                </c:pt>
                <c:pt idx="24">
                  <c:v>6.8808769230769249</c:v>
                </c:pt>
                <c:pt idx="25">
                  <c:v>7.2418923076923054</c:v>
                </c:pt>
                <c:pt idx="26">
                  <c:v>7.5908615384615379</c:v>
                </c:pt>
                <c:pt idx="27">
                  <c:v>6.973424242424243</c:v>
                </c:pt>
                <c:pt idx="28">
                  <c:v>6.7465076923076923</c:v>
                </c:pt>
                <c:pt idx="29">
                  <c:v>8.7171538461538489</c:v>
                </c:pt>
                <c:pt idx="30">
                  <c:v>8.7556666666666665</c:v>
                </c:pt>
                <c:pt idx="31">
                  <c:v>8.7615909090909092</c:v>
                </c:pt>
                <c:pt idx="32">
                  <c:v>7.8131718749999992</c:v>
                </c:pt>
                <c:pt idx="33">
                  <c:v>8.056707692307695</c:v>
                </c:pt>
                <c:pt idx="34">
                  <c:v>8.0233939393939373</c:v>
                </c:pt>
                <c:pt idx="35">
                  <c:v>7.9421060606060605</c:v>
                </c:pt>
                <c:pt idx="36">
                  <c:v>8.0573125000000019</c:v>
                </c:pt>
                <c:pt idx="37">
                  <c:v>8.0331692307692322</c:v>
                </c:pt>
                <c:pt idx="38">
                  <c:v>7.1279090909090916</c:v>
                </c:pt>
                <c:pt idx="39">
                  <c:v>5.9963030303030287</c:v>
                </c:pt>
                <c:pt idx="40">
                  <c:v>7.1483281250000008</c:v>
                </c:pt>
                <c:pt idx="41">
                  <c:v>6.6403692307692319</c:v>
                </c:pt>
                <c:pt idx="42">
                  <c:v>6.1377424242424246</c:v>
                </c:pt>
                <c:pt idx="43">
                  <c:v>5.8714307692307717</c:v>
                </c:pt>
                <c:pt idx="44">
                  <c:v>5.4122615384615358</c:v>
                </c:pt>
                <c:pt idx="45">
                  <c:v>5.8942923076923064</c:v>
                </c:pt>
                <c:pt idx="46">
                  <c:v>5.176969230769231</c:v>
                </c:pt>
                <c:pt idx="47">
                  <c:v>4.868954545454546</c:v>
                </c:pt>
                <c:pt idx="48">
                  <c:v>4.0622187499999987</c:v>
                </c:pt>
                <c:pt idx="49">
                  <c:v>3.5075999999999996</c:v>
                </c:pt>
                <c:pt idx="50">
                  <c:v>3.8537727272727271</c:v>
                </c:pt>
                <c:pt idx="51">
                  <c:v>3.7199545454545442</c:v>
                </c:pt>
                <c:pt idx="52">
                  <c:v>4.3101250000000002</c:v>
                </c:pt>
                <c:pt idx="53">
                  <c:v>4.2895999999999992</c:v>
                </c:pt>
                <c:pt idx="54">
                  <c:v>4.2911515151515154</c:v>
                </c:pt>
                <c:pt idx="55">
                  <c:v>4.2519696969696952</c:v>
                </c:pt>
                <c:pt idx="56">
                  <c:v>4.0927499999999997</c:v>
                </c:pt>
                <c:pt idx="57">
                  <c:v>4.2963692307692298</c:v>
                </c:pt>
                <c:pt idx="58">
                  <c:v>4.1713484848484859</c:v>
                </c:pt>
                <c:pt idx="59">
                  <c:v>3.9518484848484849</c:v>
                </c:pt>
                <c:pt idx="60">
                  <c:v>4.2076153846153854</c:v>
                </c:pt>
                <c:pt idx="61">
                  <c:v>4.5098000000000011</c:v>
                </c:pt>
                <c:pt idx="62">
                  <c:v>3.5711212121212124</c:v>
                </c:pt>
                <c:pt idx="63">
                  <c:v>4.4249230769230774</c:v>
                </c:pt>
                <c:pt idx="64">
                  <c:v>4.7201999999999993</c:v>
                </c:pt>
                <c:pt idx="65">
                  <c:v>4.9708923076923082</c:v>
                </c:pt>
                <c:pt idx="66">
                  <c:v>4.8214923076923073</c:v>
                </c:pt>
                <c:pt idx="67">
                  <c:v>5.2523846153846145</c:v>
                </c:pt>
                <c:pt idx="68">
                  <c:v>6.2036923076923074</c:v>
                </c:pt>
                <c:pt idx="69">
                  <c:v>6.3469076923076919</c:v>
                </c:pt>
                <c:pt idx="70">
                  <c:v>6.6864769230769241</c:v>
                </c:pt>
                <c:pt idx="71">
                  <c:v>7.4887272727272753</c:v>
                </c:pt>
                <c:pt idx="72">
                  <c:v>6.3595937500000002</c:v>
                </c:pt>
                <c:pt idx="73">
                  <c:v>5.6858153846153838</c:v>
                </c:pt>
                <c:pt idx="74">
                  <c:v>4.7038636363636357</c:v>
                </c:pt>
                <c:pt idx="75">
                  <c:v>4.5978484848484875</c:v>
                </c:pt>
                <c:pt idx="76">
                  <c:v>4.5992923076923082</c:v>
                </c:pt>
                <c:pt idx="77">
                  <c:v>3.5812153846153851</c:v>
                </c:pt>
                <c:pt idx="78">
                  <c:v>2.8042575757575756</c:v>
                </c:pt>
                <c:pt idx="79">
                  <c:v>3.0083030303030296</c:v>
                </c:pt>
                <c:pt idx="80">
                  <c:v>3.5612343749999993</c:v>
                </c:pt>
                <c:pt idx="81">
                  <c:v>3.9970307692307685</c:v>
                </c:pt>
                <c:pt idx="82">
                  <c:v>4.099060606060605</c:v>
                </c:pt>
              </c:numCache>
            </c:numRef>
          </c:val>
          <c:extLst>
            <c:ext xmlns:c16="http://schemas.microsoft.com/office/drawing/2014/chart" uri="{C3380CC4-5D6E-409C-BE32-E72D297353CC}">
              <c16:uniqueId val="{00000002-69B9-4674-8D64-153687F8A2BF}"/>
            </c:ext>
          </c:extLst>
        </c:ser>
        <c:dLbls>
          <c:showLegendKey val="0"/>
          <c:showVal val="0"/>
          <c:showCatName val="0"/>
          <c:showSerName val="0"/>
          <c:showPercent val="0"/>
          <c:showBubbleSize val="0"/>
        </c:dLbls>
        <c:gapWidth val="219"/>
        <c:overlap val="-27"/>
        <c:axId val="1020571680"/>
        <c:axId val="1020572336"/>
      </c:barChart>
      <c:catAx>
        <c:axId val="102057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72336"/>
        <c:crosses val="autoZero"/>
        <c:auto val="1"/>
        <c:lblAlgn val="ctr"/>
        <c:lblOffset val="100"/>
        <c:noMultiLvlLbl val="0"/>
      </c:catAx>
      <c:valAx>
        <c:axId val="102057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71680"/>
        <c:crosses val="autoZero"/>
        <c:crossBetween val="between"/>
      </c:valAx>
      <c:spPr>
        <a:noFill/>
        <a:ln>
          <a:noFill/>
        </a:ln>
        <a:effectLst/>
      </c:spPr>
    </c:plotArea>
    <c:legend>
      <c:legendPos val="r"/>
      <c:layout>
        <c:manualLayout>
          <c:xMode val="edge"/>
          <c:yMode val="edge"/>
          <c:x val="0.72926499281929369"/>
          <c:y val="0.11624927092446777"/>
          <c:w val="0.25564066755806464"/>
          <c:h val="0.725834426946631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[Asset Yields Updatable.xlsx]Pivot 10yr!PivotTable2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10yr'!$B$1</c:f>
              <c:strCache>
                <c:ptCount val="1"/>
                <c:pt idx="0">
                  <c:v>Total</c:v>
                </c:pt>
              </c:strCache>
            </c:strRef>
          </c:tx>
          <c:spPr>
            <a:solidFill>
              <a:schemeClr val="accent1"/>
            </a:solidFill>
            <a:ln>
              <a:noFill/>
            </a:ln>
            <a:effectLst/>
          </c:spPr>
          <c:invertIfNegative val="0"/>
          <c:cat>
            <c:strRef>
              <c:f>'Pivot 10yr'!$A$2:$A$61</c:f>
              <c:strCache>
                <c:ptCount val="59"/>
                <c:pt idx="0">
                  <c:v>2007Q2</c:v>
                </c:pt>
                <c:pt idx="1">
                  <c:v>2007Q3</c:v>
                </c:pt>
                <c:pt idx="2">
                  <c:v>2007Q4</c:v>
                </c:pt>
                <c:pt idx="3">
                  <c:v>2008Q1</c:v>
                </c:pt>
                <c:pt idx="4">
                  <c:v>2008Q2</c:v>
                </c:pt>
                <c:pt idx="5">
                  <c:v>2008Q3</c:v>
                </c:pt>
                <c:pt idx="6">
                  <c:v>2008Q4</c:v>
                </c:pt>
                <c:pt idx="7">
                  <c:v>2009Q1</c:v>
                </c:pt>
                <c:pt idx="8">
                  <c:v>2009Q2</c:v>
                </c:pt>
                <c:pt idx="9">
                  <c:v>2009Q3</c:v>
                </c:pt>
                <c:pt idx="10">
                  <c:v>2009Q4</c:v>
                </c:pt>
                <c:pt idx="11">
                  <c:v>2010Q1</c:v>
                </c:pt>
                <c:pt idx="12">
                  <c:v>2010Q2</c:v>
                </c:pt>
                <c:pt idx="13">
                  <c:v>2010Q3</c:v>
                </c:pt>
                <c:pt idx="14">
                  <c:v>2010Q4</c:v>
                </c:pt>
                <c:pt idx="15">
                  <c:v>2011Q1</c:v>
                </c:pt>
                <c:pt idx="16">
                  <c:v>2011Q2</c:v>
                </c:pt>
                <c:pt idx="17">
                  <c:v>2011Q3</c:v>
                </c:pt>
                <c:pt idx="18">
                  <c:v>2011Q4</c:v>
                </c:pt>
                <c:pt idx="19">
                  <c:v>2012Q1</c:v>
                </c:pt>
                <c:pt idx="20">
                  <c:v>2012Q2</c:v>
                </c:pt>
                <c:pt idx="21">
                  <c:v>2012Q3</c:v>
                </c:pt>
                <c:pt idx="22">
                  <c:v>2012Q4</c:v>
                </c:pt>
                <c:pt idx="23">
                  <c:v>2013Q1</c:v>
                </c:pt>
                <c:pt idx="24">
                  <c:v>2013Q2</c:v>
                </c:pt>
                <c:pt idx="25">
                  <c:v>2013Q3</c:v>
                </c:pt>
                <c:pt idx="26">
                  <c:v>2013Q4</c:v>
                </c:pt>
                <c:pt idx="27">
                  <c:v>2014Q1</c:v>
                </c:pt>
                <c:pt idx="28">
                  <c:v>2014Q2</c:v>
                </c:pt>
                <c:pt idx="29">
                  <c:v>2014Q3</c:v>
                </c:pt>
                <c:pt idx="30">
                  <c:v>2014Q4</c:v>
                </c:pt>
                <c:pt idx="31">
                  <c:v>2015Q1</c:v>
                </c:pt>
                <c:pt idx="32">
                  <c:v>2015Q2</c:v>
                </c:pt>
                <c:pt idx="33">
                  <c:v>2015Q3</c:v>
                </c:pt>
                <c:pt idx="34">
                  <c:v>2015Q4</c:v>
                </c:pt>
                <c:pt idx="35">
                  <c:v>2016Q1</c:v>
                </c:pt>
                <c:pt idx="36">
                  <c:v>2016Q2</c:v>
                </c:pt>
                <c:pt idx="37">
                  <c:v>2016Q3</c:v>
                </c:pt>
                <c:pt idx="38">
                  <c:v>2016Q4</c:v>
                </c:pt>
                <c:pt idx="39">
                  <c:v>2017Q1</c:v>
                </c:pt>
                <c:pt idx="40">
                  <c:v>2017Q2</c:v>
                </c:pt>
                <c:pt idx="41">
                  <c:v>2017Q3</c:v>
                </c:pt>
                <c:pt idx="42">
                  <c:v>2017Q4</c:v>
                </c:pt>
                <c:pt idx="43">
                  <c:v>2018Q1</c:v>
                </c:pt>
                <c:pt idx="44">
                  <c:v>2018Q2</c:v>
                </c:pt>
                <c:pt idx="45">
                  <c:v>2018Q3</c:v>
                </c:pt>
                <c:pt idx="46">
                  <c:v>2018Q4</c:v>
                </c:pt>
                <c:pt idx="47">
                  <c:v>2019Q1</c:v>
                </c:pt>
                <c:pt idx="48">
                  <c:v>2019Q2</c:v>
                </c:pt>
                <c:pt idx="49">
                  <c:v>2019Q3</c:v>
                </c:pt>
                <c:pt idx="50">
                  <c:v>2019Q4</c:v>
                </c:pt>
                <c:pt idx="51">
                  <c:v>2020Q1</c:v>
                </c:pt>
                <c:pt idx="52">
                  <c:v>2020Q2</c:v>
                </c:pt>
                <c:pt idx="53">
                  <c:v>2020Q3</c:v>
                </c:pt>
                <c:pt idx="54">
                  <c:v>2020Q4</c:v>
                </c:pt>
                <c:pt idx="55">
                  <c:v>2021Q1</c:v>
                </c:pt>
                <c:pt idx="56">
                  <c:v>2021Q2</c:v>
                </c:pt>
                <c:pt idx="57">
                  <c:v>2021Q3</c:v>
                </c:pt>
                <c:pt idx="58">
                  <c:v>2021Q4</c:v>
                </c:pt>
              </c:strCache>
            </c:strRef>
          </c:cat>
          <c:val>
            <c:numRef>
              <c:f>'Pivot 10yr'!$B$2:$B$61</c:f>
              <c:numCache>
                <c:formatCode>General</c:formatCode>
                <c:ptCount val="59"/>
                <c:pt idx="0">
                  <c:v>4.7572413793103445E-2</c:v>
                </c:pt>
                <c:pt idx="1">
                  <c:v>8.0363076923076912E-2</c:v>
                </c:pt>
                <c:pt idx="2">
                  <c:v>5.1930303030303021E-2</c:v>
                </c:pt>
                <c:pt idx="3">
                  <c:v>8.4598461538461539E-2</c:v>
                </c:pt>
                <c:pt idx="4">
                  <c:v>0.15625230769230772</c:v>
                </c:pt>
                <c:pt idx="5">
                  <c:v>0.25778787878787884</c:v>
                </c:pt>
                <c:pt idx="6">
                  <c:v>0.33458030303030317</c:v>
                </c:pt>
                <c:pt idx="7">
                  <c:v>0.11057031250000002</c:v>
                </c:pt>
                <c:pt idx="8">
                  <c:v>0.12353692307692299</c:v>
                </c:pt>
                <c:pt idx="9">
                  <c:v>8.5789830508474593E-2</c:v>
                </c:pt>
                <c:pt idx="10">
                  <c:v>5.1710169491525446E-2</c:v>
                </c:pt>
                <c:pt idx="11">
                  <c:v>7.4419047619047621E-2</c:v>
                </c:pt>
                <c:pt idx="12">
                  <c:v>7.7231372549019628E-2</c:v>
                </c:pt>
                <c:pt idx="13">
                  <c:v>0.11098181818181815</c:v>
                </c:pt>
                <c:pt idx="14">
                  <c:v>7.5168852459016361E-2</c:v>
                </c:pt>
                <c:pt idx="15">
                  <c:v>0.16617031249999997</c:v>
                </c:pt>
                <c:pt idx="16">
                  <c:v>0.10024769230769232</c:v>
                </c:pt>
                <c:pt idx="17">
                  <c:v>5.3650000000000003E-2</c:v>
                </c:pt>
                <c:pt idx="18">
                  <c:v>6.0978461538461537E-2</c:v>
                </c:pt>
                <c:pt idx="19">
                  <c:v>5.5041538461538454E-2</c:v>
                </c:pt>
                <c:pt idx="20">
                  <c:v>2.9361538461538467E-2</c:v>
                </c:pt>
                <c:pt idx="21">
                  <c:v>2.9284126984126992E-2</c:v>
                </c:pt>
                <c:pt idx="22">
                  <c:v>3.0069696969696965E-2</c:v>
                </c:pt>
                <c:pt idx="23">
                  <c:v>4.0221875000000004E-2</c:v>
                </c:pt>
                <c:pt idx="24">
                  <c:v>5.5953846153846146E-2</c:v>
                </c:pt>
                <c:pt idx="25">
                  <c:v>5.823484848484848E-2</c:v>
                </c:pt>
                <c:pt idx="26">
                  <c:v>4.2813636363636345E-2</c:v>
                </c:pt>
                <c:pt idx="27">
                  <c:v>4.8106249999999996E-2</c:v>
                </c:pt>
                <c:pt idx="28">
                  <c:v>2.9110937499999993E-2</c:v>
                </c:pt>
                <c:pt idx="29">
                  <c:v>1.4512121212121212E-2</c:v>
                </c:pt>
                <c:pt idx="30">
                  <c:v>1.640757575757576E-2</c:v>
                </c:pt>
                <c:pt idx="31">
                  <c:v>4.9784374999999971E-2</c:v>
                </c:pt>
                <c:pt idx="32">
                  <c:v>5.82846153846154E-2</c:v>
                </c:pt>
                <c:pt idx="33">
                  <c:v>0.24318787878787879</c:v>
                </c:pt>
                <c:pt idx="34">
                  <c:v>2.9074242424242419E-2</c:v>
                </c:pt>
                <c:pt idx="35">
                  <c:v>4.6187692307692305E-2</c:v>
                </c:pt>
                <c:pt idx="36">
                  <c:v>4.9770769230769223E-2</c:v>
                </c:pt>
                <c:pt idx="37">
                  <c:v>2.8990909090909095E-2</c:v>
                </c:pt>
                <c:pt idx="38">
                  <c:v>6.0207692307692309E-2</c:v>
                </c:pt>
                <c:pt idx="39">
                  <c:v>3.4987500000000012E-2</c:v>
                </c:pt>
                <c:pt idx="40">
                  <c:v>2.1252307692307702E-2</c:v>
                </c:pt>
                <c:pt idx="41">
                  <c:v>1.4733846153846153E-2</c:v>
                </c:pt>
                <c:pt idx="42">
                  <c:v>1.9581538461538456E-2</c:v>
                </c:pt>
                <c:pt idx="43">
                  <c:v>4.4872307692307684E-2</c:v>
                </c:pt>
                <c:pt idx="44">
                  <c:v>3.9975384615384635E-2</c:v>
                </c:pt>
                <c:pt idx="45">
                  <c:v>3.9706153846153856E-2</c:v>
                </c:pt>
                <c:pt idx="46">
                  <c:v>6.4640909090909082E-2</c:v>
                </c:pt>
                <c:pt idx="47">
                  <c:v>4.9643749999999993E-2</c:v>
                </c:pt>
                <c:pt idx="48">
                  <c:v>5.6098461538461541E-2</c:v>
                </c:pt>
                <c:pt idx="49">
                  <c:v>5.1768181818181831E-2</c:v>
                </c:pt>
                <c:pt idx="50">
                  <c:v>2.8368181818181827E-2</c:v>
                </c:pt>
                <c:pt idx="51">
                  <c:v>0.11292923076923078</c:v>
                </c:pt>
                <c:pt idx="52">
                  <c:v>7.3343333333333344E-2</c:v>
                </c:pt>
                <c:pt idx="53">
                  <c:v>5.0612121212121206E-2</c:v>
                </c:pt>
                <c:pt idx="54">
                  <c:v>3.1613793103448279E-2</c:v>
                </c:pt>
                <c:pt idx="55">
                  <c:v>4.7622222222222219E-2</c:v>
                </c:pt>
                <c:pt idx="56">
                  <c:v>4.0995238095238092E-2</c:v>
                </c:pt>
                <c:pt idx="57">
                  <c:v>2.1919696969696967E-2</c:v>
                </c:pt>
                <c:pt idx="58">
                  <c:v>3.6600000000000008E-2</c:v>
                </c:pt>
              </c:numCache>
            </c:numRef>
          </c:val>
          <c:extLst>
            <c:ext xmlns:c16="http://schemas.microsoft.com/office/drawing/2014/chart" uri="{C3380CC4-5D6E-409C-BE32-E72D297353CC}">
              <c16:uniqueId val="{00000001-3EAF-42C9-9B4C-ABB01CF5C1A3}"/>
            </c:ext>
          </c:extLst>
        </c:ser>
        <c:dLbls>
          <c:showLegendKey val="0"/>
          <c:showVal val="0"/>
          <c:showCatName val="0"/>
          <c:showSerName val="0"/>
          <c:showPercent val="0"/>
          <c:showBubbleSize val="0"/>
        </c:dLbls>
        <c:gapWidth val="219"/>
        <c:overlap val="-27"/>
        <c:axId val="1021828392"/>
        <c:axId val="1021825768"/>
      </c:barChart>
      <c:catAx>
        <c:axId val="1021828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825768"/>
        <c:crosses val="autoZero"/>
        <c:auto val="1"/>
        <c:lblAlgn val="ctr"/>
        <c:lblOffset val="100"/>
        <c:noMultiLvlLbl val="0"/>
      </c:catAx>
      <c:valAx>
        <c:axId val="1021825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828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542925</xdr:colOff>
      <xdr:row>1</xdr:row>
      <xdr:rowOff>171450</xdr:rowOff>
    </xdr:from>
    <xdr:to>
      <xdr:col>18</xdr:col>
      <xdr:colOff>523875</xdr:colOff>
      <xdr:row>16</xdr:row>
      <xdr:rowOff>57150</xdr:rowOff>
    </xdr:to>
    <xdr:graphicFrame macro="">
      <xdr:nvGraphicFramePr>
        <xdr:cNvPr id="2" name="Chart 1">
          <a:extLst>
            <a:ext uri="{FF2B5EF4-FFF2-40B4-BE49-F238E27FC236}">
              <a16:creationId xmlns:a16="http://schemas.microsoft.com/office/drawing/2014/main" id="{9DDE43B8-C891-497A-A68D-0F74FADE97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338137</xdr:colOff>
      <xdr:row>11</xdr:row>
      <xdr:rowOff>166687</xdr:rowOff>
    </xdr:from>
    <xdr:to>
      <xdr:col>15</xdr:col>
      <xdr:colOff>33337</xdr:colOff>
      <xdr:row>26</xdr:row>
      <xdr:rowOff>52387</xdr:rowOff>
    </xdr:to>
    <xdr:graphicFrame macro="">
      <xdr:nvGraphicFramePr>
        <xdr:cNvPr id="6" name="Chart 5">
          <a:extLst>
            <a:ext uri="{FF2B5EF4-FFF2-40B4-BE49-F238E27FC236}">
              <a16:creationId xmlns:a16="http://schemas.microsoft.com/office/drawing/2014/main" id="{3B53B2F6-73F2-4D95-B91F-E9A2BD50B5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1F95DE2F-1308-45D2-AD71-55C8E44354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109</xdr:row>
      <xdr:rowOff>0</xdr:rowOff>
    </xdr:from>
    <xdr:to>
      <xdr:col>2</xdr:col>
      <xdr:colOff>1323975</xdr:colOff>
      <xdr:row>123</xdr:row>
      <xdr:rowOff>76200</xdr:rowOff>
    </xdr:to>
    <xdr:graphicFrame macro="">
      <xdr:nvGraphicFramePr>
        <xdr:cNvPr id="3" name="Chart 2">
          <a:extLst>
            <a:ext uri="{FF2B5EF4-FFF2-40B4-BE49-F238E27FC236}">
              <a16:creationId xmlns:a16="http://schemas.microsoft.com/office/drawing/2014/main" id="{AEAB3033-CE66-4B11-AC68-B332C27F4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B1A0838F-380C-4C24-AF6C-058DC97B78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rrick Guarin" refreshedDate="44495.481294212965" createdVersion="7" refreshedVersion="7" minRefreshableVersion="3" recordCount="3739" xr:uid="{D0094299-2047-4732-8E56-F7109D4EBD61}">
  <cacheSource type="worksheet">
    <worksheetSource ref="A1:F3740" sheet="10 yr daily 2"/>
  </cacheSource>
  <cacheFields count="6">
    <cacheField name="Quarter" numFmtId="0">
      <sharedItems count="59">
        <s v="2007Q2"/>
        <s v="2007Q3"/>
        <s v="2007Q4"/>
        <s v="2008Q1"/>
        <s v="2008Q2"/>
        <s v="2008Q3"/>
        <s v="2008Q4"/>
        <s v="2009Q1"/>
        <s v="2009Q2"/>
        <s v="2009Q3"/>
        <s v="2009Q4"/>
        <s v="2010Q1"/>
        <s v="2010Q2"/>
        <s v="2010Q3"/>
        <s v="2010Q4"/>
        <s v="2011Q1"/>
        <s v="2011Q2"/>
        <s v="2011Q3"/>
        <s v="2011Q4"/>
        <s v="2012Q1"/>
        <s v="2012Q2"/>
        <s v="2012Q3"/>
        <s v="2012Q4"/>
        <s v="2013Q1"/>
        <s v="2013Q2"/>
        <s v="2013Q3"/>
        <s v="2013Q4"/>
        <s v="2014Q1"/>
        <s v="2014Q2"/>
        <s v="2014Q3"/>
        <s v="2014Q4"/>
        <s v="2015Q1"/>
        <s v="2015Q2"/>
        <s v="2015Q3"/>
        <s v="2015Q4"/>
        <s v="2016Q1"/>
        <s v="2016Q2"/>
        <s v="2016Q3"/>
        <s v="2016Q4"/>
        <s v="2017Q1"/>
        <s v="2017Q2"/>
        <s v="2017Q3"/>
        <s v="2017Q4"/>
        <s v="2018Q1"/>
        <s v="2018Q2"/>
        <s v="2018Q3"/>
        <s v="2018Q4"/>
        <s v="2019Q1"/>
        <s v="2019Q2"/>
        <s v="2019Q3"/>
        <s v="2019Q4"/>
        <s v="2020Q1"/>
        <s v="2020Q2"/>
        <s v="2020Q3"/>
        <s v="2020Q4"/>
        <s v="2021Q1"/>
        <s v="2021Q2"/>
        <s v="2021Q3"/>
        <s v="2021Q4"/>
      </sharedItems>
    </cacheField>
    <cacheField name="Date" numFmtId="14">
      <sharedItems/>
    </cacheField>
    <cacheField name="Year" numFmtId="0">
      <sharedItems containsSemiMixedTypes="0" containsString="0" containsNumber="1" containsInteger="1" minValue="2007" maxValue="2021"/>
    </cacheField>
    <cacheField name="Month" numFmtId="0">
      <sharedItems containsSemiMixedTypes="0" containsString="0" containsNumber="1" containsInteger="1" minValue="1" maxValue="12"/>
    </cacheField>
    <cacheField name="Day" numFmtId="0">
      <sharedItems containsSemiMixedTypes="0" containsString="0" containsNumber="1" containsInteger="1" minValue="1" maxValue="31"/>
    </cacheField>
    <cacheField name="Yield" numFmtId="0">
      <sharedItems containsSemiMixedTypes="0" containsString="0" containsNumber="1" minValue="8.2000000000000007E-3" maxValue="0.6550000000000000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rrick Guarin" refreshedDate="44495.601442129628" createdVersion="7" refreshedVersion="7" minRefreshableVersion="3" recordCount="5369" xr:uid="{BAF7FE49-7041-4FCA-9143-65F41DB00E1E}">
  <cacheSource type="worksheet">
    <worksheetSource ref="F1:I5370" sheet="Datastream Series"/>
  </cacheSource>
  <cacheFields count="6">
    <cacheField name="0" numFmtId="14">
      <sharedItems containsSemiMixedTypes="0" containsNonDate="0" containsDate="1" containsString="0" minDate="2001-03-05T00:00:00" maxDate="2021-10-01T00:00:00" count="5369">
        <d v="2001-03-05T00:00:00"/>
        <d v="2001-03-06T00:00:00"/>
        <d v="2001-03-07T00:00:00"/>
        <d v="2001-03-08T00:00:00"/>
        <d v="2001-03-09T00:00:00"/>
        <d v="2001-03-12T00:00:00"/>
        <d v="2001-03-13T00:00:00"/>
        <d v="2001-03-14T00:00:00"/>
        <d v="2001-03-15T00:00:00"/>
        <d v="2001-03-16T00:00:00"/>
        <d v="2001-03-19T00:00:00"/>
        <d v="2001-03-20T00:00:00"/>
        <d v="2001-03-21T00:00:00"/>
        <d v="2001-03-22T00:00:00"/>
        <d v="2001-03-23T00:00:00"/>
        <d v="2001-03-26T00:00:00"/>
        <d v="2001-03-27T00:00:00"/>
        <d v="2001-03-28T00:00:00"/>
        <d v="2001-03-29T00:00:00"/>
        <d v="2001-03-30T00:00:00"/>
        <d v="2001-04-02T00:00:00"/>
        <d v="2001-04-03T00:00:00"/>
        <d v="2001-04-04T00:00:00"/>
        <d v="2001-04-05T00:00:00"/>
        <d v="2001-04-06T00:00:00"/>
        <d v="2001-04-09T00:00:00"/>
        <d v="2001-04-10T00:00:00"/>
        <d v="2001-04-11T00:00:00"/>
        <d v="2001-04-12T00:00:00"/>
        <d v="2001-04-13T00:00:00"/>
        <d v="2001-04-16T00:00:00"/>
        <d v="2001-04-17T00:00:00"/>
        <d v="2001-04-18T00:00:00"/>
        <d v="2001-04-19T00:00:00"/>
        <d v="2001-04-20T00:00:00"/>
        <d v="2001-04-23T00:00:00"/>
        <d v="2001-04-24T00:00:00"/>
        <d v="2001-04-25T00:00:00"/>
        <d v="2001-04-26T00:00:00"/>
        <d v="2001-04-27T00:00:00"/>
        <d v="2001-04-30T00:00:00"/>
        <d v="2001-05-01T00:00:00"/>
        <d v="2001-05-02T00:00:00"/>
        <d v="2001-05-03T00:00:00"/>
        <d v="2001-05-04T00:00:00"/>
        <d v="2001-05-07T00:00:00"/>
        <d v="2001-05-08T00:00:00"/>
        <d v="2001-05-09T00:00:00"/>
        <d v="2001-05-10T00:00:00"/>
        <d v="2001-05-11T00:00:00"/>
        <d v="2001-05-14T00:00:00"/>
        <d v="2001-05-15T00:00:00"/>
        <d v="2001-05-16T00:00:00"/>
        <d v="2001-05-17T00:00:00"/>
        <d v="2001-05-18T00:00:00"/>
        <d v="2001-05-21T00:00:00"/>
        <d v="2001-05-22T00:00:00"/>
        <d v="2001-05-23T00:00:00"/>
        <d v="2001-05-24T00:00:00"/>
        <d v="2001-05-25T00:00:00"/>
        <d v="2001-05-28T00:00:00"/>
        <d v="2001-05-29T00:00:00"/>
        <d v="2001-05-30T00:00:00"/>
        <d v="2001-05-31T00:00:00"/>
        <d v="2001-06-01T00:00:00"/>
        <d v="2001-06-04T00:00:00"/>
        <d v="2001-06-05T00:00:00"/>
        <d v="2001-06-06T00:00:00"/>
        <d v="2001-06-07T00:00:00"/>
        <d v="2001-06-08T00:00:00"/>
        <d v="2001-06-11T00:00:00"/>
        <d v="2001-06-12T00:00:00"/>
        <d v="2001-06-13T00:00:00"/>
        <d v="2001-06-14T00:00:00"/>
        <d v="2001-06-15T00:00:00"/>
        <d v="2001-06-18T00:00:00"/>
        <d v="2001-06-19T00:00:00"/>
        <d v="2001-06-20T00:00:00"/>
        <d v="2001-06-21T00:00:00"/>
        <d v="2001-06-22T00:00:00"/>
        <d v="2001-06-25T00:00:00"/>
        <d v="2001-06-26T00:00:00"/>
        <d v="2001-06-27T00:00:00"/>
        <d v="2001-06-28T00:00:00"/>
        <d v="2001-06-29T00:00:00"/>
        <d v="2001-07-02T00:00:00"/>
        <d v="2001-07-03T00:00:00"/>
        <d v="2001-07-04T00:00:00"/>
        <d v="2001-07-05T00:00:00"/>
        <d v="2001-07-06T00:00:00"/>
        <d v="2001-07-09T00:00:00"/>
        <d v="2001-07-10T00:00:00"/>
        <d v="2001-07-11T00:00:00"/>
        <d v="2001-07-12T00:00:00"/>
        <d v="2001-07-13T00:00:00"/>
        <d v="2001-07-16T00:00:00"/>
        <d v="2001-07-17T00:00:00"/>
        <d v="2001-07-18T00:00:00"/>
        <d v="2001-07-19T00:00:00"/>
        <d v="2001-07-20T00:00:00"/>
        <d v="2001-07-23T00:00:00"/>
        <d v="2001-07-24T00:00:00"/>
        <d v="2001-07-25T00:00:00"/>
        <d v="2001-07-26T00:00:00"/>
        <d v="2001-07-27T00:00:00"/>
        <d v="2001-07-30T00:00:00"/>
        <d v="2001-07-31T00:00:00"/>
        <d v="2001-08-01T00:00:00"/>
        <d v="2001-08-02T00:00:00"/>
        <d v="2001-08-03T00:00:00"/>
        <d v="2001-08-06T00:00:00"/>
        <d v="2001-08-07T00:00:00"/>
        <d v="2001-08-08T00:00:00"/>
        <d v="2001-08-09T00:00:00"/>
        <d v="2001-08-10T00:00:00"/>
        <d v="2001-08-13T00:00:00"/>
        <d v="2001-08-14T00:00:00"/>
        <d v="2001-08-15T00:00:00"/>
        <d v="2001-08-16T00:00:00"/>
        <d v="2001-08-17T00:00:00"/>
        <d v="2001-08-20T00:00:00"/>
        <d v="2001-08-21T00:00:00"/>
        <d v="2001-08-22T00:00:00"/>
        <d v="2001-08-23T00:00:00"/>
        <d v="2001-08-24T00:00:00"/>
        <d v="2001-08-27T00:00:00"/>
        <d v="2001-08-28T00:00:00"/>
        <d v="2001-08-29T00:00:00"/>
        <d v="2001-08-30T00:00:00"/>
        <d v="2001-08-31T00:00:00"/>
        <d v="2001-09-03T00:00:00"/>
        <d v="2001-09-04T00:00:00"/>
        <d v="2001-09-05T00:00:00"/>
        <d v="2001-09-06T00:00:00"/>
        <d v="2001-09-07T00:00:00"/>
        <d v="2001-09-10T00:00:00"/>
        <d v="2001-09-11T00:00:00"/>
        <d v="2001-09-12T00:00:00"/>
        <d v="2001-09-13T00:00:00"/>
        <d v="2001-09-14T00:00:00"/>
        <d v="2001-09-17T00:00:00"/>
        <d v="2001-09-18T00:00:00"/>
        <d v="2001-09-19T00:00:00"/>
        <d v="2001-09-20T00:00:00"/>
        <d v="2001-09-21T00:00:00"/>
        <d v="2001-09-24T00:00:00"/>
        <d v="2001-09-25T00:00:00"/>
        <d v="2001-09-26T00:00:00"/>
        <d v="2001-09-27T00:00:00"/>
        <d v="2001-09-28T00:00:00"/>
        <d v="2001-10-01T00:00:00"/>
        <d v="2001-10-02T00:00:00"/>
        <d v="2001-10-03T00:00:00"/>
        <d v="2001-10-04T00:00:00"/>
        <d v="2001-10-05T00:00:00"/>
        <d v="2001-10-08T00:00:00"/>
        <d v="2001-10-09T00:00:00"/>
        <d v="2001-10-10T00:00:00"/>
        <d v="2001-10-11T00:00:00"/>
        <d v="2001-10-12T00:00:00"/>
        <d v="2001-10-15T00:00:00"/>
        <d v="2001-10-16T00:00:00"/>
        <d v="2001-10-17T00:00:00"/>
        <d v="2001-10-18T00:00:00"/>
        <d v="2001-10-19T00:00:00"/>
        <d v="2001-10-22T00:00:00"/>
        <d v="2001-10-23T00:00:00"/>
        <d v="2001-10-24T00:00:00"/>
        <d v="2001-10-25T00:00:00"/>
        <d v="2001-10-26T00:00:00"/>
        <d v="2001-10-29T00:00:00"/>
        <d v="2001-10-30T00:00:00"/>
        <d v="2001-10-31T00:00:00"/>
        <d v="2001-11-01T00:00:00"/>
        <d v="2001-11-02T00:00:00"/>
        <d v="2001-11-05T00:00:00"/>
        <d v="2001-11-06T00:00:00"/>
        <d v="2001-11-07T00:00:00"/>
        <d v="2001-11-08T00:00:00"/>
        <d v="2001-11-09T00:00:00"/>
        <d v="2001-11-12T00:00:00"/>
        <d v="2001-11-13T00:00:00"/>
        <d v="2001-11-14T00:00:00"/>
        <d v="2001-11-15T00:00:00"/>
        <d v="2001-11-16T00:00:00"/>
        <d v="2001-11-19T00:00:00"/>
        <d v="2001-11-20T00:00:00"/>
        <d v="2001-11-21T00:00:00"/>
        <d v="2001-11-22T00:00:00"/>
        <d v="2001-11-23T00:00:00"/>
        <d v="2001-11-26T00:00:00"/>
        <d v="2001-11-27T00:00:00"/>
        <d v="2001-11-28T00:00:00"/>
        <d v="2001-11-29T00:00:00"/>
        <d v="2001-11-30T00:00:00"/>
        <d v="2001-12-03T00:00:00"/>
        <d v="2001-12-04T00:00:00"/>
        <d v="2001-12-05T00:00:00"/>
        <d v="2001-12-06T00:00:00"/>
        <d v="2001-12-07T00:00:00"/>
        <d v="2001-12-10T00:00:00"/>
        <d v="2001-12-11T00:00:00"/>
        <d v="2001-12-12T00:00:00"/>
        <d v="2001-12-13T00:00:00"/>
        <d v="2001-12-14T00:00:00"/>
        <d v="2001-12-17T00:00:00"/>
        <d v="2001-12-18T00:00:00"/>
        <d v="2001-12-19T00:00:00"/>
        <d v="2001-12-20T00:00:00"/>
        <d v="2001-12-21T00:00:00"/>
        <d v="2001-12-24T00:00:00"/>
        <d v="2001-12-25T00:00:00"/>
        <d v="2001-12-26T00:00:00"/>
        <d v="2001-12-27T00:00:00"/>
        <d v="2001-12-28T00:00:00"/>
        <d v="2001-12-31T00:00:00"/>
        <d v="2002-01-01T00:00:00"/>
        <d v="2002-01-02T00:00:00"/>
        <d v="2002-01-03T00:00:00"/>
        <d v="2002-01-04T00:00:00"/>
        <d v="2002-01-07T00:00:00"/>
        <d v="2002-01-08T00:00:00"/>
        <d v="2002-01-09T00:00:00"/>
        <d v="2002-01-10T00:00:00"/>
        <d v="2002-01-11T00:00:00"/>
        <d v="2002-01-14T00:00:00"/>
        <d v="2002-01-15T00:00:00"/>
        <d v="2002-01-16T00:00:00"/>
        <d v="2002-01-17T00:00:00"/>
        <d v="2002-01-18T00:00:00"/>
        <d v="2002-01-21T00:00:00"/>
        <d v="2002-01-22T00:00:00"/>
        <d v="2002-01-23T00:00:00"/>
        <d v="2002-01-24T00:00:00"/>
        <d v="2002-01-25T00:00:00"/>
        <d v="2002-01-28T00:00:00"/>
        <d v="2002-01-29T00:00:00"/>
        <d v="2002-01-30T00:00:00"/>
        <d v="2002-01-31T00:00:00"/>
        <d v="2002-02-01T00:00:00"/>
        <d v="2002-02-04T00:00:00"/>
        <d v="2002-02-05T00:00:00"/>
        <d v="2002-02-06T00:00:00"/>
        <d v="2002-02-07T00:00:00"/>
        <d v="2002-02-08T00:00:00"/>
        <d v="2002-02-11T00:00:00"/>
        <d v="2002-02-12T00:00:00"/>
        <d v="2002-02-13T00:00:00"/>
        <d v="2002-02-14T00:00:00"/>
        <d v="2002-02-15T00:00:00"/>
        <d v="2002-02-18T00:00:00"/>
        <d v="2002-02-19T00:00:00"/>
        <d v="2002-02-20T00:00:00"/>
        <d v="2002-02-21T00:00:00"/>
        <d v="2002-02-22T00:00:00"/>
        <d v="2002-02-25T00:00:00"/>
        <d v="2002-02-26T00:00:00"/>
        <d v="2002-02-27T00:00:00"/>
        <d v="2002-02-28T00:00:00"/>
        <d v="2002-03-01T00:00:00"/>
        <d v="2002-03-04T00:00:00"/>
        <d v="2002-03-05T00:00:00"/>
        <d v="2002-03-06T00:00:00"/>
        <d v="2002-03-07T00:00:00"/>
        <d v="2002-03-08T00:00:00"/>
        <d v="2002-03-11T00:00:00"/>
        <d v="2002-03-12T00:00:00"/>
        <d v="2002-03-13T00:00:00"/>
        <d v="2002-03-14T00:00:00"/>
        <d v="2002-03-15T00:00:00"/>
        <d v="2002-03-18T00:00:00"/>
        <d v="2002-03-19T00:00:00"/>
        <d v="2002-03-20T00:00:00"/>
        <d v="2002-03-21T00:00:00"/>
        <d v="2002-03-22T00:00:00"/>
        <d v="2002-03-25T00:00:00"/>
        <d v="2002-03-26T00:00:00"/>
        <d v="2002-03-27T00:00:00"/>
        <d v="2002-03-28T00:00:00"/>
        <d v="2002-03-29T00:00:00"/>
        <d v="2002-04-01T00:00:00"/>
        <d v="2002-04-02T00:00:00"/>
        <d v="2002-04-03T00:00:00"/>
        <d v="2002-04-04T00:00:00"/>
        <d v="2002-04-05T00:00:00"/>
        <d v="2002-04-08T00:00:00"/>
        <d v="2002-04-09T00:00:00"/>
        <d v="2002-04-10T00:00:00"/>
        <d v="2002-04-11T00:00:00"/>
        <d v="2002-04-12T00:00:00"/>
        <d v="2002-04-15T00:00:00"/>
        <d v="2002-04-16T00:00:00"/>
        <d v="2002-04-17T00:00:00"/>
        <d v="2002-04-18T00:00:00"/>
        <d v="2002-04-19T00:00:00"/>
        <d v="2002-04-22T00:00:00"/>
        <d v="2002-04-23T00:00:00"/>
        <d v="2002-04-24T00:00:00"/>
        <d v="2002-04-25T00:00:00"/>
        <d v="2002-04-26T00:00:00"/>
        <d v="2002-04-29T00:00:00"/>
        <d v="2002-04-30T00:00:00"/>
        <d v="2002-05-01T00:00:00"/>
        <d v="2002-05-02T00:00:00"/>
        <d v="2002-05-03T00:00:00"/>
        <d v="2002-05-06T00:00:00"/>
        <d v="2002-05-07T00:00:00"/>
        <d v="2002-05-08T00:00:00"/>
        <d v="2002-05-09T00:00:00"/>
        <d v="2002-05-10T00:00:00"/>
        <d v="2002-05-13T00:00:00"/>
        <d v="2002-05-14T00:00:00"/>
        <d v="2002-05-15T00:00:00"/>
        <d v="2002-05-16T00:00:00"/>
        <d v="2002-05-17T00:00:00"/>
        <d v="2002-05-20T00:00:00"/>
        <d v="2002-05-21T00:00:00"/>
        <d v="2002-05-22T00:00:00"/>
        <d v="2002-05-23T00:00:00"/>
        <d v="2002-05-24T00:00:00"/>
        <d v="2002-05-27T00:00:00"/>
        <d v="2002-05-28T00:00:00"/>
        <d v="2002-05-29T00:00:00"/>
        <d v="2002-05-30T00:00:00"/>
        <d v="2002-05-31T00:00:00"/>
        <d v="2002-06-03T00:00:00"/>
        <d v="2002-06-04T00:00:00"/>
        <d v="2002-06-05T00:00:00"/>
        <d v="2002-06-06T00:00:00"/>
        <d v="2002-06-07T00:00:00"/>
        <d v="2002-06-10T00:00:00"/>
        <d v="2002-06-11T00:00:00"/>
        <d v="2002-06-12T00:00:00"/>
        <d v="2002-06-13T00:00:00"/>
        <d v="2002-06-14T00:00:00"/>
        <d v="2002-06-17T00:00:00"/>
        <d v="2002-06-18T00:00:00"/>
        <d v="2002-06-19T00:00:00"/>
        <d v="2002-06-20T00:00:00"/>
        <d v="2002-06-21T00:00:00"/>
        <d v="2002-06-24T00:00:00"/>
        <d v="2002-06-25T00:00:00"/>
        <d v="2002-06-26T00:00:00"/>
        <d v="2002-06-27T00:00:00"/>
        <d v="2002-06-28T00:00:00"/>
        <d v="2002-07-01T00:00:00"/>
        <d v="2002-07-02T00:00:00"/>
        <d v="2002-07-03T00:00:00"/>
        <d v="2002-07-04T00:00:00"/>
        <d v="2002-07-05T00:00:00"/>
        <d v="2002-07-08T00:00:00"/>
        <d v="2002-07-09T00:00:00"/>
        <d v="2002-07-10T00:00:00"/>
        <d v="2002-07-11T00:00:00"/>
        <d v="2002-07-12T00:00:00"/>
        <d v="2002-07-15T00:00:00"/>
        <d v="2002-07-16T00:00:00"/>
        <d v="2002-07-17T00:00:00"/>
        <d v="2002-07-18T00:00:00"/>
        <d v="2002-07-19T00:00:00"/>
        <d v="2002-07-22T00:00:00"/>
        <d v="2002-07-23T00:00:00"/>
        <d v="2002-07-24T00:00:00"/>
        <d v="2002-07-25T00:00:00"/>
        <d v="2002-07-26T00:00:00"/>
        <d v="2002-07-29T00:00:00"/>
        <d v="2002-07-30T00:00:00"/>
        <d v="2002-07-31T00:00:00"/>
        <d v="2002-08-01T00:00:00"/>
        <d v="2002-08-02T00:00:00"/>
        <d v="2002-08-05T00:00:00"/>
        <d v="2002-08-06T00:00:00"/>
        <d v="2002-08-07T00:00:00"/>
        <d v="2002-08-08T00:00:00"/>
        <d v="2002-08-09T00:00:00"/>
        <d v="2002-08-12T00:00:00"/>
        <d v="2002-08-13T00:00:00"/>
        <d v="2002-08-14T00:00:00"/>
        <d v="2002-08-15T00:00:00"/>
        <d v="2002-08-16T00:00:00"/>
        <d v="2002-08-19T00:00:00"/>
        <d v="2002-08-20T00:00:00"/>
        <d v="2002-08-21T00:00:00"/>
        <d v="2002-08-22T00:00:00"/>
        <d v="2002-08-23T00:00:00"/>
        <d v="2002-08-26T00:00:00"/>
        <d v="2002-08-27T00:00:00"/>
        <d v="2002-08-28T00:00:00"/>
        <d v="2002-08-29T00:00:00"/>
        <d v="2002-08-30T00:00:00"/>
        <d v="2002-09-02T00:00:00"/>
        <d v="2002-09-03T00:00:00"/>
        <d v="2002-09-04T00:00:00"/>
        <d v="2002-09-05T00:00:00"/>
        <d v="2002-09-06T00:00:00"/>
        <d v="2002-09-09T00:00:00"/>
        <d v="2002-09-10T00:00:00"/>
        <d v="2002-09-11T00:00:00"/>
        <d v="2002-09-12T00:00:00"/>
        <d v="2002-09-13T00:00:00"/>
        <d v="2002-09-16T00:00:00"/>
        <d v="2002-09-17T00:00:00"/>
        <d v="2002-09-18T00:00:00"/>
        <d v="2002-09-19T00:00:00"/>
        <d v="2002-09-20T00:00:00"/>
        <d v="2002-09-23T00:00:00"/>
        <d v="2002-09-24T00:00:00"/>
        <d v="2002-09-25T00:00:00"/>
        <d v="2002-09-26T00:00:00"/>
        <d v="2002-09-27T00:00:00"/>
        <d v="2002-09-30T00:00:00"/>
        <d v="2002-10-01T00:00:00"/>
        <d v="2002-10-02T00:00:00"/>
        <d v="2002-10-03T00:00:00"/>
        <d v="2002-10-04T00:00:00"/>
        <d v="2002-10-07T00:00:00"/>
        <d v="2002-10-08T00:00:00"/>
        <d v="2002-10-09T00:00:00"/>
        <d v="2002-10-10T00:00:00"/>
        <d v="2002-10-11T00:00:00"/>
        <d v="2002-10-14T00:00:00"/>
        <d v="2002-10-15T00:00:00"/>
        <d v="2002-10-16T00:00:00"/>
        <d v="2002-10-17T00:00:00"/>
        <d v="2002-10-18T00:00:00"/>
        <d v="2002-10-21T00:00:00"/>
        <d v="2002-10-22T00:00:00"/>
        <d v="2002-10-23T00:00:00"/>
        <d v="2002-10-24T00:00:00"/>
        <d v="2002-10-25T00:00:00"/>
        <d v="2002-10-28T00:00:00"/>
        <d v="2002-10-29T00:00:00"/>
        <d v="2002-10-30T00:00:00"/>
        <d v="2002-10-31T00:00:00"/>
        <d v="2002-11-01T00:00:00"/>
        <d v="2002-11-04T00:00:00"/>
        <d v="2002-11-05T00:00:00"/>
        <d v="2002-11-06T00:00:00"/>
        <d v="2002-11-07T00:00:00"/>
        <d v="2002-11-08T00:00:00"/>
        <d v="2002-11-11T00:00:00"/>
        <d v="2002-11-12T00:00:00"/>
        <d v="2002-11-13T00:00:00"/>
        <d v="2002-11-14T00:00:00"/>
        <d v="2002-11-15T00:00:00"/>
        <d v="2002-11-18T00:00:00"/>
        <d v="2002-11-19T00:00:00"/>
        <d v="2002-11-20T00:00:00"/>
        <d v="2002-11-21T00:00:00"/>
        <d v="2002-11-22T00:00:00"/>
        <d v="2002-11-25T00:00:00"/>
        <d v="2002-11-26T00:00:00"/>
        <d v="2002-11-27T00:00:00"/>
        <d v="2002-11-28T00:00:00"/>
        <d v="2002-11-29T00:00:00"/>
        <d v="2002-12-02T00:00:00"/>
        <d v="2002-12-03T00:00:00"/>
        <d v="2002-12-04T00:00:00"/>
        <d v="2002-12-05T00:00:00"/>
        <d v="2002-12-06T00:00:00"/>
        <d v="2002-12-09T00:00:00"/>
        <d v="2002-12-10T00:00:00"/>
        <d v="2002-12-11T00:00:00"/>
        <d v="2002-12-12T00:00:00"/>
        <d v="2002-12-13T00:00:00"/>
        <d v="2002-12-16T00:00:00"/>
        <d v="2002-12-17T00:00:00"/>
        <d v="2002-12-18T00:00:00"/>
        <d v="2002-12-19T00:00:00"/>
        <d v="2002-12-20T00:00:00"/>
        <d v="2002-12-23T00:00:00"/>
        <d v="2002-12-24T00:00:00"/>
        <d v="2002-12-25T00:00:00"/>
        <d v="2002-12-26T00:00:00"/>
        <d v="2002-12-27T00:00:00"/>
        <d v="2002-12-30T00:00:00"/>
        <d v="2002-12-31T00:00:00"/>
        <d v="2003-01-01T00:00:00"/>
        <d v="2003-01-02T00:00:00"/>
        <d v="2003-01-03T00:00:00"/>
        <d v="2003-01-06T00:00:00"/>
        <d v="2003-01-07T00:00:00"/>
        <d v="2003-01-08T00:00:00"/>
        <d v="2003-01-09T00:00:00"/>
        <d v="2003-01-10T00:00:00"/>
        <d v="2003-01-13T00:00:00"/>
        <d v="2003-01-14T00:00:00"/>
        <d v="2003-01-15T00:00:00"/>
        <d v="2003-01-16T00:00:00"/>
        <d v="2003-01-17T00:00:00"/>
        <d v="2003-01-20T00:00:00"/>
        <d v="2003-01-21T00:00:00"/>
        <d v="2003-01-22T00:00:00"/>
        <d v="2003-01-23T00:00:00"/>
        <d v="2003-01-24T00:00:00"/>
        <d v="2003-01-27T00:00:00"/>
        <d v="2003-01-28T00:00:00"/>
        <d v="2003-01-29T00:00:00"/>
        <d v="2003-01-30T00:00:00"/>
        <d v="2003-01-31T00:00:00"/>
        <d v="2003-02-03T00:00:00"/>
        <d v="2003-02-04T00:00:00"/>
        <d v="2003-02-05T00:00:00"/>
        <d v="2003-02-06T00:00:00"/>
        <d v="2003-02-07T00:00:00"/>
        <d v="2003-02-10T00:00:00"/>
        <d v="2003-02-11T00:00:00"/>
        <d v="2003-02-12T00:00:00"/>
        <d v="2003-02-13T00:00:00"/>
        <d v="2003-02-14T00:00:00"/>
        <d v="2003-02-17T00:00:00"/>
        <d v="2003-02-18T00:00:00"/>
        <d v="2003-02-19T00:00:00"/>
        <d v="2003-02-20T00:00:00"/>
        <d v="2003-02-21T00:00:00"/>
        <d v="2003-02-24T00:00:00"/>
        <d v="2003-02-25T00:00:00"/>
        <d v="2003-02-26T00:00:00"/>
        <d v="2003-02-27T00:00:00"/>
        <d v="2003-02-28T00:00:00"/>
        <d v="2003-03-03T00:00:00"/>
        <d v="2003-03-04T00:00:00"/>
        <d v="2003-03-05T00:00:00"/>
        <d v="2003-03-06T00:00:00"/>
        <d v="2003-03-07T00:00:00"/>
        <d v="2003-03-10T00:00:00"/>
        <d v="2003-03-11T00:00:00"/>
        <d v="2003-03-12T00:00:00"/>
        <d v="2003-03-13T00:00:00"/>
        <d v="2003-03-14T00:00:00"/>
        <d v="2003-03-17T00:00:00"/>
        <d v="2003-03-18T00:00:00"/>
        <d v="2003-03-19T00:00:00"/>
        <d v="2003-03-20T00:00:00"/>
        <d v="2003-03-21T00:00:00"/>
        <d v="2003-03-24T00:00:00"/>
        <d v="2003-03-25T00:00:00"/>
        <d v="2003-03-26T00:00:00"/>
        <d v="2003-03-27T00:00:00"/>
        <d v="2003-03-28T00:00:00"/>
        <d v="2003-03-31T00:00:00"/>
        <d v="2003-04-01T00:00:00"/>
        <d v="2003-04-02T00:00:00"/>
        <d v="2003-04-03T00:00:00"/>
        <d v="2003-04-04T00:00:00"/>
        <d v="2003-04-07T00:00:00"/>
        <d v="2003-04-08T00:00:00"/>
        <d v="2003-04-09T00:00:00"/>
        <d v="2003-04-10T00:00:00"/>
        <d v="2003-04-11T00:00:00"/>
        <d v="2003-04-14T00:00:00"/>
        <d v="2003-04-15T00:00:00"/>
        <d v="2003-04-16T00:00:00"/>
        <d v="2003-04-17T00:00:00"/>
        <d v="2003-04-18T00:00:00"/>
        <d v="2003-04-21T00:00:00"/>
        <d v="2003-04-22T00:00:00"/>
        <d v="2003-04-23T00:00:00"/>
        <d v="2003-04-24T00:00:00"/>
        <d v="2003-04-25T00:00:00"/>
        <d v="2003-04-28T00:00:00"/>
        <d v="2003-04-29T00:00:00"/>
        <d v="2003-04-30T00:00:00"/>
        <d v="2003-05-01T00:00:00"/>
        <d v="2003-05-02T00:00:00"/>
        <d v="2003-05-05T00:00:00"/>
        <d v="2003-05-06T00:00:00"/>
        <d v="2003-05-07T00:00:00"/>
        <d v="2003-05-08T00:00:00"/>
        <d v="2003-05-09T00:00:00"/>
        <d v="2003-05-12T00:00:00"/>
        <d v="2003-05-13T00:00:00"/>
        <d v="2003-05-14T00:00:00"/>
        <d v="2003-05-15T00:00:00"/>
        <d v="2003-05-16T00:00:00"/>
        <d v="2003-05-19T00:00:00"/>
        <d v="2003-05-20T00:00:00"/>
        <d v="2003-05-21T00:00:00"/>
        <d v="2003-05-22T00:00:00"/>
        <d v="2003-05-23T00:00:00"/>
        <d v="2003-05-26T00:00:00"/>
        <d v="2003-05-27T00:00:00"/>
        <d v="2003-05-28T00:00:00"/>
        <d v="2003-05-29T00:00:00"/>
        <d v="2003-05-30T00:00:00"/>
        <d v="2003-06-02T00:00:00"/>
        <d v="2003-06-03T00:00:00"/>
        <d v="2003-06-04T00:00:00"/>
        <d v="2003-06-05T00:00:00"/>
        <d v="2003-06-06T00:00:00"/>
        <d v="2003-06-09T00:00:00"/>
        <d v="2003-06-10T00:00:00"/>
        <d v="2003-06-11T00:00:00"/>
        <d v="2003-06-12T00:00:00"/>
        <d v="2003-06-13T00:00:00"/>
        <d v="2003-06-16T00:00:00"/>
        <d v="2003-06-17T00:00:00"/>
        <d v="2003-06-18T00:00:00"/>
        <d v="2003-06-19T00:00:00"/>
        <d v="2003-06-20T00:00:00"/>
        <d v="2003-06-23T00:00:00"/>
        <d v="2003-06-24T00:00:00"/>
        <d v="2003-06-25T00:00:00"/>
        <d v="2003-06-26T00:00:00"/>
        <d v="2003-06-27T00:00:00"/>
        <d v="2003-06-30T00:00:00"/>
        <d v="2003-07-01T00:00:00"/>
        <d v="2003-07-02T00:00:00"/>
        <d v="2003-07-03T00:00:00"/>
        <d v="2003-07-04T00:00:00"/>
        <d v="2003-07-07T00:00:00"/>
        <d v="2003-07-08T00:00:00"/>
        <d v="2003-07-09T00:00:00"/>
        <d v="2003-07-10T00:00:00"/>
        <d v="2003-07-11T00:00:00"/>
        <d v="2003-07-14T00:00:00"/>
        <d v="2003-07-15T00:00:00"/>
        <d v="2003-07-16T00:00:00"/>
        <d v="2003-07-17T00:00:00"/>
        <d v="2003-07-18T00:00:00"/>
        <d v="2003-07-21T00:00:00"/>
        <d v="2003-07-22T00:00:00"/>
        <d v="2003-07-23T00:00:00"/>
        <d v="2003-07-24T00:00:00"/>
        <d v="2003-07-25T00:00:00"/>
        <d v="2003-07-28T00:00:00"/>
        <d v="2003-07-29T00:00:00"/>
        <d v="2003-07-30T00:00:00"/>
        <d v="2003-07-31T00:00:00"/>
        <d v="2003-08-01T00:00:00"/>
        <d v="2003-08-04T00:00:00"/>
        <d v="2003-08-05T00:00:00"/>
        <d v="2003-08-06T00:00:00"/>
        <d v="2003-08-07T00:00:00"/>
        <d v="2003-08-08T00:00:00"/>
        <d v="2003-08-11T00:00:00"/>
        <d v="2003-08-12T00:00:00"/>
        <d v="2003-08-13T00:00:00"/>
        <d v="2003-08-14T00:00:00"/>
        <d v="2003-08-15T00:00:00"/>
        <d v="2003-08-18T00:00:00"/>
        <d v="2003-08-19T00:00:00"/>
        <d v="2003-08-20T00:00:00"/>
        <d v="2003-08-21T00:00:00"/>
        <d v="2003-08-22T00:00:00"/>
        <d v="2003-08-25T00:00:00"/>
        <d v="2003-08-26T00:00:00"/>
        <d v="2003-08-27T00:00:00"/>
        <d v="2003-08-28T00:00:00"/>
        <d v="2003-08-29T00:00:00"/>
        <d v="2003-09-01T00:00:00"/>
        <d v="2003-09-02T00:00:00"/>
        <d v="2003-09-03T00:00:00"/>
        <d v="2003-09-04T00:00:00"/>
        <d v="2003-09-05T00:00:00"/>
        <d v="2003-09-08T00:00:00"/>
        <d v="2003-09-09T00:00:00"/>
        <d v="2003-09-10T00:00:00"/>
        <d v="2003-09-11T00:00:00"/>
        <d v="2003-09-12T00:00:00"/>
        <d v="2003-09-15T00:00:00"/>
        <d v="2003-09-16T00:00:00"/>
        <d v="2003-09-17T00:00:00"/>
        <d v="2003-09-18T00:00:00"/>
        <d v="2003-09-19T00:00:00"/>
        <d v="2003-09-22T00:00:00"/>
        <d v="2003-09-23T00:00:00"/>
        <d v="2003-09-24T00:00:00"/>
        <d v="2003-09-25T00:00:00"/>
        <d v="2003-09-26T00:00:00"/>
        <d v="2003-09-29T00:00:00"/>
        <d v="2003-09-30T00:00:00"/>
        <d v="2003-10-01T00:00:00"/>
        <d v="2003-10-02T00:00:00"/>
        <d v="2003-10-03T00:00:00"/>
        <d v="2003-10-06T00:00:00"/>
        <d v="2003-10-07T00:00:00"/>
        <d v="2003-10-08T00:00:00"/>
        <d v="2003-10-09T00:00:00"/>
        <d v="2003-10-10T00:00:00"/>
        <d v="2003-10-13T00:00:00"/>
        <d v="2003-10-14T00:00:00"/>
        <d v="2003-10-15T00:00:00"/>
        <d v="2003-10-16T00:00:00"/>
        <d v="2003-10-17T00:00:00"/>
        <d v="2003-10-20T00:00:00"/>
        <d v="2003-10-21T00:00:00"/>
        <d v="2003-10-22T00:00:00"/>
        <d v="2003-10-23T00:00:00"/>
        <d v="2003-10-24T00:00:00"/>
        <d v="2003-10-27T00:00:00"/>
        <d v="2003-10-28T00:00:00"/>
        <d v="2003-10-29T00:00:00"/>
        <d v="2003-10-30T00:00:00"/>
        <d v="2003-10-31T00:00:00"/>
        <d v="2003-11-03T00:00:00"/>
        <d v="2003-11-04T00:00:00"/>
        <d v="2003-11-05T00:00:00"/>
        <d v="2003-11-06T00:00:00"/>
        <d v="2003-11-07T00:00:00"/>
        <d v="2003-11-10T00:00:00"/>
        <d v="2003-11-11T00:00:00"/>
        <d v="2003-11-12T00:00:00"/>
        <d v="2003-11-13T00:00:00"/>
        <d v="2003-11-14T00:00:00"/>
        <d v="2003-11-17T00:00:00"/>
        <d v="2003-11-18T00:00:00"/>
        <d v="2003-11-19T00:00:00"/>
        <d v="2003-11-20T00:00:00"/>
        <d v="2003-11-21T00:00:00"/>
        <d v="2003-11-24T00:00:00"/>
        <d v="2003-11-25T00:00:00"/>
        <d v="2003-11-26T00:00:00"/>
        <d v="2003-11-27T00:00:00"/>
        <d v="2003-11-28T00:00:00"/>
        <d v="2003-12-01T00:00:00"/>
        <d v="2003-12-02T00:00:00"/>
        <d v="2003-12-03T00:00:00"/>
        <d v="2003-12-04T00:00:00"/>
        <d v="2003-12-05T00:00:00"/>
        <d v="2003-12-08T00:00:00"/>
        <d v="2003-12-09T00:00:00"/>
        <d v="2003-12-10T00:00:00"/>
        <d v="2003-12-11T00:00:00"/>
        <d v="2003-12-12T00:00:00"/>
        <d v="2003-12-15T00:00:00"/>
        <d v="2003-12-16T00:00:00"/>
        <d v="2003-12-17T00:00:00"/>
        <d v="2003-12-18T00:00:00"/>
        <d v="2003-12-19T00:00:00"/>
        <d v="2003-12-22T00:00:00"/>
        <d v="2003-12-23T00:00:00"/>
        <d v="2003-12-24T00:00:00"/>
        <d v="2003-12-25T00:00:00"/>
        <d v="2003-12-26T00:00:00"/>
        <d v="2003-12-29T00:00:00"/>
        <d v="2003-12-30T00:00:00"/>
        <d v="2003-12-31T00:00:00"/>
        <d v="2004-01-01T00:00:00"/>
        <d v="2004-01-02T00:00:00"/>
        <d v="2004-01-05T00:00:00"/>
        <d v="2004-01-06T00:00:00"/>
        <d v="2004-01-07T00:00:00"/>
        <d v="2004-01-08T00:00:00"/>
        <d v="2004-01-09T00:00:00"/>
        <d v="2004-01-12T00:00:00"/>
        <d v="2004-01-13T00:00:00"/>
        <d v="2004-01-14T00:00:00"/>
        <d v="2004-01-15T00:00:00"/>
        <d v="2004-01-16T00:00:00"/>
        <d v="2004-01-19T00:00:00"/>
        <d v="2004-01-20T00:00:00"/>
        <d v="2004-01-21T00:00:00"/>
        <d v="2004-01-22T00:00:00"/>
        <d v="2004-01-23T00:00:00"/>
        <d v="2004-01-26T00:00:00"/>
        <d v="2004-01-27T00:00:00"/>
        <d v="2004-01-28T00:00:00"/>
        <d v="2004-01-29T00:00:00"/>
        <d v="2004-01-30T00:00:00"/>
        <d v="2004-02-02T00:00:00"/>
        <d v="2004-02-03T00:00:00"/>
        <d v="2004-02-04T00:00:00"/>
        <d v="2004-02-05T00:00:00"/>
        <d v="2004-02-06T00:00:00"/>
        <d v="2004-02-09T00:00:00"/>
        <d v="2004-02-10T00:00:00"/>
        <d v="2004-02-11T00:00:00"/>
        <d v="2004-02-12T00:00:00"/>
        <d v="2004-02-13T00:00:00"/>
        <d v="2004-02-16T00:00:00"/>
        <d v="2004-02-17T00:00:00"/>
        <d v="2004-02-18T00:00:00"/>
        <d v="2004-02-19T00:00:00"/>
        <d v="2004-02-20T00:00:00"/>
        <d v="2004-02-23T00:00:00"/>
        <d v="2004-02-24T00:00:00"/>
        <d v="2004-02-25T00:00:00"/>
        <d v="2004-02-26T00:00:00"/>
        <d v="2004-02-27T00:00:00"/>
        <d v="2004-03-01T00:00:00"/>
        <d v="2004-03-02T00:00:00"/>
        <d v="2004-03-03T00:00:00"/>
        <d v="2004-03-04T00:00:00"/>
        <d v="2004-03-05T00:00:00"/>
        <d v="2004-03-08T00:00:00"/>
        <d v="2004-03-09T00:00:00"/>
        <d v="2004-03-10T00:00:00"/>
        <d v="2004-03-11T00:00:00"/>
        <d v="2004-03-12T00:00:00"/>
        <d v="2004-03-15T00:00:00"/>
        <d v="2004-03-16T00:00:00"/>
        <d v="2004-03-17T00:00:00"/>
        <d v="2004-03-18T00:00:00"/>
        <d v="2004-03-19T00:00:00"/>
        <d v="2004-03-22T00:00:00"/>
        <d v="2004-03-23T00:00:00"/>
        <d v="2004-03-24T00:00:00"/>
        <d v="2004-03-25T00:00:00"/>
        <d v="2004-03-26T00:00:00"/>
        <d v="2004-03-29T00:00:00"/>
        <d v="2004-03-30T00:00:00"/>
        <d v="2004-03-31T00:00:00"/>
        <d v="2004-04-01T00:00:00"/>
        <d v="2004-04-02T00:00:00"/>
        <d v="2004-04-05T00:00:00"/>
        <d v="2004-04-06T00:00:00"/>
        <d v="2004-04-07T00:00:00"/>
        <d v="2004-04-08T00:00:00"/>
        <d v="2004-04-09T00:00:00"/>
        <d v="2004-04-12T00:00:00"/>
        <d v="2004-04-13T00:00:00"/>
        <d v="2004-04-14T00:00:00"/>
        <d v="2004-04-15T00:00:00"/>
        <d v="2004-04-16T00:00:00"/>
        <d v="2004-04-19T00:00:00"/>
        <d v="2004-04-20T00:00:00"/>
        <d v="2004-04-21T00:00:00"/>
        <d v="2004-04-22T00:00:00"/>
        <d v="2004-04-23T00:00:00"/>
        <d v="2004-04-26T00:00:00"/>
        <d v="2004-04-27T00:00:00"/>
        <d v="2004-04-28T00:00:00"/>
        <d v="2004-04-29T00:00:00"/>
        <d v="2004-04-30T00:00:00"/>
        <d v="2004-05-03T00:00:00"/>
        <d v="2004-05-04T00:00:00"/>
        <d v="2004-05-05T00:00:00"/>
        <d v="2004-05-06T00:00:00"/>
        <d v="2004-05-07T00:00:00"/>
        <d v="2004-05-10T00:00:00"/>
        <d v="2004-05-11T00:00:00"/>
        <d v="2004-05-12T00:00:00"/>
        <d v="2004-05-13T00:00:00"/>
        <d v="2004-05-14T00:00:00"/>
        <d v="2004-05-17T00:00:00"/>
        <d v="2004-05-18T00:00:00"/>
        <d v="2004-05-19T00:00:00"/>
        <d v="2004-05-20T00:00:00"/>
        <d v="2004-05-21T00:00:00"/>
        <d v="2004-05-24T00:00:00"/>
        <d v="2004-05-25T00:00:00"/>
        <d v="2004-05-26T00:00:00"/>
        <d v="2004-05-27T00:00:00"/>
        <d v="2004-05-28T00:00:00"/>
        <d v="2004-05-31T00:00:00"/>
        <d v="2004-06-01T00:00:00"/>
        <d v="2004-06-02T00:00:00"/>
        <d v="2004-06-03T00:00:00"/>
        <d v="2004-06-04T00:00:00"/>
        <d v="2004-06-07T00:00:00"/>
        <d v="2004-06-08T00:00:00"/>
        <d v="2004-06-09T00:00:00"/>
        <d v="2004-06-10T00:00:00"/>
        <d v="2004-06-11T00:00:00"/>
        <d v="2004-06-14T00:00:00"/>
        <d v="2004-06-15T00:00:00"/>
        <d v="2004-06-16T00:00:00"/>
        <d v="2004-06-17T00:00:00"/>
        <d v="2004-06-18T00:00:00"/>
        <d v="2004-06-21T00:00:00"/>
        <d v="2004-06-22T00:00:00"/>
        <d v="2004-06-23T00:00:00"/>
        <d v="2004-06-24T00:00:00"/>
        <d v="2004-06-25T00:00:00"/>
        <d v="2004-06-28T00:00:00"/>
        <d v="2004-06-29T00:00:00"/>
        <d v="2004-06-30T00:00:00"/>
        <d v="2004-07-01T00:00:00"/>
        <d v="2004-07-02T00:00:00"/>
        <d v="2004-07-05T00:00:00"/>
        <d v="2004-07-06T00:00:00"/>
        <d v="2004-07-07T00:00:00"/>
        <d v="2004-07-08T00:00:00"/>
        <d v="2004-07-09T00:00:00"/>
        <d v="2004-07-12T00:00:00"/>
        <d v="2004-07-13T00:00:00"/>
        <d v="2004-07-14T00:00:00"/>
        <d v="2004-07-15T00:00:00"/>
        <d v="2004-07-16T00:00:00"/>
        <d v="2004-07-19T00:00:00"/>
        <d v="2004-07-20T00:00:00"/>
        <d v="2004-07-21T00:00:00"/>
        <d v="2004-07-22T00:00:00"/>
        <d v="2004-07-23T00:00:00"/>
        <d v="2004-07-26T00:00:00"/>
        <d v="2004-07-27T00:00:00"/>
        <d v="2004-07-28T00:00:00"/>
        <d v="2004-07-29T00:00:00"/>
        <d v="2004-07-30T00:00:00"/>
        <d v="2004-08-02T00:00:00"/>
        <d v="2004-08-03T00:00:00"/>
        <d v="2004-08-04T00:00:00"/>
        <d v="2004-08-05T00:00:00"/>
        <d v="2004-08-06T00:00:00"/>
        <d v="2004-08-09T00:00:00"/>
        <d v="2004-08-10T00:00:00"/>
        <d v="2004-08-11T00:00:00"/>
        <d v="2004-08-12T00:00:00"/>
        <d v="2004-08-13T00:00:00"/>
        <d v="2004-08-16T00:00:00"/>
        <d v="2004-08-17T00:00:00"/>
        <d v="2004-08-18T00:00:00"/>
        <d v="2004-08-19T00:00:00"/>
        <d v="2004-08-20T00:00:00"/>
        <d v="2004-08-23T00:00:00"/>
        <d v="2004-08-24T00:00:00"/>
        <d v="2004-08-25T00:00:00"/>
        <d v="2004-08-26T00:00:00"/>
        <d v="2004-08-27T00:00:00"/>
        <d v="2004-08-30T00:00:00"/>
        <d v="2004-08-31T00:00:00"/>
        <d v="2004-09-01T00:00:00"/>
        <d v="2004-09-02T00:00:00"/>
        <d v="2004-09-03T00:00:00"/>
        <d v="2004-09-06T00:00:00"/>
        <d v="2004-09-07T00:00:00"/>
        <d v="2004-09-08T00:00:00"/>
        <d v="2004-09-09T00:00:00"/>
        <d v="2004-09-10T00:00:00"/>
        <d v="2004-09-13T00:00:00"/>
        <d v="2004-09-14T00:00:00"/>
        <d v="2004-09-15T00:00:00"/>
        <d v="2004-09-16T00:00:00"/>
        <d v="2004-09-17T00:00:00"/>
        <d v="2004-09-20T00:00:00"/>
        <d v="2004-09-21T00:00:00"/>
        <d v="2004-09-22T00:00:00"/>
        <d v="2004-09-23T00:00:00"/>
        <d v="2004-09-24T00:00:00"/>
        <d v="2004-09-27T00:00:00"/>
        <d v="2004-09-28T00:00:00"/>
        <d v="2004-09-29T00:00:00"/>
        <d v="2004-09-30T00:00:00"/>
        <d v="2004-10-01T00:00:00"/>
        <d v="2004-10-04T00:00:00"/>
        <d v="2004-10-05T00:00:00"/>
        <d v="2004-10-06T00:00:00"/>
        <d v="2004-10-07T00:00:00"/>
        <d v="2004-10-08T00:00:00"/>
        <d v="2004-10-11T00:00:00"/>
        <d v="2004-10-12T00:00:00"/>
        <d v="2004-10-13T00:00:00"/>
        <d v="2004-10-14T00:00:00"/>
        <d v="2004-10-15T00:00:00"/>
        <d v="2004-10-18T00:00:00"/>
        <d v="2004-10-19T00:00:00"/>
        <d v="2004-10-20T00:00:00"/>
        <d v="2004-10-21T00:00:00"/>
        <d v="2004-10-22T00:00:00"/>
        <d v="2004-10-25T00:00:00"/>
        <d v="2004-10-26T00:00:00"/>
        <d v="2004-10-27T00:00:00"/>
        <d v="2004-10-28T00:00:00"/>
        <d v="2004-10-29T00:00:00"/>
        <d v="2004-11-01T00:00:00"/>
        <d v="2004-11-02T00:00:00"/>
        <d v="2004-11-03T00:00:00"/>
        <d v="2004-11-04T00:00:00"/>
        <d v="2004-11-05T00:00:00"/>
        <d v="2004-11-08T00:00:00"/>
        <d v="2004-11-09T00:00:00"/>
        <d v="2004-11-10T00:00:00"/>
        <d v="2004-11-11T00:00:00"/>
        <d v="2004-11-12T00:00:00"/>
        <d v="2004-11-15T00:00:00"/>
        <d v="2004-11-16T00:00:00"/>
        <d v="2004-11-17T00:00:00"/>
        <d v="2004-11-18T00:00:00"/>
        <d v="2004-11-19T00:00:00"/>
        <d v="2004-11-22T00:00:00"/>
        <d v="2004-11-23T00:00:00"/>
        <d v="2004-11-24T00:00:00"/>
        <d v="2004-11-25T00:00:00"/>
        <d v="2004-11-26T00:00:00"/>
        <d v="2004-11-29T00:00:00"/>
        <d v="2004-11-30T00:00:00"/>
        <d v="2004-12-01T00:00:00"/>
        <d v="2004-12-02T00:00:00"/>
        <d v="2004-12-03T00:00:00"/>
        <d v="2004-12-06T00:00:00"/>
        <d v="2004-12-07T00:00:00"/>
        <d v="2004-12-08T00:00:00"/>
        <d v="2004-12-09T00:00:00"/>
        <d v="2004-12-10T00:00:00"/>
        <d v="2004-12-13T00:00:00"/>
        <d v="2004-12-14T00:00:00"/>
        <d v="2004-12-15T00:00:00"/>
        <d v="2004-12-16T00:00:00"/>
        <d v="2004-12-17T00:00:00"/>
        <d v="2004-12-20T00:00:00"/>
        <d v="2004-12-21T00:00:00"/>
        <d v="2004-12-22T00:00:00"/>
        <d v="2004-12-23T00:00:00"/>
        <d v="2004-12-24T00:00:00"/>
        <d v="2004-12-27T00:00:00"/>
        <d v="2004-12-28T00:00:00"/>
        <d v="2004-12-29T00:00:00"/>
        <d v="2004-12-30T00:00:00"/>
        <d v="2004-12-31T00:00:00"/>
        <d v="2005-01-03T00:00:00"/>
        <d v="2005-01-04T00:00:00"/>
        <d v="2005-01-05T00:00:00"/>
        <d v="2005-01-06T00:00:00"/>
        <d v="2005-01-07T00:00:00"/>
        <d v="2005-01-10T00:00:00"/>
        <d v="2005-01-11T00:00:00"/>
        <d v="2005-01-12T00:00:00"/>
        <d v="2005-01-13T00:00:00"/>
        <d v="2005-01-14T00:00:00"/>
        <d v="2005-01-17T00:00:00"/>
        <d v="2005-01-18T00:00:00"/>
        <d v="2005-01-19T00:00:00"/>
        <d v="2005-01-20T00:00:00"/>
        <d v="2005-01-21T00:00:00"/>
        <d v="2005-01-24T00:00:00"/>
        <d v="2005-01-25T00:00:00"/>
        <d v="2005-01-26T00:00:00"/>
        <d v="2005-01-27T00:00:00"/>
        <d v="2005-01-28T00:00:00"/>
        <d v="2005-01-31T00:00:00"/>
        <d v="2005-02-01T00:00:00"/>
        <d v="2005-02-02T00:00:00"/>
        <d v="2005-02-03T00:00:00"/>
        <d v="2005-02-04T00:00:00"/>
        <d v="2005-02-07T00:00:00"/>
        <d v="2005-02-08T00:00:00"/>
        <d v="2005-02-09T00:00:00"/>
        <d v="2005-02-10T00:00:00"/>
        <d v="2005-02-11T00:00:00"/>
        <d v="2005-02-14T00:00:00"/>
        <d v="2005-02-15T00:00:00"/>
        <d v="2005-02-16T00:00:00"/>
        <d v="2005-02-17T00:00:00"/>
        <d v="2005-02-18T00:00:00"/>
        <d v="2005-02-21T00:00:00"/>
        <d v="2005-02-22T00:00:00"/>
        <d v="2005-02-23T00:00:00"/>
        <d v="2005-02-24T00:00:00"/>
        <d v="2005-02-25T00:00:00"/>
        <d v="2005-02-28T00:00:00"/>
        <d v="2005-03-01T00:00:00"/>
        <d v="2005-03-02T00:00:00"/>
        <d v="2005-03-03T00:00:00"/>
        <d v="2005-03-04T00:00:00"/>
        <d v="2005-03-07T00:00:00"/>
        <d v="2005-03-08T00:00:00"/>
        <d v="2005-03-09T00:00:00"/>
        <d v="2005-03-10T00:00:00"/>
        <d v="2005-03-11T00:00:00"/>
        <d v="2005-03-14T00:00:00"/>
        <d v="2005-03-15T00:00:00"/>
        <d v="2005-03-16T00:00:00"/>
        <d v="2005-03-17T00:00:00"/>
        <d v="2005-03-18T00:00:00"/>
        <d v="2005-03-21T00:00:00"/>
        <d v="2005-03-22T00:00:00"/>
        <d v="2005-03-23T00:00:00"/>
        <d v="2005-03-24T00:00:00"/>
        <d v="2005-03-25T00:00:00"/>
        <d v="2005-03-28T00:00:00"/>
        <d v="2005-03-29T00:00:00"/>
        <d v="2005-03-30T00:00:00"/>
        <d v="2005-03-31T00:00:00"/>
        <d v="2005-04-01T00:00:00"/>
        <d v="2005-04-04T00:00:00"/>
        <d v="2005-04-05T00:00:00"/>
        <d v="2005-04-06T00:00:00"/>
        <d v="2005-04-07T00:00:00"/>
        <d v="2005-04-08T00:00:00"/>
        <d v="2005-04-11T00:00:00"/>
        <d v="2005-04-12T00:00:00"/>
        <d v="2005-04-13T00:00:00"/>
        <d v="2005-04-14T00:00:00"/>
        <d v="2005-04-15T00:00:00"/>
        <d v="2005-04-18T00:00:00"/>
        <d v="2005-04-19T00:00:00"/>
        <d v="2005-04-20T00:00:00"/>
        <d v="2005-04-21T00:00:00"/>
        <d v="2005-04-22T00:00:00"/>
        <d v="2005-04-25T00:00:00"/>
        <d v="2005-04-26T00:00:00"/>
        <d v="2005-04-27T00:00:00"/>
        <d v="2005-04-28T00:00:00"/>
        <d v="2005-04-29T00:00:00"/>
        <d v="2005-05-02T00:00:00"/>
        <d v="2005-05-03T00:00:00"/>
        <d v="2005-05-04T00:00:00"/>
        <d v="2005-05-05T00:00:00"/>
        <d v="2005-05-06T00:00:00"/>
        <d v="2005-05-09T00:00:00"/>
        <d v="2005-05-10T00:00:00"/>
        <d v="2005-05-11T00:00:00"/>
        <d v="2005-05-12T00:00:00"/>
        <d v="2005-05-13T00:00:00"/>
        <d v="2005-05-16T00:00:00"/>
        <d v="2005-05-17T00:00:00"/>
        <d v="2005-05-18T00:00:00"/>
        <d v="2005-05-19T00:00:00"/>
        <d v="2005-05-20T00:00:00"/>
        <d v="2005-05-23T00:00:00"/>
        <d v="2005-05-24T00:00:00"/>
        <d v="2005-05-25T00:00:00"/>
        <d v="2005-05-26T00:00:00"/>
        <d v="2005-05-27T00:00:00"/>
        <d v="2005-05-30T00:00:00"/>
        <d v="2005-05-31T00:00:00"/>
        <d v="2005-06-01T00:00:00"/>
        <d v="2005-06-02T00:00:00"/>
        <d v="2005-06-03T00:00:00"/>
        <d v="2005-06-06T00:00:00"/>
        <d v="2005-06-07T00:00:00"/>
        <d v="2005-06-08T00:00:00"/>
        <d v="2005-06-09T00:00:00"/>
        <d v="2005-06-10T00:00:00"/>
        <d v="2005-06-13T00:00:00"/>
        <d v="2005-06-14T00:00:00"/>
        <d v="2005-06-15T00:00:00"/>
        <d v="2005-06-16T00:00:00"/>
        <d v="2005-06-17T00:00:00"/>
        <d v="2005-06-20T00:00:00"/>
        <d v="2005-06-21T00:00:00"/>
        <d v="2005-06-22T00:00:00"/>
        <d v="2005-06-23T00:00:00"/>
        <d v="2005-06-24T00:00:00"/>
        <d v="2005-06-27T00:00:00"/>
        <d v="2005-06-28T00:00:00"/>
        <d v="2005-06-29T00:00:00"/>
        <d v="2005-06-30T00:00:00"/>
        <d v="2005-07-01T00:00:00"/>
        <d v="2005-07-04T00:00:00"/>
        <d v="2005-07-05T00:00:00"/>
        <d v="2005-07-06T00:00:00"/>
        <d v="2005-07-07T00:00:00"/>
        <d v="2005-07-08T00:00:00"/>
        <d v="2005-07-11T00:00:00"/>
        <d v="2005-07-12T00:00:00"/>
        <d v="2005-07-13T00:00:00"/>
        <d v="2005-07-14T00:00:00"/>
        <d v="2005-07-15T00:00:00"/>
        <d v="2005-07-18T00:00:00"/>
        <d v="2005-07-19T00:00:00"/>
        <d v="2005-07-20T00:00:00"/>
        <d v="2005-07-21T00:00:00"/>
        <d v="2005-07-22T00:00:00"/>
        <d v="2005-07-25T00:00:00"/>
        <d v="2005-07-26T00:00:00"/>
        <d v="2005-07-27T00:00:00"/>
        <d v="2005-07-28T00:00:00"/>
        <d v="2005-07-29T00:00:00"/>
        <d v="2005-08-01T00:00:00"/>
        <d v="2005-08-02T00:00:00"/>
        <d v="2005-08-03T00:00:00"/>
        <d v="2005-08-04T00:00:00"/>
        <d v="2005-08-05T00:00:00"/>
        <d v="2005-08-08T00:00:00"/>
        <d v="2005-08-09T00:00:00"/>
        <d v="2005-08-10T00:00:00"/>
        <d v="2005-08-11T00:00:00"/>
        <d v="2005-08-12T00:00:00"/>
        <d v="2005-08-15T00:00:00"/>
        <d v="2005-08-16T00:00:00"/>
        <d v="2005-08-17T00:00:00"/>
        <d v="2005-08-18T00:00:00"/>
        <d v="2005-08-19T00:00:00"/>
        <d v="2005-08-22T00:00:00"/>
        <d v="2005-08-23T00:00:00"/>
        <d v="2005-08-24T00:00:00"/>
        <d v="2005-08-25T00:00:00"/>
        <d v="2005-08-26T00:00:00"/>
        <d v="2005-08-29T00:00:00"/>
        <d v="2005-08-30T00:00:00"/>
        <d v="2005-08-31T00:00:00"/>
        <d v="2005-09-01T00:00:00"/>
        <d v="2005-09-02T00:00:00"/>
        <d v="2005-09-05T00:00:00"/>
        <d v="2005-09-06T00:00:00"/>
        <d v="2005-09-07T00:00:00"/>
        <d v="2005-09-08T00:00:00"/>
        <d v="2005-09-09T00:00:00"/>
        <d v="2005-09-12T00:00:00"/>
        <d v="2005-09-13T00:00:00"/>
        <d v="2005-09-14T00:00:00"/>
        <d v="2005-09-15T00:00:00"/>
        <d v="2005-09-16T00:00:00"/>
        <d v="2005-09-19T00:00:00"/>
        <d v="2005-09-20T00:00:00"/>
        <d v="2005-09-21T00:00:00"/>
        <d v="2005-09-22T00:00:00"/>
        <d v="2005-09-23T00:00:00"/>
        <d v="2005-09-26T00:00:00"/>
        <d v="2005-09-27T00:00:00"/>
        <d v="2005-09-28T00:00:00"/>
        <d v="2005-09-29T00:00:00"/>
        <d v="2005-09-30T00:00:00"/>
        <d v="2005-10-03T00:00:00"/>
        <d v="2005-10-04T00:00:00"/>
        <d v="2005-10-05T00:00:00"/>
        <d v="2005-10-06T00:00:00"/>
        <d v="2005-10-07T00:00:00"/>
        <d v="2005-10-10T00:00:00"/>
        <d v="2005-10-11T00:00:00"/>
        <d v="2005-10-12T00:00:00"/>
        <d v="2005-10-13T00:00:00"/>
        <d v="2005-10-14T00:00:00"/>
        <d v="2005-10-17T00:00:00"/>
        <d v="2005-10-18T00:00:00"/>
        <d v="2005-10-19T00:00:00"/>
        <d v="2005-10-20T00:00:00"/>
        <d v="2005-10-21T00:00:00"/>
        <d v="2005-10-24T00:00:00"/>
        <d v="2005-10-25T00:00:00"/>
        <d v="2005-10-26T00:00:00"/>
        <d v="2005-10-27T00:00:00"/>
        <d v="2005-10-28T00:00:00"/>
        <d v="2005-10-31T00:00:00"/>
        <d v="2005-11-01T00:00:00"/>
        <d v="2005-11-02T00:00:00"/>
        <d v="2005-11-03T00:00:00"/>
        <d v="2005-11-04T00:00:00"/>
        <d v="2005-11-07T00:00:00"/>
        <d v="2005-11-08T00:00:00"/>
        <d v="2005-11-09T00:00:00"/>
        <d v="2005-11-10T00:00:00"/>
        <d v="2005-11-11T00:00:00"/>
        <d v="2005-11-14T00:00:00"/>
        <d v="2005-11-15T00:00:00"/>
        <d v="2005-11-16T00:00:00"/>
        <d v="2005-11-17T00:00:00"/>
        <d v="2005-11-18T00:00:00"/>
        <d v="2005-11-21T00:00:00"/>
        <d v="2005-11-22T00:00:00"/>
        <d v="2005-11-23T00:00:00"/>
        <d v="2005-11-24T00:00:00"/>
        <d v="2005-11-25T00:00:00"/>
        <d v="2005-11-28T00:00:00"/>
        <d v="2005-11-29T00:00:00"/>
        <d v="2005-11-30T00:00:00"/>
        <d v="2005-12-01T00:00:00"/>
        <d v="2005-12-02T00:00:00"/>
        <d v="2005-12-05T00:00:00"/>
        <d v="2005-12-06T00:00:00"/>
        <d v="2005-12-07T00:00:00"/>
        <d v="2005-12-08T00:00:00"/>
        <d v="2005-12-09T00:00:00"/>
        <d v="2005-12-12T00:00:00"/>
        <d v="2005-12-13T00:00:00"/>
        <d v="2005-12-14T00:00:00"/>
        <d v="2005-12-15T00:00:00"/>
        <d v="2005-12-16T00:00:00"/>
        <d v="2005-12-19T00:00:00"/>
        <d v="2005-12-20T00:00:00"/>
        <d v="2005-12-21T00:00:00"/>
        <d v="2005-12-22T00:00:00"/>
        <d v="2005-12-23T00:00:00"/>
        <d v="2005-12-26T00:00:00"/>
        <d v="2005-12-27T00:00:00"/>
        <d v="2005-12-28T00:00:00"/>
        <d v="2005-12-29T00:00:00"/>
        <d v="2005-12-30T00:00:00"/>
        <d v="2006-01-02T00:00:00"/>
        <d v="2006-01-03T00:00:00"/>
        <d v="2006-01-04T00:00:00"/>
        <d v="2006-01-05T00:00:00"/>
        <d v="2006-01-06T00:00:00"/>
        <d v="2006-01-09T00:00:00"/>
        <d v="2006-01-10T00:00:00"/>
        <d v="2006-01-11T00:00:00"/>
        <d v="2006-01-12T00:00:00"/>
        <d v="2006-01-13T00:00:00"/>
        <d v="2006-01-16T00:00:00"/>
        <d v="2006-01-17T00:00:00"/>
        <d v="2006-01-18T00:00:00"/>
        <d v="2006-01-19T00:00:00"/>
        <d v="2006-01-20T00:00:00"/>
        <d v="2006-01-23T00:00:00"/>
        <d v="2006-01-24T00:00:00"/>
        <d v="2006-01-25T00:00:00"/>
        <d v="2006-01-26T00:00:00"/>
        <d v="2006-01-27T00:00:00"/>
        <d v="2006-01-30T00:00:00"/>
        <d v="2006-01-31T00:00:00"/>
        <d v="2006-02-01T00:00:00"/>
        <d v="2006-02-02T00:00:00"/>
        <d v="2006-02-03T00:00:00"/>
        <d v="2006-02-06T00:00:00"/>
        <d v="2006-02-07T00:00:00"/>
        <d v="2006-02-08T00:00:00"/>
        <d v="2006-02-09T00:00:00"/>
        <d v="2006-02-10T00:00:00"/>
        <d v="2006-02-13T00:00:00"/>
        <d v="2006-02-14T00:00:00"/>
        <d v="2006-02-15T00:00:00"/>
        <d v="2006-02-16T00:00:00"/>
        <d v="2006-02-17T00:00:00"/>
        <d v="2006-02-20T00:00:00"/>
        <d v="2006-02-21T00:00:00"/>
        <d v="2006-02-22T00:00:00"/>
        <d v="2006-02-23T00:00:00"/>
        <d v="2006-02-24T00:00:00"/>
        <d v="2006-02-27T00:00:00"/>
        <d v="2006-02-28T00:00:00"/>
        <d v="2006-03-01T00:00:00"/>
        <d v="2006-03-02T00:00:00"/>
        <d v="2006-03-03T00:00:00"/>
        <d v="2006-03-06T00:00:00"/>
        <d v="2006-03-07T00:00:00"/>
        <d v="2006-03-08T00:00:00"/>
        <d v="2006-03-09T00:00:00"/>
        <d v="2006-03-10T00:00:00"/>
        <d v="2006-03-13T00:00:00"/>
        <d v="2006-03-14T00:00:00"/>
        <d v="2006-03-15T00:00:00"/>
        <d v="2006-03-16T00:00:00"/>
        <d v="2006-03-17T00:00:00"/>
        <d v="2006-03-20T00:00:00"/>
        <d v="2006-03-21T00:00:00"/>
        <d v="2006-03-22T00:00:00"/>
        <d v="2006-03-23T00:00:00"/>
        <d v="2006-03-24T00:00:00"/>
        <d v="2006-03-27T00:00:00"/>
        <d v="2006-03-28T00:00:00"/>
        <d v="2006-03-29T00:00:00"/>
        <d v="2006-03-30T00:00:00"/>
        <d v="2006-03-31T00:00:00"/>
        <d v="2006-04-03T00:00:00"/>
        <d v="2006-04-04T00:00:00"/>
        <d v="2006-04-05T00:00:00"/>
        <d v="2006-04-06T00:00:00"/>
        <d v="2006-04-07T00:00:00"/>
        <d v="2006-04-10T00:00:00"/>
        <d v="2006-04-11T00:00:00"/>
        <d v="2006-04-12T00:00:00"/>
        <d v="2006-04-13T00:00:00"/>
        <d v="2006-04-14T00:00:00"/>
        <d v="2006-04-17T00:00:00"/>
        <d v="2006-04-18T00:00:00"/>
        <d v="2006-04-19T00:00:00"/>
        <d v="2006-04-20T00:00:00"/>
        <d v="2006-04-21T00:00:00"/>
        <d v="2006-04-24T00:00:00"/>
        <d v="2006-04-25T00:00:00"/>
        <d v="2006-04-26T00:00:00"/>
        <d v="2006-04-27T00:00:00"/>
        <d v="2006-04-28T00:00:00"/>
        <d v="2006-05-01T00:00:00"/>
        <d v="2006-05-02T00:00:00"/>
        <d v="2006-05-03T00:00:00"/>
        <d v="2006-05-04T00:00:00"/>
        <d v="2006-05-05T00:00:00"/>
        <d v="2006-05-08T00:00:00"/>
        <d v="2006-05-09T00:00:00"/>
        <d v="2006-05-10T00:00:00"/>
        <d v="2006-05-11T00:00:00"/>
        <d v="2006-05-12T00:00:00"/>
        <d v="2006-05-15T00:00:00"/>
        <d v="2006-05-16T00:00:00"/>
        <d v="2006-05-17T00:00:00"/>
        <d v="2006-05-18T00:00:00"/>
        <d v="2006-05-19T00:00:00"/>
        <d v="2006-05-22T00:00:00"/>
        <d v="2006-05-23T00:00:00"/>
        <d v="2006-05-24T00:00:00"/>
        <d v="2006-05-25T00:00:00"/>
        <d v="2006-05-26T00:00:00"/>
        <d v="2006-05-29T00:00:00"/>
        <d v="2006-05-30T00:00:00"/>
        <d v="2006-05-31T00:00:00"/>
        <d v="2006-06-01T00:00:00"/>
        <d v="2006-06-02T00:00:00"/>
        <d v="2006-06-05T00:00:00"/>
        <d v="2006-06-06T00:00:00"/>
        <d v="2006-06-07T00:00:00"/>
        <d v="2006-06-08T00:00:00"/>
        <d v="2006-06-09T00:00:00"/>
        <d v="2006-06-12T00:00:00"/>
        <d v="2006-06-13T00:00:00"/>
        <d v="2006-06-14T00:00:00"/>
        <d v="2006-06-15T00:00:00"/>
        <d v="2006-06-16T00:00:00"/>
        <d v="2006-06-19T00:00:00"/>
        <d v="2006-06-20T00:00:00"/>
        <d v="2006-06-21T00:00:00"/>
        <d v="2006-06-22T00:00:00"/>
        <d v="2006-06-23T00:00:00"/>
        <d v="2006-06-26T00:00:00"/>
        <d v="2006-06-27T00:00:00"/>
        <d v="2006-06-28T00:00:00"/>
        <d v="2006-06-29T00:00:00"/>
        <d v="2006-06-30T00:00:00"/>
        <d v="2006-07-03T00:00:00"/>
        <d v="2006-07-04T00:00:00"/>
        <d v="2006-07-05T00:00:00"/>
        <d v="2006-07-06T00:00:00"/>
        <d v="2006-07-07T00:00:00"/>
        <d v="2006-07-10T00:00:00"/>
        <d v="2006-07-11T00:00:00"/>
        <d v="2006-07-12T00:00:00"/>
        <d v="2006-07-13T00:00:00"/>
        <d v="2006-07-14T00:00:00"/>
        <d v="2006-07-17T00:00:00"/>
        <d v="2006-07-18T00:00:00"/>
        <d v="2006-07-19T00:00:00"/>
        <d v="2006-07-20T00:00:00"/>
        <d v="2006-07-21T00:00:00"/>
        <d v="2006-07-24T00:00:00"/>
        <d v="2006-07-25T00:00:00"/>
        <d v="2006-07-26T00:00:00"/>
        <d v="2006-07-27T00:00:00"/>
        <d v="2006-07-28T00:00:00"/>
        <d v="2006-07-31T00:00:00"/>
        <d v="2006-08-01T00:00:00"/>
        <d v="2006-08-02T00:00:00"/>
        <d v="2006-08-03T00:00:00"/>
        <d v="2006-08-04T00:00:00"/>
        <d v="2006-08-07T00:00:00"/>
        <d v="2006-08-08T00:00:00"/>
        <d v="2006-08-09T00:00:00"/>
        <d v="2006-08-10T00:00:00"/>
        <d v="2006-08-11T00:00:00"/>
        <d v="2006-08-14T00:00:00"/>
        <d v="2006-08-15T00:00:00"/>
        <d v="2006-08-16T00:00:00"/>
        <d v="2006-08-17T00:00:00"/>
        <d v="2006-08-18T00:00:00"/>
        <d v="2006-08-21T00:00:00"/>
        <d v="2006-08-22T00:00:00"/>
        <d v="2006-08-23T00:00:00"/>
        <d v="2006-08-24T00:00:00"/>
        <d v="2006-08-25T00:00:00"/>
        <d v="2006-08-28T00:00:00"/>
        <d v="2006-08-29T00:00:00"/>
        <d v="2006-08-30T00:00:00"/>
        <d v="2006-08-31T00:00:00"/>
        <d v="2006-09-01T00:00:00"/>
        <d v="2006-09-04T00:00:00"/>
        <d v="2006-09-05T00:00:00"/>
        <d v="2006-09-06T00:00:00"/>
        <d v="2006-09-07T00:00:00"/>
        <d v="2006-09-08T00:00:00"/>
        <d v="2006-09-11T00:00:00"/>
        <d v="2006-09-12T00:00:00"/>
        <d v="2006-09-13T00:00:00"/>
        <d v="2006-09-14T00:00:00"/>
        <d v="2006-09-15T00:00:00"/>
        <d v="2006-09-18T00:00:00"/>
        <d v="2006-09-19T00:00:00"/>
        <d v="2006-09-20T00:00:00"/>
        <d v="2006-09-21T00:00:00"/>
        <d v="2006-09-22T00:00:00"/>
        <d v="2006-09-25T00:00:00"/>
        <d v="2006-09-26T00:00:00"/>
        <d v="2006-09-27T00:00:00"/>
        <d v="2006-09-28T00:00:00"/>
        <d v="2006-09-29T00:00:00"/>
        <d v="2006-10-02T00:00:00"/>
        <d v="2006-10-03T00:00:00"/>
        <d v="2006-10-04T00:00:00"/>
        <d v="2006-10-05T00:00:00"/>
        <d v="2006-10-06T00:00:00"/>
        <d v="2006-10-09T00:00:00"/>
        <d v="2006-10-10T00:00:00"/>
        <d v="2006-10-11T00:00:00"/>
        <d v="2006-10-12T00:00:00"/>
        <d v="2006-10-13T00:00:00"/>
        <d v="2006-10-16T00:00:00"/>
        <d v="2006-10-17T00:00:00"/>
        <d v="2006-10-18T00:00:00"/>
        <d v="2006-10-19T00:00:00"/>
        <d v="2006-10-20T00:00:00"/>
        <d v="2006-10-23T00:00:00"/>
        <d v="2006-10-24T00:00:00"/>
        <d v="2006-10-25T00:00:00"/>
        <d v="2006-10-26T00:00:00"/>
        <d v="2006-10-27T00:00:00"/>
        <d v="2006-10-30T00:00:00"/>
        <d v="2006-10-31T00:00:00"/>
        <d v="2006-11-01T00:00:00"/>
        <d v="2006-11-02T00:00:00"/>
        <d v="2006-11-03T00:00:00"/>
        <d v="2006-11-06T00:00:00"/>
        <d v="2006-11-07T00:00:00"/>
        <d v="2006-11-08T00:00:00"/>
        <d v="2006-11-09T00:00:00"/>
        <d v="2006-11-10T00:00:00"/>
        <d v="2006-11-13T00:00:00"/>
        <d v="2006-11-14T00:00:00"/>
        <d v="2006-11-15T00:00:00"/>
        <d v="2006-11-16T00:00:00"/>
        <d v="2006-11-17T00:00:00"/>
        <d v="2006-11-20T00:00:00"/>
        <d v="2006-11-21T00:00:00"/>
        <d v="2006-11-22T00:00:00"/>
        <d v="2006-11-23T00:00:00"/>
        <d v="2006-11-24T00:00:00"/>
        <d v="2006-11-27T00:00:00"/>
        <d v="2006-11-28T00:00:00"/>
        <d v="2006-11-29T00:00:00"/>
        <d v="2006-11-30T00:00:00"/>
        <d v="2006-12-01T00:00:00"/>
        <d v="2006-12-04T00:00:00"/>
        <d v="2006-12-05T00:00:00"/>
        <d v="2006-12-06T00:00:00"/>
        <d v="2006-12-07T00:00:00"/>
        <d v="2006-12-08T00:00:00"/>
        <d v="2006-12-11T00:00:00"/>
        <d v="2006-12-12T00:00:00"/>
        <d v="2006-12-13T00:00:00"/>
        <d v="2006-12-14T00:00:00"/>
        <d v="2006-12-15T00:00:00"/>
        <d v="2006-12-18T00:00:00"/>
        <d v="2006-12-19T00:00:00"/>
        <d v="2006-12-20T00:00:00"/>
        <d v="2006-12-21T00:00:00"/>
        <d v="2006-12-22T00:00:00"/>
        <d v="2006-12-25T00:00:00"/>
        <d v="2006-12-26T00:00:00"/>
        <d v="2006-12-27T00:00:00"/>
        <d v="2006-12-28T00:00:00"/>
        <d v="2006-12-29T00:00:00"/>
        <d v="2007-01-01T00:00:00"/>
        <d v="2007-01-02T00:00:00"/>
        <d v="2007-01-03T00:00:00"/>
        <d v="2007-01-04T00:00:00"/>
        <d v="2007-01-05T00:00:00"/>
        <d v="2007-01-08T00:00:00"/>
        <d v="2007-01-09T00:00:00"/>
        <d v="2007-01-10T00:00:00"/>
        <d v="2007-01-11T00:00:00"/>
        <d v="2007-01-12T00:00:00"/>
        <d v="2007-01-15T00:00:00"/>
        <d v="2007-01-16T00:00:00"/>
        <d v="2007-01-17T00:00:00"/>
        <d v="2007-01-18T00:00:00"/>
        <d v="2007-01-19T00:00:00"/>
        <d v="2007-01-22T00:00:00"/>
        <d v="2007-01-23T00:00:00"/>
        <d v="2007-01-24T00:00:00"/>
        <d v="2007-01-25T00:00:00"/>
        <d v="2007-01-26T00:00:00"/>
        <d v="2007-01-29T00:00:00"/>
        <d v="2007-01-30T00:00:00"/>
        <d v="2007-01-31T00:00:00"/>
        <d v="2007-02-01T00:00:00"/>
        <d v="2007-02-02T00:00:00"/>
        <d v="2007-02-05T00:00:00"/>
        <d v="2007-02-06T00:00:00"/>
        <d v="2007-02-07T00:00:00"/>
        <d v="2007-02-08T00:00:00"/>
        <d v="2007-02-09T00:00:00"/>
        <d v="2007-02-12T00:00:00"/>
        <d v="2007-02-13T00:00:00"/>
        <d v="2007-02-14T00:00:00"/>
        <d v="2007-02-15T00:00:00"/>
        <d v="2007-02-16T00:00:00"/>
        <d v="2007-02-19T00:00:00"/>
        <d v="2007-02-20T00:00:00"/>
        <d v="2007-02-21T00:00:00"/>
        <d v="2007-02-22T00:00:00"/>
        <d v="2007-02-23T00:00:00"/>
        <d v="2007-02-26T00:00:00"/>
        <d v="2007-02-27T00:00:00"/>
        <d v="2007-02-28T00:00:00"/>
        <d v="2007-03-01T00:00:00"/>
        <d v="2007-03-02T00:00:00"/>
        <d v="2007-03-05T00:00:00"/>
        <d v="2007-03-06T00:00:00"/>
        <d v="2007-03-07T00:00:00"/>
        <d v="2007-03-08T00:00:00"/>
        <d v="2007-03-09T00:00:00"/>
        <d v="2007-03-12T00:00:00"/>
        <d v="2007-03-13T00:00:00"/>
        <d v="2007-03-14T00:00:00"/>
        <d v="2007-03-15T00:00:00"/>
        <d v="2007-03-16T00:00:00"/>
        <d v="2007-03-19T00:00:00"/>
        <d v="2007-03-20T00:00:00"/>
        <d v="2007-03-21T00:00:00"/>
        <d v="2007-03-22T00:00:00"/>
        <d v="2007-03-23T00:00:00"/>
        <d v="2007-03-26T00:00:00"/>
        <d v="2007-03-27T00:00:00"/>
        <d v="2007-03-28T00:00:00"/>
        <d v="2007-03-29T00:00:00"/>
        <d v="2007-03-30T00:00:00"/>
        <d v="2007-04-02T00:00:00"/>
        <d v="2007-04-03T00:00:00"/>
        <d v="2007-04-04T00:00:00"/>
        <d v="2007-04-05T00:00:00"/>
        <d v="2007-04-06T00:00:00"/>
        <d v="2007-04-09T00:00:00"/>
        <d v="2007-04-10T00:00:00"/>
        <d v="2007-04-11T00:00:00"/>
        <d v="2007-04-12T00:00:00"/>
        <d v="2007-04-13T00:00:00"/>
        <d v="2007-04-16T00:00:00"/>
        <d v="2007-04-17T00:00:00"/>
        <d v="2007-04-18T00:00:00"/>
        <d v="2007-04-19T00:00:00"/>
        <d v="2007-04-20T00:00:00"/>
        <d v="2007-04-23T00:00:00"/>
        <d v="2007-04-24T00:00:00"/>
        <d v="2007-04-25T00:00:00"/>
        <d v="2007-04-26T00:00:00"/>
        <d v="2007-04-27T00:00:00"/>
        <d v="2007-04-30T00:00:00"/>
        <d v="2007-05-01T00:00:00"/>
        <d v="2007-05-02T00:00:00"/>
        <d v="2007-05-03T00:00:00"/>
        <d v="2007-05-04T00:00:00"/>
        <d v="2007-05-07T00:00:00"/>
        <d v="2007-05-08T00:00:00"/>
        <d v="2007-05-09T00:00:00"/>
        <d v="2007-05-10T00:00:00"/>
        <d v="2007-05-11T00:00:00"/>
        <d v="2007-05-14T00:00:00"/>
        <d v="2007-05-15T00:00:00"/>
        <d v="2007-05-16T00:00:00"/>
        <d v="2007-05-17T00:00:00"/>
        <d v="2007-05-18T00:00:00"/>
        <d v="2007-05-21T00:00:00"/>
        <d v="2007-05-22T00:00:00"/>
        <d v="2007-05-23T00:00:00"/>
        <d v="2007-05-24T00:00:00"/>
        <d v="2007-05-25T00:00:00"/>
        <d v="2007-05-28T00:00:00"/>
        <d v="2007-05-29T00:00:00"/>
        <d v="2007-05-30T00:00:00"/>
        <d v="2007-05-31T00:00:00"/>
        <d v="2007-06-01T00:00:00"/>
        <d v="2007-06-04T00:00:00"/>
        <d v="2007-06-05T00:00:00"/>
        <d v="2007-06-06T00:00:00"/>
        <d v="2007-06-07T00:00:00"/>
        <d v="2007-06-08T00:00:00"/>
        <d v="2007-06-11T00:00:00"/>
        <d v="2007-06-12T00:00:00"/>
        <d v="2007-06-13T00:00:00"/>
        <d v="2007-06-14T00:00:00"/>
        <d v="2007-06-15T00:00:00"/>
        <d v="2007-06-18T00:00:00"/>
        <d v="2007-06-19T00:00:00"/>
        <d v="2007-06-20T00:00:00"/>
        <d v="2007-06-21T00:00:00"/>
        <d v="2007-06-22T00:00:00"/>
        <d v="2007-06-25T00:00:00"/>
        <d v="2007-06-26T00:00:00"/>
        <d v="2007-06-27T00:00:00"/>
        <d v="2007-06-28T00:00:00"/>
        <d v="2007-06-29T00:00:00"/>
        <d v="2007-07-02T00:00:00"/>
        <d v="2007-07-03T00:00:00"/>
        <d v="2007-07-04T00:00:00"/>
        <d v="2007-07-05T00:00:00"/>
        <d v="2007-07-06T00:00:00"/>
        <d v="2007-07-09T00:00:00"/>
        <d v="2007-07-10T00:00:00"/>
        <d v="2007-07-11T00:00:00"/>
        <d v="2007-07-12T00:00:00"/>
        <d v="2007-07-13T00:00:00"/>
        <d v="2007-07-16T00:00:00"/>
        <d v="2007-07-17T00:00:00"/>
        <d v="2007-07-18T00:00:00"/>
        <d v="2007-07-19T00:00:00"/>
        <d v="2007-07-20T00:00:00"/>
        <d v="2007-07-23T00:00:00"/>
        <d v="2007-07-24T00:00:00"/>
        <d v="2007-07-25T00:00:00"/>
        <d v="2007-07-26T00:00:00"/>
        <d v="2007-07-27T00:00:00"/>
        <d v="2007-07-30T00:00:00"/>
        <d v="2007-07-31T00:00:00"/>
        <d v="2007-08-01T00:00:00"/>
        <d v="2007-08-02T00:00:00"/>
        <d v="2007-08-03T00:00:00"/>
        <d v="2007-08-06T00:00:00"/>
        <d v="2007-08-07T00:00:00"/>
        <d v="2007-08-08T00:00:00"/>
        <d v="2007-08-09T00:00:00"/>
        <d v="2007-08-10T00:00:00"/>
        <d v="2007-08-13T00:00:00"/>
        <d v="2007-08-14T00:00:00"/>
        <d v="2007-08-15T00:00:00"/>
        <d v="2007-08-16T00:00:00"/>
        <d v="2007-08-17T00:00:00"/>
        <d v="2007-08-20T00:00:00"/>
        <d v="2007-08-21T00:00:00"/>
        <d v="2007-08-22T00:00:00"/>
        <d v="2007-08-23T00:00:00"/>
        <d v="2007-08-24T00:00:00"/>
        <d v="2007-08-27T00:00:00"/>
        <d v="2007-08-28T00:00:00"/>
        <d v="2007-08-29T00:00:00"/>
        <d v="2007-08-30T00:00:00"/>
        <d v="2007-08-31T00:00:00"/>
        <d v="2007-09-03T00:00:00"/>
        <d v="2007-09-04T00:00:00"/>
        <d v="2007-09-05T00:00:00"/>
        <d v="2007-09-06T00:00:00"/>
        <d v="2007-09-07T00:00:00"/>
        <d v="2007-09-10T00:00:00"/>
        <d v="2007-09-11T00:00:00"/>
        <d v="2007-09-12T00:00:00"/>
        <d v="2007-09-13T00:00:00"/>
        <d v="2007-09-14T00:00:00"/>
        <d v="2007-09-17T00:00:00"/>
        <d v="2007-09-18T00:00:00"/>
        <d v="2007-09-19T00:00:00"/>
        <d v="2007-09-20T00:00:00"/>
        <d v="2007-09-21T00:00:00"/>
        <d v="2007-09-24T00:00:00"/>
        <d v="2007-09-25T00:00:00"/>
        <d v="2007-09-26T00:00:00"/>
        <d v="2007-09-27T00:00:00"/>
        <d v="2007-09-28T00:00:00"/>
        <d v="2007-10-01T00:00:00"/>
        <d v="2007-10-02T00:00:00"/>
        <d v="2007-10-03T00:00:00"/>
        <d v="2007-10-04T00:00:00"/>
        <d v="2007-10-05T00:00:00"/>
        <d v="2007-10-08T00:00:00"/>
        <d v="2007-10-09T00:00:00"/>
        <d v="2007-10-10T00:00:00"/>
        <d v="2007-10-11T00:00:00"/>
        <d v="2007-10-12T00:00:00"/>
        <d v="2007-10-15T00:00:00"/>
        <d v="2007-10-16T00:00:00"/>
        <d v="2007-10-17T00:00:00"/>
        <d v="2007-10-18T00:00:00"/>
        <d v="2007-10-19T00:00:00"/>
        <d v="2007-10-22T00:00:00"/>
        <d v="2007-10-23T00:00:00"/>
        <d v="2007-10-24T00:00:00"/>
        <d v="2007-10-25T00:00:00"/>
        <d v="2007-10-26T00:00:00"/>
        <d v="2007-10-29T00:00:00"/>
        <d v="2007-10-30T00:00:00"/>
        <d v="2007-10-31T00:00:00"/>
        <d v="2007-11-01T00:00:00"/>
        <d v="2007-11-02T00:00:00"/>
        <d v="2007-11-05T00:00:00"/>
        <d v="2007-11-06T00:00:00"/>
        <d v="2007-11-07T00:00:00"/>
        <d v="2007-11-08T00:00:00"/>
        <d v="2007-11-09T00:00:00"/>
        <d v="2007-11-12T00:00:00"/>
        <d v="2007-11-13T00:00:00"/>
        <d v="2007-11-14T00:00:00"/>
        <d v="2007-11-15T00:00:00"/>
        <d v="2007-11-16T00:00:00"/>
        <d v="2007-11-19T00:00:00"/>
        <d v="2007-11-20T00:00:00"/>
        <d v="2007-11-21T00:00:00"/>
        <d v="2007-11-22T00:00:00"/>
        <d v="2007-11-23T00:00:00"/>
        <d v="2007-11-26T00:00:00"/>
        <d v="2007-11-27T00:00:00"/>
        <d v="2007-11-28T00:00:00"/>
        <d v="2007-11-29T00:00:00"/>
        <d v="2007-11-30T00:00:00"/>
        <d v="2007-12-03T00:00:00"/>
        <d v="2007-12-04T00:00:00"/>
        <d v="2007-12-05T00:00:00"/>
        <d v="2007-12-06T00:00:00"/>
        <d v="2007-12-07T00:00:00"/>
        <d v="2007-12-10T00:00:00"/>
        <d v="2007-12-11T00:00:00"/>
        <d v="2007-12-12T00:00:00"/>
        <d v="2007-12-13T00:00:00"/>
        <d v="2007-12-14T00:00:00"/>
        <d v="2007-12-17T00:00:00"/>
        <d v="2007-12-18T00:00:00"/>
        <d v="2007-12-19T00:00:00"/>
        <d v="2007-12-20T00:00:00"/>
        <d v="2007-12-21T00:00:00"/>
        <d v="2007-12-24T00:00:00"/>
        <d v="2007-12-25T00:00:00"/>
        <d v="2007-12-26T00:00:00"/>
        <d v="2007-12-27T00:00:00"/>
        <d v="2007-12-28T00:00:00"/>
        <d v="2007-12-31T00:00:00"/>
        <d v="2008-01-01T00:00:00"/>
        <d v="2008-01-02T00:00:00"/>
        <d v="2008-01-03T00:00:00"/>
        <d v="2008-01-04T00:00:00"/>
        <d v="2008-01-07T00:00:00"/>
        <d v="2008-01-08T00:00:00"/>
        <d v="2008-01-09T00:00:00"/>
        <d v="2008-01-10T00:00:00"/>
        <d v="2008-01-11T00:00:00"/>
        <d v="2008-01-14T00:00:00"/>
        <d v="2008-01-15T00:00:00"/>
        <d v="2008-01-16T00:00:00"/>
        <d v="2008-01-17T00:00:00"/>
        <d v="2008-01-18T00:00:00"/>
        <d v="2008-01-21T00:00:00"/>
        <d v="2008-01-22T00:00:00"/>
        <d v="2008-01-23T00:00:00"/>
        <d v="2008-01-24T00:00:00"/>
        <d v="2008-01-25T00:00:00"/>
        <d v="2008-01-28T00:00:00"/>
        <d v="2008-01-29T00:00:00"/>
        <d v="2008-01-30T00:00:00"/>
        <d v="2008-01-31T00:00:00"/>
        <d v="2008-02-01T00:00:00"/>
        <d v="2008-02-04T00:00:00"/>
        <d v="2008-02-05T00:00:00"/>
        <d v="2008-02-06T00:00:00"/>
        <d v="2008-02-07T00:00:00"/>
        <d v="2008-02-08T00:00:00"/>
        <d v="2008-02-11T00:00:00"/>
        <d v="2008-02-12T00:00:00"/>
        <d v="2008-02-13T00:00:00"/>
        <d v="2008-02-14T00:00:00"/>
        <d v="2008-02-15T00:00:00"/>
        <d v="2008-02-18T00:00:00"/>
        <d v="2008-02-19T00:00:00"/>
        <d v="2008-02-20T00:00:00"/>
        <d v="2008-02-21T00:00:00"/>
        <d v="2008-02-22T00:00:00"/>
        <d v="2008-02-25T00:00:00"/>
        <d v="2008-02-26T00:00:00"/>
        <d v="2008-02-27T00:00:00"/>
        <d v="2008-02-28T00:00:00"/>
        <d v="2008-02-29T00:00:00"/>
        <d v="2008-03-03T00:00:00"/>
        <d v="2008-03-04T00:00:00"/>
        <d v="2008-03-05T00:00:00"/>
        <d v="2008-03-06T00:00:00"/>
        <d v="2008-03-07T00:00:00"/>
        <d v="2008-03-10T00:00:00"/>
        <d v="2008-03-11T00:00:00"/>
        <d v="2008-03-12T00:00:00"/>
        <d v="2008-03-13T00:00:00"/>
        <d v="2008-03-14T00:00:00"/>
        <d v="2008-03-17T00:00:00"/>
        <d v="2008-03-18T00:00:00"/>
        <d v="2008-03-19T00:00:00"/>
        <d v="2008-03-20T00:00:00"/>
        <d v="2008-03-21T00:00:00"/>
        <d v="2008-03-24T00:00:00"/>
        <d v="2008-03-25T00:00:00"/>
        <d v="2008-03-26T00:00:00"/>
        <d v="2008-03-27T00:00:00"/>
        <d v="2008-03-28T00:00:00"/>
        <d v="2008-03-31T00:00:00"/>
        <d v="2008-04-01T00:00:00"/>
        <d v="2008-04-02T00:00:00"/>
        <d v="2008-04-03T00:00:00"/>
        <d v="2008-04-04T00:00:00"/>
        <d v="2008-04-07T00:00:00"/>
        <d v="2008-04-08T00:00:00"/>
        <d v="2008-04-09T00:00:00"/>
        <d v="2008-04-10T00:00:00"/>
        <d v="2008-04-11T00:00:00"/>
        <d v="2008-04-14T00:00:00"/>
        <d v="2008-04-15T00:00:00"/>
        <d v="2008-04-16T00:00:00"/>
        <d v="2008-04-17T00:00:00"/>
        <d v="2008-04-18T00:00:00"/>
        <d v="2008-04-21T00:00:00"/>
        <d v="2008-04-22T00:00:00"/>
        <d v="2008-04-23T00:00:00"/>
        <d v="2008-04-24T00:00:00"/>
        <d v="2008-04-25T00:00:00"/>
        <d v="2008-04-28T00:00:00"/>
        <d v="2008-04-29T00:00:00"/>
        <d v="2008-04-30T00:00:00"/>
        <d v="2008-05-01T00:00:00"/>
        <d v="2008-05-02T00:00:00"/>
        <d v="2008-05-05T00:00:00"/>
        <d v="2008-05-06T00:00:00"/>
        <d v="2008-05-07T00:00:00"/>
        <d v="2008-05-08T00:00:00"/>
        <d v="2008-05-09T00:00:00"/>
        <d v="2008-05-12T00:00:00"/>
        <d v="2008-05-13T00:00:00"/>
        <d v="2008-05-14T00:00:00"/>
        <d v="2008-05-15T00:00:00"/>
        <d v="2008-05-16T00:00:00"/>
        <d v="2008-05-19T00:00:00"/>
        <d v="2008-05-20T00:00:00"/>
        <d v="2008-05-21T00:00:00"/>
        <d v="2008-05-22T00:00:00"/>
        <d v="2008-05-23T00:00:00"/>
        <d v="2008-05-26T00:00:00"/>
        <d v="2008-05-27T00:00:00"/>
        <d v="2008-05-28T00:00:00"/>
        <d v="2008-05-29T00:00:00"/>
        <d v="2008-05-30T00:00:00"/>
        <d v="2008-06-02T00:00:00"/>
        <d v="2008-06-03T00:00:00"/>
        <d v="2008-06-04T00:00:00"/>
        <d v="2008-06-05T00:00:00"/>
        <d v="2008-06-06T00:00:00"/>
        <d v="2008-06-09T00:00:00"/>
        <d v="2008-06-10T00:00:00"/>
        <d v="2008-06-11T00:00:00"/>
        <d v="2008-06-12T00:00:00"/>
        <d v="2008-06-13T00:00:00"/>
        <d v="2008-06-16T00:00:00"/>
        <d v="2008-06-17T00:00:00"/>
        <d v="2008-06-18T00:00:00"/>
        <d v="2008-06-19T00:00:00"/>
        <d v="2008-06-20T00:00:00"/>
        <d v="2008-06-23T00:00:00"/>
        <d v="2008-06-24T00:00:00"/>
        <d v="2008-06-25T00:00:00"/>
        <d v="2008-06-26T00:00:00"/>
        <d v="2008-06-27T00:00:00"/>
        <d v="2008-06-30T00:00:00"/>
        <d v="2008-07-01T00:00:00"/>
        <d v="2008-07-02T00:00:00"/>
        <d v="2008-07-03T00:00:00"/>
        <d v="2008-07-04T00:00:00"/>
        <d v="2008-07-07T00:00:00"/>
        <d v="2008-07-08T00:00:00"/>
        <d v="2008-07-09T00:00:00"/>
        <d v="2008-07-10T00:00:00"/>
        <d v="2008-07-11T00:00:00"/>
        <d v="2008-07-14T00:00:00"/>
        <d v="2008-07-15T00:00:00"/>
        <d v="2008-07-16T00:00:00"/>
        <d v="2008-07-17T00:00:00"/>
        <d v="2008-07-18T00:00:00"/>
        <d v="2008-07-21T00:00:00"/>
        <d v="2008-07-22T00:00:00"/>
        <d v="2008-07-23T00:00:00"/>
        <d v="2008-07-24T00:00:00"/>
        <d v="2008-07-25T00:00:00"/>
        <d v="2008-07-28T00:00:00"/>
        <d v="2008-07-29T00:00:00"/>
        <d v="2008-07-30T00:00:00"/>
        <d v="2008-07-31T00:00:00"/>
        <d v="2008-08-01T00:00:00"/>
        <d v="2008-08-04T00:00:00"/>
        <d v="2008-08-05T00:00:00"/>
        <d v="2008-08-06T00:00:00"/>
        <d v="2008-08-07T00:00:00"/>
        <d v="2008-08-08T00:00:00"/>
        <d v="2008-08-11T00:00:00"/>
        <d v="2008-08-12T00:00:00"/>
        <d v="2008-08-13T00:00:00"/>
        <d v="2008-08-14T00:00:00"/>
        <d v="2008-08-15T00:00:00"/>
        <d v="2008-08-18T00:00:00"/>
        <d v="2008-08-19T00:00:00"/>
        <d v="2008-08-20T00:00:00"/>
        <d v="2008-08-21T00:00:00"/>
        <d v="2008-08-22T00:00:00"/>
        <d v="2008-08-25T00:00:00"/>
        <d v="2008-08-26T00:00:00"/>
        <d v="2008-08-27T00:00:00"/>
        <d v="2008-08-28T00:00:00"/>
        <d v="2008-08-29T00:00:00"/>
        <d v="2008-09-01T00:00:00"/>
        <d v="2008-09-02T00:00:00"/>
        <d v="2008-09-03T00:00:00"/>
        <d v="2008-09-04T00:00:00"/>
        <d v="2008-09-05T00:00:00"/>
        <d v="2008-09-08T00:00:00"/>
        <d v="2008-09-09T00:00:00"/>
        <d v="2008-09-10T00:00:00"/>
        <d v="2008-09-11T00:00:00"/>
        <d v="2008-09-12T00:00:00"/>
        <d v="2008-09-15T00:00:00"/>
        <d v="2008-09-16T00:00:00"/>
        <d v="2008-09-17T00:00:00"/>
        <d v="2008-09-18T00:00:00"/>
        <d v="2008-09-19T00:00:00"/>
        <d v="2008-09-22T00:00:00"/>
        <d v="2008-09-23T00:00:00"/>
        <d v="2008-09-24T00:00:00"/>
        <d v="2008-09-25T00:00:00"/>
        <d v="2008-09-26T00:00:00"/>
        <d v="2008-09-29T00:00:00"/>
        <d v="2008-09-30T00:00:00"/>
        <d v="2008-10-01T00:00:00"/>
        <d v="2008-10-02T00:00:00"/>
        <d v="2008-10-03T00:00:00"/>
        <d v="2008-10-06T00:00:00"/>
        <d v="2008-10-07T00:00:00"/>
        <d v="2008-10-08T00:00:00"/>
        <d v="2008-10-09T00:00:00"/>
        <d v="2008-10-10T00:00:00"/>
        <d v="2008-10-13T00:00:00"/>
        <d v="2008-10-14T00:00:00"/>
        <d v="2008-10-15T00:00:00"/>
        <d v="2008-10-16T00:00:00"/>
        <d v="2008-10-17T00:00:00"/>
        <d v="2008-10-20T00:00:00"/>
        <d v="2008-10-21T00:00:00"/>
        <d v="2008-10-22T00:00:00"/>
        <d v="2008-10-23T00:00:00"/>
        <d v="2008-10-24T00:00:00"/>
        <d v="2008-10-27T00:00:00"/>
        <d v="2008-10-28T00:00:00"/>
        <d v="2008-10-29T00:00:00"/>
        <d v="2008-10-30T00:00:00"/>
        <d v="2008-10-31T00:00:00"/>
        <d v="2008-11-03T00:00:00"/>
        <d v="2008-11-04T00:00:00"/>
        <d v="2008-11-05T00:00:00"/>
        <d v="2008-11-06T00:00:00"/>
        <d v="2008-11-07T00:00:00"/>
        <d v="2008-11-10T00:00:00"/>
        <d v="2008-11-11T00:00:00"/>
        <d v="2008-11-12T00:00:00"/>
        <d v="2008-11-13T00:00:00"/>
        <d v="2008-11-14T00:00:00"/>
        <d v="2008-11-17T00:00:00"/>
        <d v="2008-11-18T00:00:00"/>
        <d v="2008-11-19T00:00:00"/>
        <d v="2008-11-20T00:00:00"/>
        <d v="2008-11-21T00:00:00"/>
        <d v="2008-11-24T00:00:00"/>
        <d v="2008-11-25T00:00:00"/>
        <d v="2008-11-26T00:00:00"/>
        <d v="2008-11-27T00:00:00"/>
        <d v="2008-11-28T00:00:00"/>
        <d v="2008-12-01T00:00:00"/>
        <d v="2008-12-02T00:00:00"/>
        <d v="2008-12-03T00:00:00"/>
        <d v="2008-12-04T00:00:00"/>
        <d v="2008-12-05T00:00:00"/>
        <d v="2008-12-08T00:00:00"/>
        <d v="2008-12-09T00:00:00"/>
        <d v="2008-12-10T00:00:00"/>
        <d v="2008-12-11T00:00:00"/>
        <d v="2008-12-12T00:00:00"/>
        <d v="2008-12-15T00:00:00"/>
        <d v="2008-12-16T00:00:00"/>
        <d v="2008-12-17T00:00:00"/>
        <d v="2008-12-18T00:00:00"/>
        <d v="2008-12-19T00:00:00"/>
        <d v="2008-12-22T00:00:00"/>
        <d v="2008-12-23T00:00:00"/>
        <d v="2008-12-24T00:00:00"/>
        <d v="2008-12-25T00:00:00"/>
        <d v="2008-12-26T00:00:00"/>
        <d v="2008-12-29T00:00:00"/>
        <d v="2008-12-30T00:00:00"/>
        <d v="2008-12-31T00:00:00"/>
        <d v="2009-01-01T00:00:00"/>
        <d v="2009-01-02T00:00:00"/>
        <d v="2009-01-05T00:00:00"/>
        <d v="2009-01-06T00:00:00"/>
        <d v="2009-01-07T00:00:00"/>
        <d v="2009-01-08T00:00:00"/>
        <d v="2009-01-09T00:00:00"/>
        <d v="2009-01-12T00:00:00"/>
        <d v="2009-01-13T00:00:00"/>
        <d v="2009-01-14T00:00:00"/>
        <d v="2009-01-15T00:00:00"/>
        <d v="2009-01-16T00:00:00"/>
        <d v="2009-01-19T00:00:00"/>
        <d v="2009-01-20T00:00:00"/>
        <d v="2009-01-21T00:00:00"/>
        <d v="2009-01-22T00:00:00"/>
        <d v="2009-01-23T00:00:00"/>
        <d v="2009-01-26T00:00:00"/>
        <d v="2009-01-27T00:00:00"/>
        <d v="2009-01-28T00:00:00"/>
        <d v="2009-01-29T00:00:00"/>
        <d v="2009-01-30T00:00:00"/>
        <d v="2009-02-02T00:00:00"/>
        <d v="2009-02-03T00:00:00"/>
        <d v="2009-02-04T00:00:00"/>
        <d v="2009-02-05T00:00:00"/>
        <d v="2009-02-06T00:00:00"/>
        <d v="2009-02-09T00:00:00"/>
        <d v="2009-02-10T00:00:00"/>
        <d v="2009-02-11T00:00:00"/>
        <d v="2009-02-12T00:00:00"/>
        <d v="2009-02-13T00:00:00"/>
        <d v="2009-02-16T00:00:00"/>
        <d v="2009-02-17T00:00:00"/>
        <d v="2009-02-18T00:00:00"/>
        <d v="2009-02-19T00:00:00"/>
        <d v="2009-02-20T00:00:00"/>
        <d v="2009-02-23T00:00:00"/>
        <d v="2009-02-24T00:00:00"/>
        <d v="2009-02-25T00:00:00"/>
        <d v="2009-02-26T00:00:00"/>
        <d v="2009-02-27T00:00:00"/>
        <d v="2009-03-02T00:00:00"/>
        <d v="2009-03-03T00:00:00"/>
        <d v="2009-03-04T00:00:00"/>
        <d v="2009-03-05T00:00:00"/>
        <d v="2009-03-06T00:00:00"/>
        <d v="2009-03-09T00:00:00"/>
        <d v="2009-03-10T00:00:00"/>
        <d v="2009-03-11T00:00:00"/>
        <d v="2009-03-12T00:00:00"/>
        <d v="2009-03-13T00:00:00"/>
        <d v="2009-03-16T00:00:00"/>
        <d v="2009-03-17T00:00:00"/>
        <d v="2009-03-18T00:00:00"/>
        <d v="2009-03-19T00:00:00"/>
        <d v="2009-03-20T00:00:00"/>
        <d v="2009-03-23T00:00:00"/>
        <d v="2009-03-24T00:00:00"/>
        <d v="2009-03-25T00:00:00"/>
        <d v="2009-03-26T00:00:00"/>
        <d v="2009-03-27T00:00:00"/>
        <d v="2009-03-30T00:00:00"/>
        <d v="2009-03-31T00:00:00"/>
        <d v="2009-04-01T00:00:00"/>
        <d v="2009-04-02T00:00:00"/>
        <d v="2009-04-03T00:00:00"/>
        <d v="2009-04-06T00:00:00"/>
        <d v="2009-04-07T00:00:00"/>
        <d v="2009-04-08T00:00:00"/>
        <d v="2009-04-09T00:00:00"/>
        <d v="2009-04-10T00:00:00"/>
        <d v="2009-04-13T00:00:00"/>
        <d v="2009-04-14T00:00:00"/>
        <d v="2009-04-15T00:00:00"/>
        <d v="2009-04-16T00:00:00"/>
        <d v="2009-04-17T00:00:00"/>
        <d v="2009-04-20T00:00:00"/>
        <d v="2009-04-21T00:00:00"/>
        <d v="2009-04-22T00:00:00"/>
        <d v="2009-04-23T00:00:00"/>
        <d v="2009-04-24T00:00:00"/>
        <d v="2009-04-27T00:00:00"/>
        <d v="2009-04-28T00:00:00"/>
        <d v="2009-04-29T00:00:00"/>
        <d v="2009-04-30T00:00:00"/>
        <d v="2009-05-01T00:00:00"/>
        <d v="2009-05-04T00:00:00"/>
        <d v="2009-05-05T00:00:00"/>
        <d v="2009-05-06T00:00:00"/>
        <d v="2009-05-07T00:00:00"/>
        <d v="2009-05-08T00:00:00"/>
        <d v="2009-05-11T00:00:00"/>
        <d v="2009-05-12T00:00:00"/>
        <d v="2009-05-13T00:00:00"/>
        <d v="2009-05-14T00:00:00"/>
        <d v="2009-05-15T00:00:00"/>
        <d v="2009-05-18T00:00:00"/>
        <d v="2009-05-19T00:00:00"/>
        <d v="2009-05-20T00:00:00"/>
        <d v="2009-05-21T00:00:00"/>
        <d v="2009-05-22T00:00:00"/>
        <d v="2009-05-25T00:00:00"/>
        <d v="2009-05-26T00:00:00"/>
        <d v="2009-05-27T00:00:00"/>
        <d v="2009-05-28T00:00:00"/>
        <d v="2009-05-29T00:00:00"/>
        <d v="2009-06-01T00:00:00"/>
        <d v="2009-06-02T00:00:00"/>
        <d v="2009-06-03T00:00:00"/>
        <d v="2009-06-04T00:00:00"/>
        <d v="2009-06-05T00:00:00"/>
        <d v="2009-06-08T00:00:00"/>
        <d v="2009-06-09T00:00:00"/>
        <d v="2009-06-10T00:00:00"/>
        <d v="2009-06-11T00:00:00"/>
        <d v="2009-06-12T00:00:00"/>
        <d v="2009-06-15T00:00:00"/>
        <d v="2009-06-16T00:00:00"/>
        <d v="2009-06-17T00:00:00"/>
        <d v="2009-06-18T00:00:00"/>
        <d v="2009-06-19T00:00:00"/>
        <d v="2009-06-22T00:00:00"/>
        <d v="2009-06-23T00:00:00"/>
        <d v="2009-06-24T00:00:00"/>
        <d v="2009-06-25T00:00:00"/>
        <d v="2009-06-26T00:00:00"/>
        <d v="2009-06-29T00:00:00"/>
        <d v="2009-06-30T00:00:00"/>
        <d v="2009-07-01T00:00:00"/>
        <d v="2009-07-02T00:00:00"/>
        <d v="2009-07-03T00:00:00"/>
        <d v="2009-07-06T00:00:00"/>
        <d v="2009-07-07T00:00:00"/>
        <d v="2009-07-08T00:00:00"/>
        <d v="2009-07-09T00:00:00"/>
        <d v="2009-07-10T00:00:00"/>
        <d v="2009-07-13T00:00:00"/>
        <d v="2009-07-14T00:00:00"/>
        <d v="2009-07-15T00:00:00"/>
        <d v="2009-07-16T00:00:00"/>
        <d v="2009-07-17T00:00:00"/>
        <d v="2009-07-20T00:00:00"/>
        <d v="2009-07-21T00:00:00"/>
        <d v="2009-07-22T00:00:00"/>
        <d v="2009-07-23T00:00:00"/>
        <d v="2009-07-24T00:00:00"/>
        <d v="2009-07-27T00:00:00"/>
        <d v="2009-07-28T00:00:00"/>
        <d v="2009-07-29T00:00:00"/>
        <d v="2009-07-30T00:00:00"/>
        <d v="2009-07-31T00:00:00"/>
        <d v="2009-08-03T00:00:00"/>
        <d v="2009-08-04T00:00:00"/>
        <d v="2009-08-05T00:00:00"/>
        <d v="2009-08-06T00:00:00"/>
        <d v="2009-08-07T00:00:00"/>
        <d v="2009-08-10T00:00:00"/>
        <d v="2009-08-11T00:00:00"/>
        <d v="2009-08-12T00:00:00"/>
        <d v="2009-08-13T00:00:00"/>
        <d v="2009-08-14T00:00:00"/>
        <d v="2009-08-17T00:00:00"/>
        <d v="2009-08-18T00:00:00"/>
        <d v="2009-08-19T00:00:00"/>
        <d v="2009-08-20T00:00:00"/>
        <d v="2009-08-21T00:00:00"/>
        <d v="2009-08-24T00:00:00"/>
        <d v="2009-08-25T00:00:00"/>
        <d v="2009-08-26T00:00:00"/>
        <d v="2009-08-27T00:00:00"/>
        <d v="2009-08-28T00:00:00"/>
        <d v="2009-08-31T00:00:00"/>
        <d v="2009-09-01T00:00:00"/>
        <d v="2009-09-02T00:00:00"/>
        <d v="2009-09-03T00:00:00"/>
        <d v="2009-09-04T00:00:00"/>
        <d v="2009-09-07T00:00:00"/>
        <d v="2009-09-08T00:00:00"/>
        <d v="2009-09-09T00:00:00"/>
        <d v="2009-09-10T00:00:00"/>
        <d v="2009-09-11T00:00:00"/>
        <d v="2009-09-14T00:00:00"/>
        <d v="2009-09-15T00:00:00"/>
        <d v="2009-09-16T00:00:00"/>
        <d v="2009-09-17T00:00:00"/>
        <d v="2009-09-18T00:00:00"/>
        <d v="2009-09-21T00:00:00"/>
        <d v="2009-09-22T00:00:00"/>
        <d v="2009-09-23T00:00:00"/>
        <d v="2009-09-24T00:00:00"/>
        <d v="2009-09-25T00:00:00"/>
        <d v="2009-09-28T00:00:00"/>
        <d v="2009-09-29T00:00:00"/>
        <d v="2009-09-30T00:00:00"/>
        <d v="2009-10-01T00:00:00"/>
        <d v="2009-10-02T00:00:00"/>
        <d v="2009-10-05T00:00:00"/>
        <d v="2009-10-06T00:00:00"/>
        <d v="2009-10-07T00:00:00"/>
        <d v="2009-10-08T00:00:00"/>
        <d v="2009-10-09T00:00:00"/>
        <d v="2009-10-12T00:00:00"/>
        <d v="2009-10-13T00:00:00"/>
        <d v="2009-10-14T00:00:00"/>
        <d v="2009-10-15T00:00:00"/>
        <d v="2009-10-16T00:00:00"/>
        <d v="2009-10-19T00:00:00"/>
        <d v="2009-10-20T00:00:00"/>
        <d v="2009-10-21T00:00:00"/>
        <d v="2009-10-22T00:00:00"/>
        <d v="2009-10-23T00:00:00"/>
        <d v="2009-10-26T00:00:00"/>
        <d v="2009-10-27T00:00:00"/>
        <d v="2009-10-28T00:00:00"/>
        <d v="2009-10-29T00:00:00"/>
        <d v="2009-10-30T00:00:00"/>
        <d v="2009-11-02T00:00:00"/>
        <d v="2009-11-03T00:00:00"/>
        <d v="2009-11-04T00:00:00"/>
        <d v="2009-11-05T00:00:00"/>
        <d v="2009-11-06T00:00:00"/>
        <d v="2009-11-09T00:00:00"/>
        <d v="2009-11-10T00:00:00"/>
        <d v="2009-11-11T00:00:00"/>
        <d v="2009-11-12T00:00:00"/>
        <d v="2009-11-13T00:00:00"/>
        <d v="2009-11-16T00:00:00"/>
        <d v="2009-11-17T00:00:00"/>
        <d v="2009-11-18T00:00:00"/>
        <d v="2009-11-19T00:00:00"/>
        <d v="2009-11-20T00:00:00"/>
        <d v="2009-11-23T00:00:00"/>
        <d v="2009-11-24T00:00:00"/>
        <d v="2009-11-25T00:00:00"/>
        <d v="2009-11-26T00:00:00"/>
        <d v="2009-11-27T00:00:00"/>
        <d v="2009-11-30T00:00:00"/>
        <d v="2009-12-01T00:00:00"/>
        <d v="2009-12-02T00:00:00"/>
        <d v="2009-12-03T00:00:00"/>
        <d v="2009-12-04T00:00:00"/>
        <d v="2009-12-07T00:00:00"/>
        <d v="2009-12-08T00:00:00"/>
        <d v="2009-12-09T00:00:00"/>
        <d v="2009-12-10T00:00:00"/>
        <d v="2009-12-11T00:00:00"/>
        <d v="2009-12-14T00:00:00"/>
        <d v="2009-12-15T00:00:00"/>
        <d v="2009-12-16T00:00:00"/>
        <d v="2009-12-17T00:00:00"/>
        <d v="2009-12-18T00:00:00"/>
        <d v="2009-12-21T00:00:00"/>
        <d v="2009-12-22T00:00:00"/>
        <d v="2009-12-23T00:00:00"/>
        <d v="2009-12-24T00:00:00"/>
        <d v="2009-12-25T00:00:00"/>
        <d v="2009-12-28T00:00:00"/>
        <d v="2009-12-29T00:00:00"/>
        <d v="2009-12-30T00:00:00"/>
        <d v="2009-12-31T00:00:00"/>
        <d v="2010-01-01T00:00:00"/>
        <d v="2010-01-04T00:00:00"/>
        <d v="2010-01-05T00:00:00"/>
        <d v="2010-01-06T00:00:00"/>
        <d v="2010-01-07T00:00:00"/>
        <d v="2010-01-08T00:00:00"/>
        <d v="2010-01-11T00:00:00"/>
        <d v="2010-01-12T00:00:00"/>
        <d v="2010-01-13T00:00:00"/>
        <d v="2010-01-14T00:00:00"/>
        <d v="2010-01-15T00:00:00"/>
        <d v="2010-01-18T00:00:00"/>
        <d v="2010-01-19T00:00:00"/>
        <d v="2010-01-20T00:00:00"/>
        <d v="2010-01-21T00:00:00"/>
        <d v="2010-01-22T00:00:00"/>
        <d v="2010-01-25T00:00:00"/>
        <d v="2010-01-26T00:00:00"/>
        <d v="2010-01-27T00:00:00"/>
        <d v="2010-01-28T00:00:00"/>
        <d v="2010-01-29T00:00:00"/>
        <d v="2010-02-01T00:00:00"/>
        <d v="2010-02-02T00:00:00"/>
        <d v="2010-02-03T00:00:00"/>
        <d v="2010-02-04T00:00:00"/>
        <d v="2010-02-05T00:00:00"/>
        <d v="2010-02-08T00:00:00"/>
        <d v="2010-02-09T00:00:00"/>
        <d v="2010-02-10T00:00:00"/>
        <d v="2010-02-11T00:00:00"/>
        <d v="2010-02-12T00:00:00"/>
        <d v="2010-02-15T00:00:00"/>
        <d v="2010-02-16T00:00:00"/>
        <d v="2010-02-17T00:00:00"/>
        <d v="2010-02-18T00:00:00"/>
        <d v="2010-02-19T00:00:00"/>
        <d v="2010-02-22T00:00:00"/>
        <d v="2010-02-23T00:00:00"/>
        <d v="2010-02-24T00:00:00"/>
        <d v="2010-02-25T00:00:00"/>
        <d v="2010-02-26T00:00:00"/>
        <d v="2010-03-01T00:00:00"/>
        <d v="2010-03-02T00:00:00"/>
        <d v="2010-03-03T00:00:00"/>
        <d v="2010-03-04T00:00:00"/>
        <d v="2010-03-05T00:00:00"/>
        <d v="2010-03-08T00:00:00"/>
        <d v="2010-03-09T00:00:00"/>
        <d v="2010-03-10T00:00:00"/>
        <d v="2010-03-11T00:00:00"/>
        <d v="2010-03-12T00:00:00"/>
        <d v="2010-03-15T00:00:00"/>
        <d v="2010-03-16T00:00:00"/>
        <d v="2010-03-17T00:00:00"/>
        <d v="2010-03-18T00:00:00"/>
        <d v="2010-03-19T00:00:00"/>
        <d v="2010-03-22T00:00:00"/>
        <d v="2010-03-23T00:00:00"/>
        <d v="2010-03-24T00:00:00"/>
        <d v="2010-03-25T00:00:00"/>
        <d v="2010-03-26T00:00:00"/>
        <d v="2010-03-29T00:00:00"/>
        <d v="2010-03-30T00:00:00"/>
        <d v="2010-03-31T00:00:00"/>
        <d v="2010-04-01T00:00:00"/>
        <d v="2010-04-02T00:00:00"/>
        <d v="2010-04-05T00:00:00"/>
        <d v="2010-04-06T00:00:00"/>
        <d v="2010-04-07T00:00:00"/>
        <d v="2010-04-08T00:00:00"/>
        <d v="2010-04-09T00:00:00"/>
        <d v="2010-04-12T00:00:00"/>
        <d v="2010-04-13T00:00:00"/>
        <d v="2010-04-14T00:00:00"/>
        <d v="2010-04-15T00:00:00"/>
        <d v="2010-04-16T00:00:00"/>
        <d v="2010-04-19T00:00:00"/>
        <d v="2010-04-20T00:00:00"/>
        <d v="2010-04-21T00:00:00"/>
        <d v="2010-04-22T00:00:00"/>
        <d v="2010-04-23T00:00:00"/>
        <d v="2010-04-26T00:00:00"/>
        <d v="2010-04-27T00:00:00"/>
        <d v="2010-04-28T00:00:00"/>
        <d v="2010-04-29T00:00:00"/>
        <d v="2010-04-30T00:00:00"/>
        <d v="2010-05-03T00:00:00"/>
        <d v="2010-05-04T00:00:00"/>
        <d v="2010-05-05T00:00:00"/>
        <d v="2010-05-06T00:00:00"/>
        <d v="2010-05-07T00:00:00"/>
        <d v="2010-05-10T00:00:00"/>
        <d v="2010-05-11T00:00:00"/>
        <d v="2010-05-12T00:00:00"/>
        <d v="2010-05-13T00:00:00"/>
        <d v="2010-05-14T00:00:00"/>
        <d v="2010-05-17T00:00:00"/>
        <d v="2010-05-18T00:00:00"/>
        <d v="2010-05-19T00:00:00"/>
        <d v="2010-05-20T00:00:00"/>
        <d v="2010-05-21T00:00:00"/>
        <d v="2010-05-24T00:00:00"/>
        <d v="2010-05-25T00:00:00"/>
        <d v="2010-05-26T00:00:00"/>
        <d v="2010-05-27T00:00:00"/>
        <d v="2010-05-28T00:00:00"/>
        <d v="2010-05-31T00:00:00"/>
        <d v="2010-06-01T00:00:00"/>
        <d v="2010-06-02T00:00:00"/>
        <d v="2010-06-03T00:00:00"/>
        <d v="2010-06-04T00:00:00"/>
        <d v="2010-06-07T00:00:00"/>
        <d v="2010-06-08T00:00:00"/>
        <d v="2010-06-09T00:00:00"/>
        <d v="2010-06-10T00:00:00"/>
        <d v="2010-06-11T00:00:00"/>
        <d v="2010-06-14T00:00:00"/>
        <d v="2010-06-15T00:00:00"/>
        <d v="2010-06-16T00:00:00"/>
        <d v="2010-06-17T00:00:00"/>
        <d v="2010-06-18T00:00:00"/>
        <d v="2010-06-21T00:00:00"/>
        <d v="2010-06-22T00:00:00"/>
        <d v="2010-06-23T00:00:00"/>
        <d v="2010-06-24T00:00:00"/>
        <d v="2010-06-25T00:00:00"/>
        <d v="2010-06-28T00:00:00"/>
        <d v="2010-06-29T00:00:00"/>
        <d v="2010-06-30T00:00:00"/>
        <d v="2010-07-01T00:00:00"/>
        <d v="2010-07-02T00:00:00"/>
        <d v="2010-07-05T00:00:00"/>
        <d v="2010-07-06T00:00:00"/>
        <d v="2010-07-07T00:00:00"/>
        <d v="2010-07-08T00:00:00"/>
        <d v="2010-07-09T00:00:00"/>
        <d v="2010-07-12T00:00:00"/>
        <d v="2010-07-13T00:00:00"/>
        <d v="2010-07-14T00:00:00"/>
        <d v="2010-07-15T00:00:00"/>
        <d v="2010-07-16T00:00:00"/>
        <d v="2010-07-19T00:00:00"/>
        <d v="2010-07-20T00:00:00"/>
        <d v="2010-07-21T00:00:00"/>
        <d v="2010-07-22T00:00:00"/>
        <d v="2010-07-23T00:00:00"/>
        <d v="2010-07-26T00:00:00"/>
        <d v="2010-07-27T00:00:00"/>
        <d v="2010-07-28T00:00:00"/>
        <d v="2010-07-29T00:00:00"/>
        <d v="2010-07-30T00:00:00"/>
        <d v="2010-08-02T00:00:00"/>
        <d v="2010-08-03T00:00:00"/>
        <d v="2010-08-04T00:00:00"/>
        <d v="2010-08-05T00:00:00"/>
        <d v="2010-08-06T00:00:00"/>
        <d v="2010-08-09T00:00:00"/>
        <d v="2010-08-10T00:00:00"/>
        <d v="2010-08-11T00:00:00"/>
        <d v="2010-08-12T00:00:00"/>
        <d v="2010-08-13T00:00:00"/>
        <d v="2010-08-16T00:00:00"/>
        <d v="2010-08-17T00:00:00"/>
        <d v="2010-08-18T00:00:00"/>
        <d v="2010-08-19T00:00:00"/>
        <d v="2010-08-20T00:00:00"/>
        <d v="2010-08-23T00:00:00"/>
        <d v="2010-08-24T00:00:00"/>
        <d v="2010-08-25T00:00:00"/>
        <d v="2010-08-26T00:00:00"/>
        <d v="2010-08-27T00:00:00"/>
        <d v="2010-08-30T00:00:00"/>
        <d v="2010-08-31T00:00:00"/>
        <d v="2010-09-01T00:00:00"/>
        <d v="2010-09-02T00:00:00"/>
        <d v="2010-09-03T00:00:00"/>
        <d v="2010-09-06T00:00:00"/>
        <d v="2010-09-07T00:00:00"/>
        <d v="2010-09-08T00:00:00"/>
        <d v="2010-09-09T00:00:00"/>
        <d v="2010-09-10T00:00:00"/>
        <d v="2010-09-13T00:00:00"/>
        <d v="2010-09-14T00:00:00"/>
        <d v="2010-09-15T00:00:00"/>
        <d v="2010-09-16T00:00:00"/>
        <d v="2010-09-17T00:00:00"/>
        <d v="2010-09-20T00:00:00"/>
        <d v="2010-09-21T00:00:00"/>
        <d v="2010-09-22T00:00:00"/>
        <d v="2010-09-23T00:00:00"/>
        <d v="2010-09-24T00:00:00"/>
        <d v="2010-09-27T00:00:00"/>
        <d v="2010-09-28T00:00:00"/>
        <d v="2010-09-29T00:00:00"/>
        <d v="2010-09-30T00:00:00"/>
        <d v="2010-10-01T00:00:00"/>
        <d v="2010-10-04T00:00:00"/>
        <d v="2010-10-05T00:00:00"/>
        <d v="2010-10-06T00:00:00"/>
        <d v="2010-10-07T00:00:00"/>
        <d v="2010-10-08T00:00:00"/>
        <d v="2010-10-11T00:00:00"/>
        <d v="2010-10-12T00:00:00"/>
        <d v="2010-10-13T00:00:00"/>
        <d v="2010-10-14T00:00:00"/>
        <d v="2010-10-15T00:00:00"/>
        <d v="2010-10-18T00:00:00"/>
        <d v="2010-10-19T00:00:00"/>
        <d v="2010-10-20T00:00:00"/>
        <d v="2010-10-21T00:00:00"/>
        <d v="2010-10-22T00:00:00"/>
        <d v="2010-10-25T00:00:00"/>
        <d v="2010-10-26T00:00:00"/>
        <d v="2010-10-27T00:00:00"/>
        <d v="2010-10-28T00:00:00"/>
        <d v="2010-10-29T00:00:00"/>
        <d v="2010-11-01T00:00:00"/>
        <d v="2010-11-02T00:00:00"/>
        <d v="2010-11-03T00:00:00"/>
        <d v="2010-11-04T00:00:00"/>
        <d v="2010-11-05T00:00:00"/>
        <d v="2010-11-08T00:00:00"/>
        <d v="2010-11-09T00:00:00"/>
        <d v="2010-11-10T00:00:00"/>
        <d v="2010-11-11T00:00:00"/>
        <d v="2010-11-12T00:00:00"/>
        <d v="2010-11-15T00:00:00"/>
        <d v="2010-11-16T00:00:00"/>
        <d v="2010-11-17T00:00:00"/>
        <d v="2010-11-18T00:00:00"/>
        <d v="2010-11-19T00:00:00"/>
        <d v="2010-11-22T00:00:00"/>
        <d v="2010-11-23T00:00:00"/>
        <d v="2010-11-24T00:00:00"/>
        <d v="2010-11-25T00:00:00"/>
        <d v="2010-11-26T00:00:00"/>
        <d v="2010-11-29T00:00:00"/>
        <d v="2010-11-30T00:00:00"/>
        <d v="2010-12-01T00:00:00"/>
        <d v="2010-12-02T00:00:00"/>
        <d v="2010-12-03T00:00:00"/>
        <d v="2010-12-06T00:00:00"/>
        <d v="2010-12-07T00:00:00"/>
        <d v="2010-12-08T00:00:00"/>
        <d v="2010-12-09T00:00:00"/>
        <d v="2010-12-10T00:00:00"/>
        <d v="2010-12-13T00:00:00"/>
        <d v="2010-12-14T00:00:00"/>
        <d v="2010-12-15T00:00:00"/>
        <d v="2010-12-16T00:00:00"/>
        <d v="2010-12-17T00:00:00"/>
        <d v="2010-12-20T00:00:00"/>
        <d v="2010-12-21T00:00:00"/>
        <d v="2010-12-22T00:00:00"/>
        <d v="2010-12-23T00:00:00"/>
        <d v="2010-12-24T00:00:00"/>
        <d v="2010-12-27T00:00:00"/>
        <d v="2010-12-28T00:00:00"/>
        <d v="2010-12-29T00:00:00"/>
        <d v="2010-12-30T00:00:00"/>
        <d v="2010-12-31T00:00:00"/>
        <d v="2011-01-03T00:00:00"/>
        <d v="2011-01-04T00:00:00"/>
        <d v="2011-01-05T00:00:00"/>
        <d v="2011-01-06T00:00:00"/>
        <d v="2011-01-07T00:00:00"/>
        <d v="2011-01-10T00:00:00"/>
        <d v="2011-01-11T00:00:00"/>
        <d v="2011-01-12T00:00:00"/>
        <d v="2011-01-13T00:00:00"/>
        <d v="2011-01-14T00:00:00"/>
        <d v="2011-01-17T00:00:00"/>
        <d v="2011-01-18T00:00:00"/>
        <d v="2011-01-19T00:00:00"/>
        <d v="2011-01-20T00:00:00"/>
        <d v="2011-01-21T00:00:00"/>
        <d v="2011-01-24T00:00:00"/>
        <d v="2011-01-25T00:00:00"/>
        <d v="2011-01-26T00:00:00"/>
        <d v="2011-01-27T00:00:00"/>
        <d v="2011-01-28T00:00:00"/>
        <d v="2011-01-31T00:00:00"/>
        <d v="2011-02-01T00:00:00"/>
        <d v="2011-02-02T00:00:00"/>
        <d v="2011-02-03T00:00:00"/>
        <d v="2011-02-04T00:00:00"/>
        <d v="2011-02-07T00:00:00"/>
        <d v="2011-02-08T00:00:00"/>
        <d v="2011-02-09T00:00:00"/>
        <d v="2011-02-10T00:00:00"/>
        <d v="2011-02-11T00:00:00"/>
        <d v="2011-02-14T00:00:00"/>
        <d v="2011-02-15T00:00:00"/>
        <d v="2011-02-16T00:00:00"/>
        <d v="2011-02-17T00:00:00"/>
        <d v="2011-02-18T00:00:00"/>
        <d v="2011-02-21T00:00:00"/>
        <d v="2011-02-22T00:00:00"/>
        <d v="2011-02-23T00:00:00"/>
        <d v="2011-02-24T00:00:00"/>
        <d v="2011-02-25T00:00:00"/>
        <d v="2011-02-28T00:00:00"/>
        <d v="2011-03-01T00:00:00"/>
        <d v="2011-03-02T00:00:00"/>
        <d v="2011-03-03T00:00:00"/>
        <d v="2011-03-04T00:00:00"/>
        <d v="2011-03-07T00:00:00"/>
        <d v="2011-03-08T00:00:00"/>
        <d v="2011-03-09T00:00:00"/>
        <d v="2011-03-10T00:00:00"/>
        <d v="2011-03-11T00:00:00"/>
        <d v="2011-03-14T00:00:00"/>
        <d v="2011-03-15T00:00:00"/>
        <d v="2011-03-16T00:00:00"/>
        <d v="2011-03-17T00:00:00"/>
        <d v="2011-03-18T00:00:00"/>
        <d v="2011-03-21T00:00:00"/>
        <d v="2011-03-22T00:00:00"/>
        <d v="2011-03-23T00:00:00"/>
        <d v="2011-03-24T00:00:00"/>
        <d v="2011-03-25T00:00:00"/>
        <d v="2011-03-28T00:00:00"/>
        <d v="2011-03-29T00:00:00"/>
        <d v="2011-03-30T00:00:00"/>
        <d v="2011-03-31T00:00:00"/>
        <d v="2011-04-01T00:00:00"/>
        <d v="2011-04-04T00:00:00"/>
        <d v="2011-04-05T00:00:00"/>
        <d v="2011-04-06T00:00:00"/>
        <d v="2011-04-07T00:00:00"/>
        <d v="2011-04-08T00:00:00"/>
        <d v="2011-04-11T00:00:00"/>
        <d v="2011-04-12T00:00:00"/>
        <d v="2011-04-13T00:00:00"/>
        <d v="2011-04-14T00:00:00"/>
        <d v="2011-04-15T00:00:00"/>
        <d v="2011-04-18T00:00:00"/>
        <d v="2011-04-19T00:00:00"/>
        <d v="2011-04-20T00:00:00"/>
        <d v="2011-04-21T00:00:00"/>
        <d v="2011-04-22T00:00:00"/>
        <d v="2011-04-25T00:00:00"/>
        <d v="2011-04-26T00:00:00"/>
        <d v="2011-04-27T00:00:00"/>
        <d v="2011-04-28T00:00:00"/>
        <d v="2011-04-29T00:00:00"/>
        <d v="2011-05-02T00:00:00"/>
        <d v="2011-05-03T00:00:00"/>
        <d v="2011-05-04T00:00:00"/>
        <d v="2011-05-05T00:00:00"/>
        <d v="2011-05-06T00:00:00"/>
        <d v="2011-05-09T00:00:00"/>
        <d v="2011-05-10T00:00:00"/>
        <d v="2011-05-11T00:00:00"/>
        <d v="2011-05-12T00:00:00"/>
        <d v="2011-05-13T00:00:00"/>
        <d v="2011-05-16T00:00:00"/>
        <d v="2011-05-17T00:00:00"/>
        <d v="2011-05-18T00:00:00"/>
        <d v="2011-05-19T00:00:00"/>
        <d v="2011-05-20T00:00:00"/>
        <d v="2011-05-23T00:00:00"/>
        <d v="2011-05-24T00:00:00"/>
        <d v="2011-05-25T00:00:00"/>
        <d v="2011-05-26T00:00:00"/>
        <d v="2011-05-27T00:00:00"/>
        <d v="2011-05-30T00:00:00"/>
        <d v="2011-05-31T00:00:00"/>
        <d v="2011-06-01T00:00:00"/>
        <d v="2011-06-02T00:00:00"/>
        <d v="2011-06-03T00:00:00"/>
        <d v="2011-06-06T00:00:00"/>
        <d v="2011-06-07T00:00:00"/>
        <d v="2011-06-08T00:00:00"/>
        <d v="2011-06-09T00:00:00"/>
        <d v="2011-06-10T00:00:00"/>
        <d v="2011-06-13T00:00:00"/>
        <d v="2011-06-14T00:00:00"/>
        <d v="2011-06-15T00:00:00"/>
        <d v="2011-06-16T00:00:00"/>
        <d v="2011-06-17T00:00:00"/>
        <d v="2011-06-20T00:00:00"/>
        <d v="2011-06-21T00:00:00"/>
        <d v="2011-06-22T00:00:00"/>
        <d v="2011-06-23T00:00:00"/>
        <d v="2011-06-24T00:00:00"/>
        <d v="2011-06-27T00:00:00"/>
        <d v="2011-06-28T00:00:00"/>
        <d v="2011-06-29T00:00:00"/>
        <d v="2011-06-30T00:00:00"/>
        <d v="2011-07-01T00:00:00"/>
        <d v="2011-07-04T00:00:00"/>
        <d v="2011-07-05T00:00:00"/>
        <d v="2011-07-06T00:00:00"/>
        <d v="2011-07-07T00:00:00"/>
        <d v="2011-07-08T00:00:00"/>
        <d v="2011-07-11T00:00:00"/>
        <d v="2011-07-12T00:00:00"/>
        <d v="2011-07-13T00:00:00"/>
        <d v="2011-07-14T00:00:00"/>
        <d v="2011-07-15T00:00:00"/>
        <d v="2011-07-18T00:00:00"/>
        <d v="2011-07-19T00:00:00"/>
        <d v="2011-07-20T00:00:00"/>
        <d v="2011-07-21T00:00:00"/>
        <d v="2011-07-22T00:00:00"/>
        <d v="2011-07-25T00:00:00"/>
        <d v="2011-07-26T00:00:00"/>
        <d v="2011-07-27T00:00:00"/>
        <d v="2011-07-28T00:00:00"/>
        <d v="2011-07-29T00:00:00"/>
        <d v="2011-08-01T00:00:00"/>
        <d v="2011-08-02T00:00:00"/>
        <d v="2011-08-03T00:00:00"/>
        <d v="2011-08-04T00:00:00"/>
        <d v="2011-08-05T00:00:00"/>
        <d v="2011-08-08T00:00:00"/>
        <d v="2011-08-09T00:00:00"/>
        <d v="2011-08-10T00:00:00"/>
        <d v="2011-08-11T00:00:00"/>
        <d v="2011-08-12T00:00:00"/>
        <d v="2011-08-15T00:00:00"/>
        <d v="2011-08-16T00:00:00"/>
        <d v="2011-08-17T00:00:00"/>
        <d v="2011-08-18T00:00:00"/>
        <d v="2011-08-19T00:00:00"/>
        <d v="2011-08-22T00:00:00"/>
        <d v="2011-08-23T00:00:00"/>
        <d v="2011-08-24T00:00:00"/>
        <d v="2011-08-25T00:00:00"/>
        <d v="2011-08-26T00:00:00"/>
        <d v="2011-08-29T00:00:00"/>
        <d v="2011-08-30T00:00:00"/>
        <d v="2011-08-31T00:00:00"/>
        <d v="2011-09-01T00:00:00"/>
        <d v="2011-09-02T00:00:00"/>
        <d v="2011-09-05T00:00:00"/>
        <d v="2011-09-06T00:00:00"/>
        <d v="2011-09-07T00:00:00"/>
        <d v="2011-09-08T00:00:00"/>
        <d v="2011-09-09T00:00:00"/>
        <d v="2011-09-12T00:00:00"/>
        <d v="2011-09-13T00:00:00"/>
        <d v="2011-09-14T00:00:00"/>
        <d v="2011-09-15T00:00:00"/>
        <d v="2011-09-16T00:00:00"/>
        <d v="2011-09-19T00:00:00"/>
        <d v="2011-09-20T00:00:00"/>
        <d v="2011-09-21T00:00:00"/>
        <d v="2011-09-22T00:00:00"/>
        <d v="2011-09-23T00:00:00"/>
        <d v="2011-09-26T00:00:00"/>
        <d v="2011-09-27T00:00:00"/>
        <d v="2011-09-28T00:00:00"/>
        <d v="2011-09-29T00:00:00"/>
        <d v="2011-09-30T00:00:00"/>
        <d v="2011-10-03T00:00:00"/>
        <d v="2011-10-04T00:00:00"/>
        <d v="2011-10-05T00:00:00"/>
        <d v="2011-10-06T00:00:00"/>
        <d v="2011-10-07T00:00:00"/>
        <d v="2011-10-10T00:00:00"/>
        <d v="2011-10-11T00:00:00"/>
        <d v="2011-10-12T00:00:00"/>
        <d v="2011-10-13T00:00:00"/>
        <d v="2011-10-14T00:00:00"/>
        <d v="2011-10-17T00:00:00"/>
        <d v="2011-10-18T00:00:00"/>
        <d v="2011-10-19T00:00:00"/>
        <d v="2011-10-20T00:00:00"/>
        <d v="2011-10-21T00:00:00"/>
        <d v="2011-10-24T00:00:00"/>
        <d v="2011-10-25T00:00:00"/>
        <d v="2011-10-26T00:00:00"/>
        <d v="2011-10-27T00:00:00"/>
        <d v="2011-10-28T00:00:00"/>
        <d v="2011-10-31T00:00:00"/>
        <d v="2011-11-01T00:00:00"/>
        <d v="2011-11-02T00:00:00"/>
        <d v="2011-11-03T00:00:00"/>
        <d v="2011-11-04T00:00:00"/>
        <d v="2011-11-07T00:00:00"/>
        <d v="2011-11-08T00:00:00"/>
        <d v="2011-11-09T00:00:00"/>
        <d v="2011-11-10T00:00:00"/>
        <d v="2011-11-11T00:00:00"/>
        <d v="2011-11-14T00:00:00"/>
        <d v="2011-11-15T00:00:00"/>
        <d v="2011-11-16T00:00:00"/>
        <d v="2011-11-17T00:00:00"/>
        <d v="2011-11-18T00:00:00"/>
        <d v="2011-11-21T00:00:00"/>
        <d v="2011-11-22T00:00:00"/>
        <d v="2011-11-23T00:00:00"/>
        <d v="2011-11-24T00:00:00"/>
        <d v="2011-11-25T00:00:00"/>
        <d v="2011-11-28T00:00:00"/>
        <d v="2011-11-29T00:00:00"/>
        <d v="2011-11-30T00:00:00"/>
        <d v="2011-12-01T00:00:00"/>
        <d v="2011-12-02T00:00:00"/>
        <d v="2011-12-05T00:00:00"/>
        <d v="2011-12-06T00:00:00"/>
        <d v="2011-12-07T00:00:00"/>
        <d v="2011-12-08T00:00:00"/>
        <d v="2011-12-09T00:00:00"/>
        <d v="2011-12-12T00:00:00"/>
        <d v="2011-12-13T00:00:00"/>
        <d v="2011-12-14T00:00:00"/>
        <d v="2011-12-15T00:00:00"/>
        <d v="2011-12-16T00:00:00"/>
        <d v="2011-12-19T00:00:00"/>
        <d v="2011-12-20T00:00:00"/>
        <d v="2011-12-21T00:00:00"/>
        <d v="2011-12-22T00:00:00"/>
        <d v="2011-12-23T00:00:00"/>
        <d v="2011-12-26T00:00:00"/>
        <d v="2011-12-27T00:00:00"/>
        <d v="2011-12-28T00:00:00"/>
        <d v="2011-12-29T00:00:00"/>
        <d v="2011-12-30T00:00:00"/>
        <d v="2012-01-02T00:00:00"/>
        <d v="2012-01-03T00:00:00"/>
        <d v="2012-01-04T00:00:00"/>
        <d v="2012-01-05T00:00:00"/>
        <d v="2012-01-06T00:00:00"/>
        <d v="2012-01-09T00:00:00"/>
        <d v="2012-01-10T00:00:00"/>
        <d v="2012-01-11T00:00:00"/>
        <d v="2012-01-12T00:00:00"/>
        <d v="2012-01-13T00:00:00"/>
        <d v="2012-01-16T00:00:00"/>
        <d v="2012-01-17T00:00:00"/>
        <d v="2012-01-18T00:00:00"/>
        <d v="2012-01-19T00:00:00"/>
        <d v="2012-01-20T00:00:00"/>
        <d v="2012-01-23T00:00:00"/>
        <d v="2012-01-24T00:00:00"/>
        <d v="2012-01-25T00:00:00"/>
        <d v="2012-01-26T00:00:00"/>
        <d v="2012-01-27T00:00:00"/>
        <d v="2012-01-30T00:00:00"/>
        <d v="2012-01-31T00:00:00"/>
        <d v="2012-02-01T00:00:00"/>
        <d v="2012-02-02T00:00:00"/>
        <d v="2012-02-03T00:00:00"/>
        <d v="2012-02-06T00:00:00"/>
        <d v="2012-02-07T00:00:00"/>
        <d v="2012-02-08T00:00:00"/>
        <d v="2012-02-09T00:00:00"/>
        <d v="2012-02-10T00:00:00"/>
        <d v="2012-02-13T00:00:00"/>
        <d v="2012-02-14T00:00:00"/>
        <d v="2012-02-15T00:00:00"/>
        <d v="2012-02-16T00:00:00"/>
        <d v="2012-02-17T00:00:00"/>
        <d v="2012-02-20T00:00:00"/>
        <d v="2012-02-21T00:00:00"/>
        <d v="2012-02-22T00:00:00"/>
        <d v="2012-02-23T00:00:00"/>
        <d v="2012-02-24T00:00:00"/>
        <d v="2012-02-27T00:00:00"/>
        <d v="2012-02-28T00:00:00"/>
        <d v="2012-02-29T00:00:00"/>
        <d v="2012-03-01T00:00:00"/>
        <d v="2012-03-02T00:00:00"/>
        <d v="2012-03-05T00:00:00"/>
        <d v="2012-03-06T00:00:00"/>
        <d v="2012-03-07T00:00:00"/>
        <d v="2012-03-08T00:00:00"/>
        <d v="2012-03-09T00:00:00"/>
        <d v="2012-03-12T00:00:00"/>
        <d v="2012-03-13T00:00:00"/>
        <d v="2012-03-14T00:00:00"/>
        <d v="2012-03-15T00:00:00"/>
        <d v="2012-03-16T00:00:00"/>
        <d v="2012-03-19T00:00:00"/>
        <d v="2012-03-20T00:00:00"/>
        <d v="2012-03-21T00:00:00"/>
        <d v="2012-03-22T00:00:00"/>
        <d v="2012-03-23T00:00:00"/>
        <d v="2012-03-26T00:00:00"/>
        <d v="2012-03-27T00:00:00"/>
        <d v="2012-03-28T00:00:00"/>
        <d v="2012-03-29T00:00:00"/>
        <d v="2012-03-30T00:00:00"/>
        <d v="2012-04-02T00:00:00"/>
        <d v="2012-04-03T00:00:00"/>
        <d v="2012-04-04T00:00:00"/>
        <d v="2012-04-05T00:00:00"/>
        <d v="2012-04-06T00:00:00"/>
        <d v="2012-04-09T00:00:00"/>
        <d v="2012-04-10T00:00:00"/>
        <d v="2012-04-11T00:00:00"/>
        <d v="2012-04-12T00:00:00"/>
        <d v="2012-04-13T00:00:00"/>
        <d v="2012-04-16T00:00:00"/>
        <d v="2012-04-17T00:00:00"/>
        <d v="2012-04-18T00:00:00"/>
        <d v="2012-04-19T00:00:00"/>
        <d v="2012-04-20T00:00:00"/>
        <d v="2012-04-23T00:00:00"/>
        <d v="2012-04-24T00:00:00"/>
        <d v="2012-04-25T00:00:00"/>
        <d v="2012-04-26T00:00:00"/>
        <d v="2012-04-27T00:00:00"/>
        <d v="2012-04-30T00:00:00"/>
        <d v="2012-05-01T00:00:00"/>
        <d v="2012-05-02T00:00:00"/>
        <d v="2012-05-03T00:00:00"/>
        <d v="2012-05-04T00:00:00"/>
        <d v="2012-05-07T00:00:00"/>
        <d v="2012-05-08T00:00:00"/>
        <d v="2012-05-09T00:00:00"/>
        <d v="2012-05-10T00:00:00"/>
        <d v="2012-05-11T00:00:00"/>
        <d v="2012-05-14T00:00:00"/>
        <d v="2012-05-15T00:00:00"/>
        <d v="2012-05-16T00:00:00"/>
        <d v="2012-05-17T00:00:00"/>
        <d v="2012-05-18T00:00:00"/>
        <d v="2012-05-21T00:00:00"/>
        <d v="2012-05-22T00:00:00"/>
        <d v="2012-05-23T00:00:00"/>
        <d v="2012-05-24T00:00:00"/>
        <d v="2012-05-25T00:00:00"/>
        <d v="2012-05-28T00:00:00"/>
        <d v="2012-05-29T00:00:00"/>
        <d v="2012-05-30T00:00:00"/>
        <d v="2012-05-31T00:00:00"/>
        <d v="2012-06-01T00:00:00"/>
        <d v="2012-06-04T00:00:00"/>
        <d v="2012-06-05T00:00:00"/>
        <d v="2012-06-06T00:00:00"/>
        <d v="2012-06-07T00:00:00"/>
        <d v="2012-06-08T00:00:00"/>
        <d v="2012-06-11T00:00:00"/>
        <d v="2012-06-12T00:00:00"/>
        <d v="2012-06-13T00:00:00"/>
        <d v="2012-06-14T00:00:00"/>
        <d v="2012-06-15T00:00:00"/>
        <d v="2012-06-18T00:00:00"/>
        <d v="2012-06-19T00:00:00"/>
        <d v="2012-06-20T00:00:00"/>
        <d v="2012-06-21T00:00:00"/>
        <d v="2012-06-22T00:00:00"/>
        <d v="2012-06-25T00:00:00"/>
        <d v="2012-06-26T00:00:00"/>
        <d v="2012-06-27T00:00:00"/>
        <d v="2012-06-28T00:00:00"/>
        <d v="2012-06-29T00:00:00"/>
        <d v="2012-07-02T00:00:00"/>
        <d v="2012-07-03T00:00:00"/>
        <d v="2012-07-04T00:00:00"/>
        <d v="2012-07-05T00:00:00"/>
        <d v="2012-07-06T00:00:00"/>
        <d v="2012-07-09T00:00:00"/>
        <d v="2012-07-10T00:00:00"/>
        <d v="2012-07-11T00:00:00"/>
        <d v="2012-07-12T00:00:00"/>
        <d v="2012-07-13T00:00:00"/>
        <d v="2012-07-16T00:00:00"/>
        <d v="2012-07-17T00:00:00"/>
        <d v="2012-07-18T00:00:00"/>
        <d v="2012-07-19T00:00:00"/>
        <d v="2012-07-20T00:00:00"/>
        <d v="2012-07-23T00:00:00"/>
        <d v="2012-07-24T00:00:00"/>
        <d v="2012-07-25T00:00:00"/>
        <d v="2012-07-26T00:00:00"/>
        <d v="2012-07-27T00:00:00"/>
        <d v="2012-07-30T00:00:00"/>
        <d v="2012-07-31T00:00:00"/>
        <d v="2012-08-01T00:00:00"/>
        <d v="2012-08-02T00:00:00"/>
        <d v="2012-08-03T00:00:00"/>
        <d v="2012-08-06T00:00:00"/>
        <d v="2012-08-07T00:00:00"/>
        <d v="2012-08-08T00:00:00"/>
        <d v="2012-08-09T00:00:00"/>
        <d v="2012-08-10T00:00:00"/>
        <d v="2012-08-13T00:00:00"/>
        <d v="2012-08-14T00:00:00"/>
        <d v="2012-08-15T00:00:00"/>
        <d v="2012-08-16T00:00:00"/>
        <d v="2012-08-17T00:00:00"/>
        <d v="2012-08-20T00:00:00"/>
        <d v="2012-08-21T00:00:00"/>
        <d v="2012-08-22T00:00:00"/>
        <d v="2012-08-23T00:00:00"/>
        <d v="2012-08-24T00:00:00"/>
        <d v="2012-08-27T00:00:00"/>
        <d v="2012-08-28T00:00:00"/>
        <d v="2012-08-29T00:00:00"/>
        <d v="2012-08-30T00:00:00"/>
        <d v="2012-08-31T00:00:00"/>
        <d v="2012-09-03T00:00:00"/>
        <d v="2012-09-04T00:00:00"/>
        <d v="2012-09-05T00:00:00"/>
        <d v="2012-09-06T00:00:00"/>
        <d v="2012-09-07T00:00:00"/>
        <d v="2012-09-10T00:00:00"/>
        <d v="2012-09-11T00:00:00"/>
        <d v="2012-09-12T00:00:00"/>
        <d v="2012-09-13T00:00:00"/>
        <d v="2012-09-14T00:00:00"/>
        <d v="2012-09-17T00:00:00"/>
        <d v="2012-09-18T00:00:00"/>
        <d v="2012-09-19T00:00:00"/>
        <d v="2012-09-20T00:00:00"/>
        <d v="2012-09-21T00:00:00"/>
        <d v="2012-09-24T00:00:00"/>
        <d v="2012-09-25T00:00:00"/>
        <d v="2012-09-26T00:00:00"/>
        <d v="2012-09-27T00:00:00"/>
        <d v="2012-09-28T00:00:00"/>
        <d v="2012-10-01T00:00:00"/>
        <d v="2012-10-02T00:00:00"/>
        <d v="2012-10-03T00:00:00"/>
        <d v="2012-10-04T00:00:00"/>
        <d v="2012-10-05T00:00:00"/>
        <d v="2012-10-08T00:00:00"/>
        <d v="2012-10-09T00:00:00"/>
        <d v="2012-10-10T00:00:00"/>
        <d v="2012-10-11T00:00:00"/>
        <d v="2012-10-12T00:00:00"/>
        <d v="2012-10-15T00:00:00"/>
        <d v="2012-10-16T00:00:00"/>
        <d v="2012-10-17T00:00:00"/>
        <d v="2012-10-18T00:00:00"/>
        <d v="2012-10-19T00:00:00"/>
        <d v="2012-10-22T00:00:00"/>
        <d v="2012-10-23T00:00:00"/>
        <d v="2012-10-24T00:00:00"/>
        <d v="2012-10-25T00:00:00"/>
        <d v="2012-10-26T00:00:00"/>
        <d v="2012-10-29T00:00:00"/>
        <d v="2012-10-30T00:00:00"/>
        <d v="2012-10-31T00:00:00"/>
        <d v="2012-11-01T00:00:00"/>
        <d v="2012-11-02T00:00:00"/>
        <d v="2012-11-05T00:00:00"/>
        <d v="2012-11-06T00:00:00"/>
        <d v="2012-11-07T00:00:00"/>
        <d v="2012-11-08T00:00:00"/>
        <d v="2012-11-09T00:00:00"/>
        <d v="2012-11-12T00:00:00"/>
        <d v="2012-11-13T00:00:00"/>
        <d v="2012-11-14T00:00:00"/>
        <d v="2012-11-15T00:00:00"/>
        <d v="2012-11-16T00:00:00"/>
        <d v="2012-11-19T00:00:00"/>
        <d v="2012-11-20T00:00:00"/>
        <d v="2012-11-21T00:00:00"/>
        <d v="2012-11-22T00:00:00"/>
        <d v="2012-11-23T00:00:00"/>
        <d v="2012-11-26T00:00:00"/>
        <d v="2012-11-27T00:00:00"/>
        <d v="2012-11-28T00:00:00"/>
        <d v="2012-11-29T00:00:00"/>
        <d v="2012-11-30T00:00:00"/>
        <d v="2012-12-03T00:00:00"/>
        <d v="2012-12-04T00:00:00"/>
        <d v="2012-12-05T00:00:00"/>
        <d v="2012-12-06T00:00:00"/>
        <d v="2012-12-07T00:00:00"/>
        <d v="2012-12-10T00:00:00"/>
        <d v="2012-12-11T00:00:00"/>
        <d v="2012-12-12T00:00:00"/>
        <d v="2012-12-13T00:00:00"/>
        <d v="2012-12-14T00:00:00"/>
        <d v="2012-12-17T00:00:00"/>
        <d v="2012-12-18T00:00:00"/>
        <d v="2012-12-19T00:00:00"/>
        <d v="2012-12-20T00:00:00"/>
        <d v="2012-12-21T00:00:00"/>
        <d v="2012-12-24T00:00:00"/>
        <d v="2012-12-25T00:00:00"/>
        <d v="2012-12-26T00:00:00"/>
        <d v="2012-12-27T00:00:00"/>
        <d v="2012-12-28T00:00:00"/>
        <d v="2012-12-31T00:00:00"/>
        <d v="2013-01-01T00:00:00"/>
        <d v="2013-01-02T00:00:00"/>
        <d v="2013-01-03T00:00:00"/>
        <d v="2013-01-04T00:00:00"/>
        <d v="2013-01-07T00:00:00"/>
        <d v="2013-01-08T00:00:00"/>
        <d v="2013-01-09T00:00:00"/>
        <d v="2013-01-10T00:00:00"/>
        <d v="2013-01-11T00:00:00"/>
        <d v="2013-01-14T00:00:00"/>
        <d v="2013-01-15T00:00:00"/>
        <d v="2013-01-16T00:00:00"/>
        <d v="2013-01-17T00:00:00"/>
        <d v="2013-01-18T00:00:00"/>
        <d v="2013-01-21T00:00:00"/>
        <d v="2013-01-22T00:00:00"/>
        <d v="2013-01-23T00:00:00"/>
        <d v="2013-01-24T00:00:00"/>
        <d v="2013-01-25T00:00:00"/>
        <d v="2013-01-28T00:00:00"/>
        <d v="2013-01-29T00:00:00"/>
        <d v="2013-01-30T00:00:00"/>
        <d v="2013-01-31T00:00:00"/>
        <d v="2013-02-01T00:00:00"/>
        <d v="2013-02-04T00:00:00"/>
        <d v="2013-02-05T00:00:00"/>
        <d v="2013-02-06T00:00:00"/>
        <d v="2013-02-07T00:00:00"/>
        <d v="2013-02-08T00:00:00"/>
        <d v="2013-02-11T00:00:00"/>
        <d v="2013-02-12T00:00:00"/>
        <d v="2013-02-13T00:00:00"/>
        <d v="2013-02-14T00:00:00"/>
        <d v="2013-02-15T00:00:00"/>
        <d v="2013-02-18T00:00:00"/>
        <d v="2013-02-19T00:00:00"/>
        <d v="2013-02-20T00:00:00"/>
        <d v="2013-02-21T00:00:00"/>
        <d v="2013-02-22T00:00:00"/>
        <d v="2013-02-25T00:00:00"/>
        <d v="2013-02-26T00:00:00"/>
        <d v="2013-02-27T00:00:00"/>
        <d v="2013-02-28T00:00:00"/>
        <d v="2013-03-01T00:00:00"/>
        <d v="2013-03-04T00:00:00"/>
        <d v="2013-03-05T00:00:00"/>
        <d v="2013-03-06T00:00:00"/>
        <d v="2013-03-07T00:00:00"/>
        <d v="2013-03-08T00:00:00"/>
        <d v="2013-03-11T00:00:00"/>
        <d v="2013-03-12T00:00:00"/>
        <d v="2013-03-13T00:00:00"/>
        <d v="2013-03-14T00:00:00"/>
        <d v="2013-03-15T00:00:00"/>
        <d v="2013-03-18T00:00:00"/>
        <d v="2013-03-19T00:00:00"/>
        <d v="2013-03-20T00:00:00"/>
        <d v="2013-03-21T00:00:00"/>
        <d v="2013-03-22T00:00:00"/>
        <d v="2013-03-25T00:00:00"/>
        <d v="2013-03-26T00:00:00"/>
        <d v="2013-03-27T00:00:00"/>
        <d v="2013-03-28T00:00:00"/>
        <d v="2013-03-29T00:00:00"/>
        <d v="2013-04-01T00:00:00"/>
        <d v="2013-04-02T00:00:00"/>
        <d v="2013-04-03T00:00:00"/>
        <d v="2013-04-04T00:00:00"/>
        <d v="2013-04-05T00:00:00"/>
        <d v="2013-04-08T00:00:00"/>
        <d v="2013-04-09T00:00:00"/>
        <d v="2013-04-10T00:00:00"/>
        <d v="2013-04-11T00:00:00"/>
        <d v="2013-04-12T00:00:00"/>
        <d v="2013-04-15T00:00:00"/>
        <d v="2013-04-16T00:00:00"/>
        <d v="2013-04-17T00:00:00"/>
        <d v="2013-04-18T00:00:00"/>
        <d v="2013-04-19T00:00:00"/>
        <d v="2013-04-22T00:00:00"/>
        <d v="2013-04-23T00:00:00"/>
        <d v="2013-04-24T00:00:00"/>
        <d v="2013-04-25T00:00:00"/>
        <d v="2013-04-26T00:00:00"/>
        <d v="2013-04-29T00:00:00"/>
        <d v="2013-04-30T00:00:00"/>
        <d v="2013-05-01T00:00:00"/>
        <d v="2013-05-02T00:00:00"/>
        <d v="2013-05-03T00:00:00"/>
        <d v="2013-05-06T00:00:00"/>
        <d v="2013-05-07T00:00:00"/>
        <d v="2013-05-08T00:00:00"/>
        <d v="2013-05-09T00:00:00"/>
        <d v="2013-05-10T00:00:00"/>
        <d v="2013-05-13T00:00:00"/>
        <d v="2013-05-14T00:00:00"/>
        <d v="2013-05-15T00:00:00"/>
        <d v="2013-05-16T00:00:00"/>
        <d v="2013-05-17T00:00:00"/>
        <d v="2013-05-20T00:00:00"/>
        <d v="2013-05-21T00:00:00"/>
        <d v="2013-05-22T00:00:00"/>
        <d v="2013-05-23T00:00:00"/>
        <d v="2013-05-24T00:00:00"/>
        <d v="2013-05-27T00:00:00"/>
        <d v="2013-05-28T00:00:00"/>
        <d v="2013-05-29T00:00:00"/>
        <d v="2013-05-30T00:00:00"/>
        <d v="2013-05-31T00:00:00"/>
        <d v="2013-06-03T00:00:00"/>
        <d v="2013-06-04T00:00:00"/>
        <d v="2013-06-05T00:00:00"/>
        <d v="2013-06-06T00:00:00"/>
        <d v="2013-06-07T00:00:00"/>
        <d v="2013-06-10T00:00:00"/>
        <d v="2013-06-11T00:00:00"/>
        <d v="2013-06-12T00:00:00"/>
        <d v="2013-06-13T00:00:00"/>
        <d v="2013-06-14T00:00:00"/>
        <d v="2013-06-17T00:00:00"/>
        <d v="2013-06-18T00:00:00"/>
        <d v="2013-06-19T00:00:00"/>
        <d v="2013-06-20T00:00:00"/>
        <d v="2013-06-21T00:00:00"/>
        <d v="2013-06-24T00:00:00"/>
        <d v="2013-06-25T00:00:00"/>
        <d v="2013-06-26T00:00:00"/>
        <d v="2013-06-27T00:00:00"/>
        <d v="2013-06-28T00:00:00"/>
        <d v="2013-07-01T00:00:00"/>
        <d v="2013-07-02T00:00:00"/>
        <d v="2013-07-03T00:00:00"/>
        <d v="2013-07-04T00:00:00"/>
        <d v="2013-07-05T00:00:00"/>
        <d v="2013-07-08T00:00:00"/>
        <d v="2013-07-09T00:00:00"/>
        <d v="2013-07-10T00:00:00"/>
        <d v="2013-07-11T00:00:00"/>
        <d v="2013-07-12T00:00:00"/>
        <d v="2013-07-15T00:00:00"/>
        <d v="2013-07-16T00:00:00"/>
        <d v="2013-07-17T00:00:00"/>
        <d v="2013-07-18T00:00:00"/>
        <d v="2013-07-19T00:00:00"/>
        <d v="2013-07-22T00:00:00"/>
        <d v="2013-07-23T00:00:00"/>
        <d v="2013-07-24T00:00:00"/>
        <d v="2013-07-25T00:00:00"/>
        <d v="2013-07-26T00:00:00"/>
        <d v="2013-07-29T00:00:00"/>
        <d v="2013-07-30T00:00:00"/>
        <d v="2013-07-31T00:00:00"/>
        <d v="2013-08-01T00:00:00"/>
        <d v="2013-08-02T00:00:00"/>
        <d v="2013-08-05T00:00:00"/>
        <d v="2013-08-06T00:00:00"/>
        <d v="2013-08-07T00:00:00"/>
        <d v="2013-08-08T00:00:00"/>
        <d v="2013-08-09T00:00:00"/>
        <d v="2013-08-12T00:00:00"/>
        <d v="2013-08-13T00:00:00"/>
        <d v="2013-08-14T00:00:00"/>
        <d v="2013-08-15T00:00:00"/>
        <d v="2013-08-16T00:00:00"/>
        <d v="2013-08-19T00:00:00"/>
        <d v="2013-08-20T00:00:00"/>
        <d v="2013-08-21T00:00:00"/>
        <d v="2013-08-22T00:00:00"/>
        <d v="2013-08-23T00:00:00"/>
        <d v="2013-08-26T00:00:00"/>
        <d v="2013-08-27T00:00:00"/>
        <d v="2013-08-28T00:00:00"/>
        <d v="2013-08-29T00:00:00"/>
        <d v="2013-08-30T00:00:00"/>
        <d v="2013-09-02T00:00:00"/>
        <d v="2013-09-03T00:00:00"/>
        <d v="2013-09-04T00:00:00"/>
        <d v="2013-09-05T00:00:00"/>
        <d v="2013-09-06T00:00:00"/>
        <d v="2013-09-09T00:00:00"/>
        <d v="2013-09-10T00:00:00"/>
        <d v="2013-09-11T00:00:00"/>
        <d v="2013-09-12T00:00:00"/>
        <d v="2013-09-13T00:00:00"/>
        <d v="2013-09-16T00:00:00"/>
        <d v="2013-09-17T00:00:00"/>
        <d v="2013-09-18T00:00:00"/>
        <d v="2013-09-19T00:00:00"/>
        <d v="2013-09-20T00:00:00"/>
        <d v="2013-09-23T00:00:00"/>
        <d v="2013-09-24T00:00:00"/>
        <d v="2013-09-25T00:00:00"/>
        <d v="2013-09-26T00:00:00"/>
        <d v="2013-09-27T00:00:00"/>
        <d v="2013-09-30T00:00:00"/>
        <d v="2013-10-01T00:00:00"/>
        <d v="2013-10-02T00:00:00"/>
        <d v="2013-10-03T00:00:00"/>
        <d v="2013-10-04T00:00:00"/>
        <d v="2013-10-07T00:00:00"/>
        <d v="2013-10-08T00:00:00"/>
        <d v="2013-10-09T00:00:00"/>
        <d v="2013-10-10T00:00:00"/>
        <d v="2013-10-11T00:00:00"/>
        <d v="2013-10-14T00:00:00"/>
        <d v="2013-10-15T00:00:00"/>
        <d v="2013-10-16T00:00:00"/>
        <d v="2013-10-17T00:00:00"/>
        <d v="2013-10-18T00:00:00"/>
        <d v="2013-10-21T00:00:00"/>
        <d v="2013-10-22T00:00:00"/>
        <d v="2013-10-23T00:00:00"/>
        <d v="2013-10-24T00:00:00"/>
        <d v="2013-10-25T00:00:00"/>
        <d v="2013-10-28T00:00:00"/>
        <d v="2013-10-29T00:00:00"/>
        <d v="2013-10-30T00:00:00"/>
        <d v="2013-10-31T00:00:00"/>
        <d v="2013-11-01T00:00:00"/>
        <d v="2013-11-04T00:00:00"/>
        <d v="2013-11-05T00:00:00"/>
        <d v="2013-11-06T00:00:00"/>
        <d v="2013-11-07T00:00:00"/>
        <d v="2013-11-08T00:00:00"/>
        <d v="2013-11-11T00:00:00"/>
        <d v="2013-11-12T00:00:00"/>
        <d v="2013-11-13T00:00:00"/>
        <d v="2013-11-14T00:00:00"/>
        <d v="2013-11-15T00:00:00"/>
        <d v="2013-11-18T00:00:00"/>
        <d v="2013-11-19T00:00:00"/>
        <d v="2013-11-20T00:00:00"/>
        <d v="2013-11-21T00:00:00"/>
        <d v="2013-11-22T00:00:00"/>
        <d v="2013-11-25T00:00:00"/>
        <d v="2013-11-26T00:00:00"/>
        <d v="2013-11-27T00:00:00"/>
        <d v="2013-11-28T00:00:00"/>
        <d v="2013-11-29T00:00:00"/>
        <d v="2013-12-02T00:00:00"/>
        <d v="2013-12-03T00:00:00"/>
        <d v="2013-12-04T00:00:00"/>
        <d v="2013-12-05T00:00:00"/>
        <d v="2013-12-06T00:00:00"/>
        <d v="2013-12-09T00:00:00"/>
        <d v="2013-12-10T00:00:00"/>
        <d v="2013-12-11T00:00:00"/>
        <d v="2013-12-12T00:00:00"/>
        <d v="2013-12-13T00:00:00"/>
        <d v="2013-12-16T00:00:00"/>
        <d v="2013-12-17T00:00:00"/>
        <d v="2013-12-18T00:00:00"/>
        <d v="2013-12-19T00:00:00"/>
        <d v="2013-12-20T00:00:00"/>
        <d v="2013-12-23T00:00:00"/>
        <d v="2013-12-24T00:00:00"/>
        <d v="2013-12-25T00:00:00"/>
        <d v="2013-12-26T00:00:00"/>
        <d v="2013-12-27T00:00:00"/>
        <d v="2013-12-30T00:00:00"/>
        <d v="2013-12-31T00:00:00"/>
        <d v="2014-01-01T00:00:00"/>
        <d v="2014-01-02T00:00:00"/>
        <d v="2014-01-03T00:00:00"/>
        <d v="2014-01-06T00:00:00"/>
        <d v="2014-01-07T00:00:00"/>
        <d v="2014-01-08T00:00:00"/>
        <d v="2014-01-09T00:00:00"/>
        <d v="2014-01-10T00:00:00"/>
        <d v="2014-01-13T00:00:00"/>
        <d v="2014-01-14T00:00:00"/>
        <d v="2014-01-15T00:00:00"/>
        <d v="2014-01-16T00:00:00"/>
        <d v="2014-01-17T00:00:00"/>
        <d v="2014-01-20T00:00:00"/>
        <d v="2014-01-21T00:00:00"/>
        <d v="2014-01-22T00:00:00"/>
        <d v="2014-01-23T00:00:00"/>
        <d v="2014-01-24T00:00:00"/>
        <d v="2014-01-27T00:00:00"/>
        <d v="2014-01-28T00:00:00"/>
        <d v="2014-01-29T00:00:00"/>
        <d v="2014-01-30T00:00:00"/>
        <d v="2014-01-31T00:00:00"/>
        <d v="2014-02-03T00:00:00"/>
        <d v="2014-02-04T00:00:00"/>
        <d v="2014-02-05T00:00:00"/>
        <d v="2014-02-06T00:00:00"/>
        <d v="2014-02-07T00:00:00"/>
        <d v="2014-02-10T00:00:00"/>
        <d v="2014-02-11T00:00:00"/>
        <d v="2014-02-12T00:00:00"/>
        <d v="2014-02-13T00:00:00"/>
        <d v="2014-02-14T00:00:00"/>
        <d v="2014-02-17T00:00:00"/>
        <d v="2014-02-18T00:00:00"/>
        <d v="2014-02-19T00:00:00"/>
        <d v="2014-02-20T00:00:00"/>
        <d v="2014-02-21T00:00:00"/>
        <d v="2014-02-24T00:00:00"/>
        <d v="2014-02-25T00:00:00"/>
        <d v="2014-02-26T00:00:00"/>
        <d v="2014-02-27T00:00:00"/>
        <d v="2014-02-28T00:00:00"/>
        <d v="2014-03-03T00:00:00"/>
        <d v="2014-03-04T00:00:00"/>
        <d v="2014-03-05T00:00:00"/>
        <d v="2014-03-06T00:00:00"/>
        <d v="2014-03-07T00:00:00"/>
        <d v="2014-03-10T00:00:00"/>
        <d v="2014-03-11T00:00:00"/>
        <d v="2014-03-12T00:00:00"/>
        <d v="2014-03-13T00:00:00"/>
        <d v="2014-03-14T00:00:00"/>
        <d v="2014-03-17T00:00:00"/>
        <d v="2014-03-18T00:00:00"/>
        <d v="2014-03-19T00:00:00"/>
        <d v="2014-03-20T00:00:00"/>
        <d v="2014-03-21T00:00:00"/>
        <d v="2014-03-24T00:00:00"/>
        <d v="2014-03-25T00:00:00"/>
        <d v="2014-03-26T00:00:00"/>
        <d v="2014-03-27T00:00:00"/>
        <d v="2014-03-28T00:00:00"/>
        <d v="2014-03-31T00:00:00"/>
        <d v="2014-04-01T00:00:00"/>
        <d v="2014-04-02T00:00:00"/>
        <d v="2014-04-03T00:00:00"/>
        <d v="2014-04-04T00:00:00"/>
        <d v="2014-04-07T00:00:00"/>
        <d v="2014-04-08T00:00:00"/>
        <d v="2014-04-09T00:00:00"/>
        <d v="2014-04-10T00:00:00"/>
        <d v="2014-04-11T00:00:00"/>
        <d v="2014-04-14T00:00:00"/>
        <d v="2014-04-15T00:00:00"/>
        <d v="2014-04-16T00:00:00"/>
        <d v="2014-04-17T00:00:00"/>
        <d v="2014-04-18T00:00:00"/>
        <d v="2014-04-21T00:00:00"/>
        <d v="2014-04-22T00:00:00"/>
        <d v="2014-04-23T00:00:00"/>
        <d v="2014-04-24T00:00:00"/>
        <d v="2014-04-25T00:00:00"/>
        <d v="2014-04-28T00:00:00"/>
        <d v="2014-04-29T00:00:00"/>
        <d v="2014-04-30T00:00:00"/>
        <d v="2014-05-01T00:00:00"/>
        <d v="2014-05-02T00:00:00"/>
        <d v="2014-05-05T00:00:00"/>
        <d v="2014-05-06T00:00:00"/>
        <d v="2014-05-07T00:00:00"/>
        <d v="2014-05-08T00:00:00"/>
        <d v="2014-05-09T00:00:00"/>
        <d v="2014-05-12T00:00:00"/>
        <d v="2014-05-13T00:00:00"/>
        <d v="2014-05-14T00:00:00"/>
        <d v="2014-05-15T00:00:00"/>
        <d v="2014-05-16T00:00:00"/>
        <d v="2014-05-19T00:00:00"/>
        <d v="2014-05-20T00:00:00"/>
        <d v="2014-05-21T00:00:00"/>
        <d v="2014-05-22T00:00:00"/>
        <d v="2014-05-23T00:00:00"/>
        <d v="2014-05-26T00:00:00"/>
        <d v="2014-05-27T00:00:00"/>
        <d v="2014-05-28T00:00:00"/>
        <d v="2014-05-29T00:00:00"/>
        <d v="2014-05-30T00:00:00"/>
        <d v="2014-06-02T00:00:00"/>
        <d v="2014-06-03T00:00:00"/>
        <d v="2014-06-04T00:00:00"/>
        <d v="2014-06-05T00:00:00"/>
        <d v="2014-06-06T00:00:00"/>
        <d v="2014-06-09T00:00:00"/>
        <d v="2014-06-10T00:00:00"/>
        <d v="2014-06-11T00:00:00"/>
        <d v="2014-06-12T00:00:00"/>
        <d v="2014-06-13T00:00:00"/>
        <d v="2014-06-16T00:00:00"/>
        <d v="2014-06-17T00:00:00"/>
        <d v="2014-06-18T00:00:00"/>
        <d v="2014-06-19T00:00:00"/>
        <d v="2014-06-20T00:00:00"/>
        <d v="2014-06-23T00:00:00"/>
        <d v="2014-06-24T00:00:00"/>
        <d v="2014-06-25T00:00:00"/>
        <d v="2014-06-26T00:00:00"/>
        <d v="2014-06-27T00:00:00"/>
        <d v="2014-06-30T00:00:00"/>
        <d v="2014-07-01T00:00:00"/>
        <d v="2014-07-02T00:00:00"/>
        <d v="2014-07-03T00:00:00"/>
        <d v="2014-07-04T00:00:00"/>
        <d v="2014-07-07T00:00:00"/>
        <d v="2014-07-08T00:00:00"/>
        <d v="2014-07-09T00:00:00"/>
        <d v="2014-07-10T00:00:00"/>
        <d v="2014-07-11T00:00:00"/>
        <d v="2014-07-14T00:00:00"/>
        <d v="2014-07-15T00:00:00"/>
        <d v="2014-07-16T00:00:00"/>
        <d v="2014-07-17T00:00:00"/>
        <d v="2014-07-18T00:00:00"/>
        <d v="2014-07-21T00:00:00"/>
        <d v="2014-07-22T00:00:00"/>
        <d v="2014-07-23T00:00:00"/>
        <d v="2014-07-24T00:00:00"/>
        <d v="2014-07-25T00:00:00"/>
        <d v="2014-07-28T00:00:00"/>
        <d v="2014-07-29T00:00:00"/>
        <d v="2014-07-30T00:00:00"/>
        <d v="2014-07-31T00:00:00"/>
        <d v="2014-08-01T00:00:00"/>
        <d v="2014-08-04T00:00:00"/>
        <d v="2014-08-05T00:00:00"/>
        <d v="2014-08-06T00:00:00"/>
        <d v="2014-08-07T00:00:00"/>
        <d v="2014-08-08T00:00:00"/>
        <d v="2014-08-11T00:00:00"/>
        <d v="2014-08-12T00:00:00"/>
        <d v="2014-08-13T00:00:00"/>
        <d v="2014-08-14T00:00:00"/>
        <d v="2014-08-15T00:00:00"/>
        <d v="2014-08-18T00:00:00"/>
        <d v="2014-08-19T00:00:00"/>
        <d v="2014-08-20T00:00:00"/>
        <d v="2014-08-21T00:00:00"/>
        <d v="2014-08-22T00:00:00"/>
        <d v="2014-08-25T00:00:00"/>
        <d v="2014-08-26T00:00:00"/>
        <d v="2014-08-27T00:00:00"/>
        <d v="2014-08-28T00:00:00"/>
        <d v="2014-08-29T00:00:00"/>
        <d v="2014-09-01T00:00:00"/>
        <d v="2014-09-02T00:00:00"/>
        <d v="2014-09-03T00:00:00"/>
        <d v="2014-09-04T00:00:00"/>
        <d v="2014-09-05T00:00:00"/>
        <d v="2014-09-08T00:00:00"/>
        <d v="2014-09-09T00:00:00"/>
        <d v="2014-09-10T00:00:00"/>
        <d v="2014-09-11T00:00:00"/>
        <d v="2014-09-12T00:00:00"/>
        <d v="2014-09-15T00:00:00"/>
        <d v="2014-09-16T00:00:00"/>
        <d v="2014-09-17T00:00:00"/>
        <d v="2014-09-18T00:00:00"/>
        <d v="2014-09-19T00:00:00"/>
        <d v="2014-09-22T00:00:00"/>
        <d v="2014-09-23T00:00:00"/>
        <d v="2014-09-24T00:00:00"/>
        <d v="2014-09-25T00:00:00"/>
        <d v="2014-09-26T00:00:00"/>
        <d v="2014-09-29T00:00:00"/>
        <d v="2014-09-30T00:00:00"/>
        <d v="2014-10-01T00:00:00"/>
        <d v="2014-10-02T00:00:00"/>
        <d v="2014-10-03T00:00:00"/>
        <d v="2014-10-06T00:00:00"/>
        <d v="2014-10-07T00:00:00"/>
        <d v="2014-10-08T00:00:00"/>
        <d v="2014-10-09T00:00:00"/>
        <d v="2014-10-10T00:00:00"/>
        <d v="2014-10-13T00:00:00"/>
        <d v="2014-10-14T00:00:00"/>
        <d v="2014-10-15T00:00:00"/>
        <d v="2014-10-16T00:00:00"/>
        <d v="2014-10-17T00:00:00"/>
        <d v="2014-10-20T00:00:00"/>
        <d v="2014-10-21T00:00:00"/>
        <d v="2014-10-22T00:00:00"/>
        <d v="2014-10-23T00:00:00"/>
        <d v="2014-10-24T00:00:00"/>
        <d v="2014-10-27T00:00:00"/>
        <d v="2014-10-28T00:00:00"/>
        <d v="2014-10-29T00:00:00"/>
        <d v="2014-10-30T00:00:00"/>
        <d v="2014-10-31T00:00:00"/>
        <d v="2014-11-03T00:00:00"/>
        <d v="2014-11-04T00:00:00"/>
        <d v="2014-11-05T00:00:00"/>
        <d v="2014-11-06T00:00:00"/>
        <d v="2014-11-07T00:00:00"/>
        <d v="2014-11-10T00:00:00"/>
        <d v="2014-11-11T00:00:00"/>
        <d v="2014-11-12T00:00:00"/>
        <d v="2014-11-13T00:00:00"/>
        <d v="2014-11-14T00:00:00"/>
        <d v="2014-11-17T00:00:00"/>
        <d v="2014-11-18T00:00:00"/>
        <d v="2014-11-19T00:00:00"/>
        <d v="2014-11-20T00:00:00"/>
        <d v="2014-11-21T00:00:00"/>
        <d v="2014-11-24T00:00:00"/>
        <d v="2014-11-25T00:00:00"/>
        <d v="2014-11-26T00:00:00"/>
        <d v="2014-11-27T00:00:00"/>
        <d v="2014-11-28T00:00:00"/>
        <d v="2014-12-01T00:00:00"/>
        <d v="2014-12-02T00:00:00"/>
        <d v="2014-12-03T00:00:00"/>
        <d v="2014-12-04T00:00:00"/>
        <d v="2014-12-05T00:00:00"/>
        <d v="2014-12-08T00:00:00"/>
        <d v="2014-12-09T00:00:00"/>
        <d v="2014-12-10T00:00:00"/>
        <d v="2014-12-11T00:00:00"/>
        <d v="2014-12-12T00:00:00"/>
        <d v="2014-12-15T00:00:00"/>
        <d v="2014-12-16T00:00:00"/>
        <d v="2014-12-17T00:00:00"/>
        <d v="2014-12-18T00:00:00"/>
        <d v="2014-12-19T00:00:00"/>
        <d v="2014-12-22T00:00:00"/>
        <d v="2014-12-23T00:00:00"/>
        <d v="2014-12-24T00:00:00"/>
        <d v="2014-12-25T00:00:00"/>
        <d v="2014-12-26T00:00:00"/>
        <d v="2014-12-29T00:00:00"/>
        <d v="2014-12-30T00:00:00"/>
        <d v="2014-12-31T00:00:00"/>
        <d v="2015-01-01T00:00:00"/>
        <d v="2015-01-02T00:00:00"/>
        <d v="2015-01-05T00:00:00"/>
        <d v="2015-01-06T00:00:00"/>
        <d v="2015-01-07T00:00:00"/>
        <d v="2015-01-08T00:00:00"/>
        <d v="2015-01-09T00:00:00"/>
        <d v="2015-01-12T00:00:00"/>
        <d v="2015-01-13T00:00:00"/>
        <d v="2015-01-14T00:00:00"/>
        <d v="2015-01-15T00:00:00"/>
        <d v="2015-01-16T00:00:00"/>
        <d v="2015-01-19T00:00:00"/>
        <d v="2015-01-20T00:00:00"/>
        <d v="2015-01-21T00:00:00"/>
        <d v="2015-01-22T00:00:00"/>
        <d v="2015-01-23T00:00:00"/>
        <d v="2015-01-26T00:00:00"/>
        <d v="2015-01-27T00:00:00"/>
        <d v="2015-01-28T00:00:00"/>
        <d v="2015-01-29T00:00:00"/>
        <d v="2015-01-30T00:00:00"/>
        <d v="2015-02-02T00:00:00"/>
        <d v="2015-02-03T00:00:00"/>
        <d v="2015-02-04T00:00:00"/>
        <d v="2015-02-05T00:00:00"/>
        <d v="2015-02-06T00:00:00"/>
        <d v="2015-02-09T00:00:00"/>
        <d v="2015-02-10T00:00:00"/>
        <d v="2015-02-11T00:00:00"/>
        <d v="2015-02-12T00:00:00"/>
        <d v="2015-02-13T00:00:00"/>
        <d v="2015-02-16T00:00:00"/>
        <d v="2015-02-17T00:00:00"/>
        <d v="2015-02-18T00:00:00"/>
        <d v="2015-02-19T00:00:00"/>
        <d v="2015-02-20T00:00:00"/>
        <d v="2015-02-23T00:00:00"/>
        <d v="2015-02-24T00:00:00"/>
        <d v="2015-02-25T00:00:00"/>
        <d v="2015-02-26T00:00:00"/>
        <d v="2015-02-27T00:00:00"/>
        <d v="2015-03-02T00:00:00"/>
        <d v="2015-03-03T00:00:00"/>
        <d v="2015-03-04T00:00:00"/>
        <d v="2015-03-05T00:00:00"/>
        <d v="2015-03-06T00:00:00"/>
        <d v="2015-03-09T00:00:00"/>
        <d v="2015-03-10T00:00:00"/>
        <d v="2015-03-11T00:00:00"/>
        <d v="2015-03-12T00:00:00"/>
        <d v="2015-03-13T00:00:00"/>
        <d v="2015-03-16T00:00:00"/>
        <d v="2015-03-17T00:00:00"/>
        <d v="2015-03-18T00:00:00"/>
        <d v="2015-03-19T00:00:00"/>
        <d v="2015-03-20T00:00:00"/>
        <d v="2015-03-23T00:00:00"/>
        <d v="2015-03-24T00:00:00"/>
        <d v="2015-03-25T00:00:00"/>
        <d v="2015-03-26T00:00:00"/>
        <d v="2015-03-27T00:00:00"/>
        <d v="2015-03-30T00:00:00"/>
        <d v="2015-03-31T00:00:00"/>
        <d v="2015-04-01T00:00:00"/>
        <d v="2015-04-02T00:00:00"/>
        <d v="2015-04-03T00:00:00"/>
        <d v="2015-04-06T00:00:00"/>
        <d v="2015-04-07T00:00:00"/>
        <d v="2015-04-08T00:00:00"/>
        <d v="2015-04-09T00:00:00"/>
        <d v="2015-04-10T00:00:00"/>
        <d v="2015-04-13T00:00:00"/>
        <d v="2015-04-14T00:00:00"/>
        <d v="2015-04-15T00:00:00"/>
        <d v="2015-04-16T00:00:00"/>
        <d v="2015-04-17T00:00:00"/>
        <d v="2015-04-20T00:00:00"/>
        <d v="2015-04-21T00:00:00"/>
        <d v="2015-04-22T00:00:00"/>
        <d v="2015-04-23T00:00:00"/>
        <d v="2015-04-24T00:00:00"/>
        <d v="2015-04-27T00:00:00"/>
        <d v="2015-04-28T00:00:00"/>
        <d v="2015-04-29T00:00:00"/>
        <d v="2015-04-30T00:00:00"/>
        <d v="2015-05-01T00:00:00"/>
        <d v="2015-05-04T00:00:00"/>
        <d v="2015-05-05T00:00:00"/>
        <d v="2015-05-06T00:00:00"/>
        <d v="2015-05-07T00:00:00"/>
        <d v="2015-05-08T00:00:00"/>
        <d v="2015-05-11T00:00:00"/>
        <d v="2015-05-12T00:00:00"/>
        <d v="2015-05-13T00:00:00"/>
        <d v="2015-05-14T00:00:00"/>
        <d v="2015-05-15T00:00:00"/>
        <d v="2015-05-18T00:00:00"/>
        <d v="2015-05-19T00:00:00"/>
        <d v="2015-05-20T00:00:00"/>
        <d v="2015-05-21T00:00:00"/>
        <d v="2015-05-22T00:00:00"/>
        <d v="2015-05-25T00:00:00"/>
        <d v="2015-05-26T00:00:00"/>
        <d v="2015-05-27T00:00:00"/>
        <d v="2015-05-28T00:00:00"/>
        <d v="2015-05-29T00:00:00"/>
        <d v="2015-06-01T00:00:00"/>
        <d v="2015-06-02T00:00:00"/>
        <d v="2015-06-03T00:00:00"/>
        <d v="2015-06-04T00:00:00"/>
        <d v="2015-06-05T00:00:00"/>
        <d v="2015-06-08T00:00:00"/>
        <d v="2015-06-09T00:00:00"/>
        <d v="2015-06-10T00:00:00"/>
        <d v="2015-06-11T00:00:00"/>
        <d v="2015-06-12T00:00:00"/>
        <d v="2015-06-15T00:00:00"/>
        <d v="2015-06-16T00:00:00"/>
        <d v="2015-06-17T00:00:00"/>
        <d v="2015-06-18T00:00:00"/>
        <d v="2015-06-19T00:00:00"/>
        <d v="2015-06-22T00:00:00"/>
        <d v="2015-06-23T00:00:00"/>
        <d v="2015-06-24T00:00:00"/>
        <d v="2015-06-25T00:00:00"/>
        <d v="2015-06-26T00:00:00"/>
        <d v="2015-06-29T00:00:00"/>
        <d v="2015-06-30T00:00:00"/>
        <d v="2015-07-01T00:00:00"/>
        <d v="2015-07-02T00:00:00"/>
        <d v="2015-07-03T00:00:00"/>
        <d v="2015-07-06T00:00:00"/>
        <d v="2015-07-07T00:00:00"/>
        <d v="2015-07-08T00:00:00"/>
        <d v="2015-07-09T00:00:00"/>
        <d v="2015-07-10T00:00:00"/>
        <d v="2015-07-13T00:00:00"/>
        <d v="2015-07-14T00:00:00"/>
        <d v="2015-07-15T00:00:00"/>
        <d v="2015-07-16T00:00:00"/>
        <d v="2015-07-17T00:00:00"/>
        <d v="2015-07-20T00:00:00"/>
        <d v="2015-07-21T00:00:00"/>
        <d v="2015-07-22T00:00:00"/>
        <d v="2015-07-23T00:00:00"/>
        <d v="2015-07-24T00:00:00"/>
        <d v="2015-07-27T00:00:00"/>
        <d v="2015-07-28T00:00:00"/>
        <d v="2015-07-29T00:00:00"/>
        <d v="2015-07-30T00:00:00"/>
        <d v="2015-07-31T00:00:00"/>
        <d v="2015-08-03T00:00:00"/>
        <d v="2015-08-04T00:00:00"/>
        <d v="2015-08-05T00:00:00"/>
        <d v="2015-08-06T00:00:00"/>
        <d v="2015-08-07T00:00:00"/>
        <d v="2015-08-10T00:00:00"/>
        <d v="2015-08-11T00:00:00"/>
        <d v="2015-08-12T00:00:00"/>
        <d v="2015-08-13T00:00:00"/>
        <d v="2015-08-14T00:00:00"/>
        <d v="2015-08-17T00:00:00"/>
        <d v="2015-08-18T00:00:00"/>
        <d v="2015-08-19T00:00:00"/>
        <d v="2015-08-20T00:00:00"/>
        <d v="2015-08-21T00:00:00"/>
        <d v="2015-08-24T00:00:00"/>
        <d v="2015-08-25T00:00:00"/>
        <d v="2015-08-26T00:00:00"/>
        <d v="2015-08-27T00:00:00"/>
        <d v="2015-08-28T00:00:00"/>
        <d v="2015-08-31T00:00:00"/>
        <d v="2015-09-01T00:00:00"/>
        <d v="2015-09-02T00:00:00"/>
        <d v="2015-09-03T00:00:00"/>
        <d v="2015-09-04T00:00:00"/>
        <d v="2015-09-07T00:00:00"/>
        <d v="2015-09-08T00:00:00"/>
        <d v="2015-09-09T00:00:00"/>
        <d v="2015-09-10T00:00:00"/>
        <d v="2015-09-11T00:00:00"/>
        <d v="2015-09-14T00:00:00"/>
        <d v="2015-09-15T00:00:00"/>
        <d v="2015-09-16T00:00:00"/>
        <d v="2015-09-17T00:00:00"/>
        <d v="2015-09-18T00:00:00"/>
        <d v="2015-09-21T00:00:00"/>
        <d v="2015-09-22T00:00:00"/>
        <d v="2015-09-23T00:00:00"/>
        <d v="2015-09-24T00:00:00"/>
        <d v="2015-09-25T00:00:00"/>
        <d v="2015-09-28T00:00:00"/>
        <d v="2015-09-29T00:00:00"/>
        <d v="2015-09-30T00:00:00"/>
        <d v="2015-10-01T00:00:00"/>
        <d v="2015-10-02T00:00:00"/>
        <d v="2015-10-05T00:00:00"/>
        <d v="2015-10-06T00:00:00"/>
        <d v="2015-10-07T00:00:00"/>
        <d v="2015-10-08T00:00:00"/>
        <d v="2015-10-09T00:00:00"/>
        <d v="2015-10-12T00:00:00"/>
        <d v="2015-10-13T00:00:00"/>
        <d v="2015-10-14T00:00:00"/>
        <d v="2015-10-15T00:00:00"/>
        <d v="2015-10-16T00:00:00"/>
        <d v="2015-10-19T00:00:00"/>
        <d v="2015-10-20T00:00:00"/>
        <d v="2015-10-21T00:00:00"/>
        <d v="2015-10-22T00:00:00"/>
        <d v="2015-10-23T00:00:00"/>
        <d v="2015-10-26T00:00:00"/>
        <d v="2015-10-27T00:00:00"/>
        <d v="2015-10-28T00:00:00"/>
        <d v="2015-10-29T00:00:00"/>
        <d v="2015-10-30T00:00:00"/>
        <d v="2015-11-02T00:00:00"/>
        <d v="2015-11-03T00:00:00"/>
        <d v="2015-11-04T00:00:00"/>
        <d v="2015-11-05T00:00:00"/>
        <d v="2015-11-06T00:00:00"/>
        <d v="2015-11-09T00:00:00"/>
        <d v="2015-11-10T00:00:00"/>
        <d v="2015-11-11T00:00:00"/>
        <d v="2015-11-12T00:00:00"/>
        <d v="2015-11-13T00:00:00"/>
        <d v="2015-11-16T00:00:00"/>
        <d v="2015-11-17T00:00:00"/>
        <d v="2015-11-18T00:00:00"/>
        <d v="2015-11-19T00:00:00"/>
        <d v="2015-11-20T00:00:00"/>
        <d v="2015-11-23T00:00:00"/>
        <d v="2015-11-24T00:00:00"/>
        <d v="2015-11-25T00:00:00"/>
        <d v="2015-11-26T00:00:00"/>
        <d v="2015-11-27T00:00:00"/>
        <d v="2015-11-30T00:00:00"/>
        <d v="2015-12-01T00:00:00"/>
        <d v="2015-12-02T00:00:00"/>
        <d v="2015-12-03T00:00:00"/>
        <d v="2015-12-04T00:00:00"/>
        <d v="2015-12-07T00:00:00"/>
        <d v="2015-12-08T00:00:00"/>
        <d v="2015-12-09T00:00:00"/>
        <d v="2015-12-10T00:00:00"/>
        <d v="2015-12-11T00:00:00"/>
        <d v="2015-12-14T00:00:00"/>
        <d v="2015-12-15T00:00:00"/>
        <d v="2015-12-16T00:00:00"/>
        <d v="2015-12-17T00:00:00"/>
        <d v="2015-12-18T00:00:00"/>
        <d v="2015-12-21T00:00:00"/>
        <d v="2015-12-22T00:00:00"/>
        <d v="2015-12-23T00:00:00"/>
        <d v="2015-12-24T00:00:00"/>
        <d v="2015-12-25T00:00:00"/>
        <d v="2015-12-28T00:00:00"/>
        <d v="2015-12-29T00:00:00"/>
        <d v="2015-12-30T00:00:00"/>
        <d v="2015-12-31T00:00:00"/>
        <d v="2016-01-01T00:00:00"/>
        <d v="2016-01-04T00:00:00"/>
        <d v="2016-01-05T00:00:00"/>
        <d v="2016-01-06T00:00:00"/>
        <d v="2016-01-07T00:00:00"/>
        <d v="2016-01-08T00:00:00"/>
        <d v="2016-01-11T00:00:00"/>
        <d v="2016-01-12T00:00:00"/>
        <d v="2016-01-13T00:00:00"/>
        <d v="2016-01-14T00:00:00"/>
        <d v="2016-01-15T00:00:00"/>
        <d v="2016-01-18T00:00:00"/>
        <d v="2016-01-19T00:00:00"/>
        <d v="2016-01-20T00:00:00"/>
        <d v="2016-01-21T00:00:00"/>
        <d v="2016-01-22T00:00:00"/>
        <d v="2016-01-25T00:00:00"/>
        <d v="2016-01-26T00:00:00"/>
        <d v="2016-01-27T00:00:00"/>
        <d v="2016-01-28T00:00:00"/>
        <d v="2016-01-29T00:00:00"/>
        <d v="2016-02-01T00:00:00"/>
        <d v="2016-02-02T00:00:00"/>
        <d v="2016-02-03T00:00:00"/>
        <d v="2016-02-04T00:00:00"/>
        <d v="2016-02-05T00:00:00"/>
        <d v="2016-02-08T00:00:00"/>
        <d v="2016-02-09T00:00:00"/>
        <d v="2016-02-10T00:00:00"/>
        <d v="2016-02-11T00:00:00"/>
        <d v="2016-02-12T00:00:00"/>
        <d v="2016-02-15T00:00:00"/>
        <d v="2016-02-16T00:00:00"/>
        <d v="2016-02-17T00:00:00"/>
        <d v="2016-02-18T00:00:00"/>
        <d v="2016-02-19T00:00:00"/>
        <d v="2016-02-22T00:00:00"/>
        <d v="2016-02-23T00:00:00"/>
        <d v="2016-02-24T00:00:00"/>
        <d v="2016-02-25T00:00:00"/>
        <d v="2016-02-26T00:00:00"/>
        <d v="2016-02-29T00:00:00"/>
        <d v="2016-03-01T00:00:00"/>
        <d v="2016-03-02T00:00:00"/>
        <d v="2016-03-03T00:00:00"/>
        <d v="2016-03-04T00:00:00"/>
        <d v="2016-03-07T00:00:00"/>
        <d v="2016-03-08T00:00:00"/>
        <d v="2016-03-09T00:00:00"/>
        <d v="2016-03-10T00:00:00"/>
        <d v="2016-03-11T00:00:00"/>
        <d v="2016-03-14T00:00:00"/>
        <d v="2016-03-15T00:00:00"/>
        <d v="2016-03-16T00:00:00"/>
        <d v="2016-03-17T00:00:00"/>
        <d v="2016-03-18T00:00:00"/>
        <d v="2016-03-21T00:00:00"/>
        <d v="2016-03-22T00:00:00"/>
        <d v="2016-03-23T00:00:00"/>
        <d v="2016-03-24T00:00:00"/>
        <d v="2016-03-25T00:00:00"/>
        <d v="2016-03-28T00:00:00"/>
        <d v="2016-03-29T00:00:00"/>
        <d v="2016-03-30T00:00:00"/>
        <d v="2016-03-31T00:00:00"/>
        <d v="2016-04-01T00:00:00"/>
        <d v="2016-04-04T00:00:00"/>
        <d v="2016-04-05T00:00:00"/>
        <d v="2016-04-06T00:00:00"/>
        <d v="2016-04-07T00:00:00"/>
        <d v="2016-04-08T00:00:00"/>
        <d v="2016-04-11T00:00:00"/>
        <d v="2016-04-12T00:00:00"/>
        <d v="2016-04-13T00:00:00"/>
        <d v="2016-04-14T00:00:00"/>
        <d v="2016-04-15T00:00:00"/>
        <d v="2016-04-18T00:00:00"/>
        <d v="2016-04-19T00:00:00"/>
        <d v="2016-04-20T00:00:00"/>
        <d v="2016-04-21T00:00:00"/>
        <d v="2016-04-22T00:00:00"/>
        <d v="2016-04-25T00:00:00"/>
        <d v="2016-04-26T00:00:00"/>
        <d v="2016-04-27T00:00:00"/>
        <d v="2016-04-28T00:00:00"/>
        <d v="2016-04-29T00:00:00"/>
        <d v="2016-05-02T00:00:00"/>
        <d v="2016-05-03T00:00:00"/>
        <d v="2016-05-04T00:00:00"/>
        <d v="2016-05-05T00:00:00"/>
        <d v="2016-05-06T00:00:00"/>
        <d v="2016-05-09T00:00:00"/>
        <d v="2016-05-10T00:00:00"/>
        <d v="2016-05-11T00:00:00"/>
        <d v="2016-05-12T00:00:00"/>
        <d v="2016-05-13T00:00:00"/>
        <d v="2016-05-16T00:00:00"/>
        <d v="2016-05-17T00:00:00"/>
        <d v="2016-05-18T00:00:00"/>
        <d v="2016-05-19T00:00:00"/>
        <d v="2016-05-20T00:00:00"/>
        <d v="2016-05-23T00:00:00"/>
        <d v="2016-05-24T00:00:00"/>
        <d v="2016-05-25T00:00:00"/>
        <d v="2016-05-26T00:00:00"/>
        <d v="2016-05-27T00:00:00"/>
        <d v="2016-05-30T00:00:00"/>
        <d v="2016-05-31T00:00:00"/>
        <d v="2016-06-01T00:00:00"/>
        <d v="2016-06-02T00:00:00"/>
        <d v="2016-06-03T00:00:00"/>
        <d v="2016-06-06T00:00:00"/>
        <d v="2016-06-07T00:00:00"/>
        <d v="2016-06-08T00:00:00"/>
        <d v="2016-06-09T00:00:00"/>
        <d v="2016-06-10T00:00:00"/>
        <d v="2016-06-13T00:00:00"/>
        <d v="2016-06-14T00:00:00"/>
        <d v="2016-06-15T00:00:00"/>
        <d v="2016-06-16T00:00:00"/>
        <d v="2016-06-17T00:00:00"/>
        <d v="2016-06-20T00:00:00"/>
        <d v="2016-06-21T00:00:00"/>
        <d v="2016-06-22T00:00:00"/>
        <d v="2016-06-23T00:00:00"/>
        <d v="2016-06-24T00:00:00"/>
        <d v="2016-06-27T00:00:00"/>
        <d v="2016-06-28T00:00:00"/>
        <d v="2016-06-29T00:00:00"/>
        <d v="2016-06-30T00:00:00"/>
        <d v="2016-07-01T00:00:00"/>
        <d v="2016-07-04T00:00:00"/>
        <d v="2016-07-05T00:00:00"/>
        <d v="2016-07-06T00:00:00"/>
        <d v="2016-07-07T00:00:00"/>
        <d v="2016-07-08T00:00:00"/>
        <d v="2016-07-11T00:00:00"/>
        <d v="2016-07-12T00:00:00"/>
        <d v="2016-07-13T00:00:00"/>
        <d v="2016-07-14T00:00:00"/>
        <d v="2016-07-15T00:00:00"/>
        <d v="2016-07-18T00:00:00"/>
        <d v="2016-07-19T00:00:00"/>
        <d v="2016-07-20T00:00:00"/>
        <d v="2016-07-21T00:00:00"/>
        <d v="2016-07-22T00:00:00"/>
        <d v="2016-07-25T00:00:00"/>
        <d v="2016-07-26T00:00:00"/>
        <d v="2016-07-27T00:00:00"/>
        <d v="2016-07-28T00:00:00"/>
        <d v="2016-07-29T00:00:00"/>
        <d v="2016-08-01T00:00:00"/>
        <d v="2016-08-02T00:00:00"/>
        <d v="2016-08-03T00:00:00"/>
        <d v="2016-08-04T00:00:00"/>
        <d v="2016-08-05T00:00:00"/>
        <d v="2016-08-08T00:00:00"/>
        <d v="2016-08-09T00:00:00"/>
        <d v="2016-08-10T00:00:00"/>
        <d v="2016-08-11T00:00:00"/>
        <d v="2016-08-12T00:00:00"/>
        <d v="2016-08-15T00:00:00"/>
        <d v="2016-08-16T00:00:00"/>
        <d v="2016-08-17T00:00:00"/>
        <d v="2016-08-18T00:00:00"/>
        <d v="2016-08-19T00:00:00"/>
        <d v="2016-08-22T00:00:00"/>
        <d v="2016-08-23T00:00:00"/>
        <d v="2016-08-24T00:00:00"/>
        <d v="2016-08-25T00:00:00"/>
        <d v="2016-08-26T00:00:00"/>
        <d v="2016-08-29T00:00:00"/>
        <d v="2016-08-30T00:00:00"/>
        <d v="2016-08-31T00:00:00"/>
        <d v="2016-09-01T00:00:00"/>
        <d v="2016-09-02T00:00:00"/>
        <d v="2016-09-05T00:00:00"/>
        <d v="2016-09-06T00:00:00"/>
        <d v="2016-09-07T00:00:00"/>
        <d v="2016-09-08T00:00:00"/>
        <d v="2016-09-09T00:00:00"/>
        <d v="2016-09-12T00:00:00"/>
        <d v="2016-09-13T00:00:00"/>
        <d v="2016-09-14T00:00:00"/>
        <d v="2016-09-15T00:00:00"/>
        <d v="2016-09-16T00:00:00"/>
        <d v="2016-09-19T00:00:00"/>
        <d v="2016-09-20T00:00:00"/>
        <d v="2016-09-21T00:00:00"/>
        <d v="2016-09-22T00:00:00"/>
        <d v="2016-09-23T00:00:00"/>
        <d v="2016-09-26T00:00:00"/>
        <d v="2016-09-27T00:00:00"/>
        <d v="2016-09-28T00:00:00"/>
        <d v="2016-09-29T00:00:00"/>
        <d v="2016-09-30T00:00:00"/>
        <d v="2016-10-03T00:00:00"/>
        <d v="2016-10-04T00:00:00"/>
        <d v="2016-10-05T00:00:00"/>
        <d v="2016-10-06T00:00:00"/>
        <d v="2016-10-07T00:00:00"/>
        <d v="2016-10-10T00:00:00"/>
        <d v="2016-10-11T00:00:00"/>
        <d v="2016-10-12T00:00:00"/>
        <d v="2016-10-13T00:00:00"/>
        <d v="2016-10-14T00:00:00"/>
        <d v="2016-10-17T00:00:00"/>
        <d v="2016-10-18T00:00:00"/>
        <d v="2016-10-19T00:00:00"/>
        <d v="2016-10-20T00:00:00"/>
        <d v="2016-10-21T00:00:00"/>
        <d v="2016-10-24T00:00:00"/>
        <d v="2016-10-25T00:00:00"/>
        <d v="2016-10-26T00:00:00"/>
        <d v="2016-10-27T00:00:00"/>
        <d v="2016-10-28T00:00:00"/>
        <d v="2016-10-31T00:00:00"/>
        <d v="2016-11-01T00:00:00"/>
        <d v="2016-11-02T00:00:00"/>
        <d v="2016-11-03T00:00:00"/>
        <d v="2016-11-04T00:00:00"/>
        <d v="2016-11-07T00:00:00"/>
        <d v="2016-11-08T00:00:00"/>
        <d v="2016-11-09T00:00:00"/>
        <d v="2016-11-10T00:00:00"/>
        <d v="2016-11-11T00:00:00"/>
        <d v="2016-11-14T00:00:00"/>
        <d v="2016-11-15T00:00:00"/>
        <d v="2016-11-16T00:00:00"/>
        <d v="2016-11-17T00:00:00"/>
        <d v="2016-11-18T00:00:00"/>
        <d v="2016-11-21T00:00:00"/>
        <d v="2016-11-22T00:00:00"/>
        <d v="2016-11-23T00:00:00"/>
        <d v="2016-11-24T00:00:00"/>
        <d v="2016-11-25T00:00:00"/>
        <d v="2016-11-28T00:00:00"/>
        <d v="2016-11-29T00:00:00"/>
        <d v="2016-11-30T00:00:00"/>
        <d v="2016-12-01T00:00:00"/>
        <d v="2016-12-02T00:00:00"/>
        <d v="2016-12-05T00:00:00"/>
        <d v="2016-12-06T00:00:00"/>
        <d v="2016-12-07T00:00:00"/>
        <d v="2016-12-08T00:00:00"/>
        <d v="2016-12-09T00:00:00"/>
        <d v="2016-12-12T00:00:00"/>
        <d v="2016-12-13T00:00:00"/>
        <d v="2016-12-14T00:00:00"/>
        <d v="2016-12-15T00:00:00"/>
        <d v="2016-12-16T00:00:00"/>
        <d v="2016-12-19T00:00:00"/>
        <d v="2016-12-20T00:00:00"/>
        <d v="2016-12-21T00:00:00"/>
        <d v="2016-12-22T00:00:00"/>
        <d v="2016-12-23T00:00:00"/>
        <d v="2016-12-26T00:00:00"/>
        <d v="2016-12-27T00:00:00"/>
        <d v="2016-12-28T00:00:00"/>
        <d v="2016-12-29T00:00:00"/>
        <d v="2016-12-30T00:00:00"/>
        <d v="2017-01-02T00:00:00"/>
        <d v="2017-01-03T00:00:00"/>
        <d v="2017-01-04T00:00:00"/>
        <d v="2017-01-05T00:00:00"/>
        <d v="2017-01-06T00:00:00"/>
        <d v="2017-01-09T00:00:00"/>
        <d v="2017-01-10T00:00:00"/>
        <d v="2017-01-11T00:00:00"/>
        <d v="2017-01-12T00:00:00"/>
        <d v="2017-01-13T00:00:00"/>
        <d v="2017-01-16T00:00:00"/>
        <d v="2017-01-17T00:00:00"/>
        <d v="2017-01-18T00:00:00"/>
        <d v="2017-01-19T00:00:00"/>
        <d v="2017-01-20T00:00:00"/>
        <d v="2017-01-23T00:00:00"/>
        <d v="2017-01-24T00:00:00"/>
        <d v="2017-01-25T00:00:00"/>
        <d v="2017-01-26T00:00:00"/>
        <d v="2017-01-27T00:00:00"/>
        <d v="2017-01-30T00:00:00"/>
        <d v="2017-01-31T00:00:00"/>
        <d v="2017-02-01T00:00:00"/>
        <d v="2017-02-02T00:00:00"/>
        <d v="2017-02-03T00:00:00"/>
        <d v="2017-02-06T00:00:00"/>
        <d v="2017-02-07T00:00:00"/>
        <d v="2017-02-08T00:00:00"/>
        <d v="2017-02-09T00:00:00"/>
        <d v="2017-02-10T00:00:00"/>
        <d v="2017-02-13T00:00:00"/>
        <d v="2017-02-14T00:00:00"/>
        <d v="2017-02-15T00:00:00"/>
        <d v="2017-02-16T00:00:00"/>
        <d v="2017-02-17T00:00:00"/>
        <d v="2017-02-20T00:00:00"/>
        <d v="2017-02-21T00:00:00"/>
        <d v="2017-02-22T00:00:00"/>
        <d v="2017-02-23T00:00:00"/>
        <d v="2017-02-24T00:00:00"/>
        <d v="2017-02-27T00:00:00"/>
        <d v="2017-02-28T00:00:00"/>
        <d v="2017-03-01T00:00:00"/>
        <d v="2017-03-02T00:00:00"/>
        <d v="2017-03-03T00:00:00"/>
        <d v="2017-03-06T00:00:00"/>
        <d v="2017-03-07T00:00:00"/>
        <d v="2017-03-08T00:00:00"/>
        <d v="2017-03-09T00:00:00"/>
        <d v="2017-03-10T00:00:00"/>
        <d v="2017-03-13T00:00:00"/>
        <d v="2017-03-14T00:00:00"/>
        <d v="2017-03-15T00:00:00"/>
        <d v="2017-03-16T00:00:00"/>
        <d v="2017-03-17T00:00:00"/>
        <d v="2017-03-20T00:00:00"/>
        <d v="2017-03-21T00:00:00"/>
        <d v="2017-03-22T00:00:00"/>
        <d v="2017-03-23T00:00:00"/>
        <d v="2017-03-24T00:00:00"/>
        <d v="2017-03-27T00:00:00"/>
        <d v="2017-03-28T00:00:00"/>
        <d v="2017-03-29T00:00:00"/>
        <d v="2017-03-30T00:00:00"/>
        <d v="2017-03-31T00:00:00"/>
        <d v="2017-04-03T00:00:00"/>
        <d v="2017-04-04T00:00:00"/>
        <d v="2017-04-05T00:00:00"/>
        <d v="2017-04-06T00:00:00"/>
        <d v="2017-04-07T00:00:00"/>
        <d v="2017-04-10T00:00:00"/>
        <d v="2017-04-11T00:00:00"/>
        <d v="2017-04-12T00:00:00"/>
        <d v="2017-04-13T00:00:00"/>
        <d v="2017-04-14T00:00:00"/>
        <d v="2017-04-17T00:00:00"/>
        <d v="2017-04-18T00:00:00"/>
        <d v="2017-04-19T00:00:00"/>
        <d v="2017-04-20T00:00:00"/>
        <d v="2017-04-21T00:00:00"/>
        <d v="2017-04-24T00:00:00"/>
        <d v="2017-04-25T00:00:00"/>
        <d v="2017-04-26T00:00:00"/>
        <d v="2017-04-27T00:00:00"/>
        <d v="2017-04-28T00:00:00"/>
        <d v="2017-05-01T00:00:00"/>
        <d v="2017-05-02T00:00:00"/>
        <d v="2017-05-03T00:00:00"/>
        <d v="2017-05-04T00:00:00"/>
        <d v="2017-05-05T00:00:00"/>
        <d v="2017-05-08T00:00:00"/>
        <d v="2017-05-09T00:00:00"/>
        <d v="2017-05-10T00:00:00"/>
        <d v="2017-05-11T00:00:00"/>
        <d v="2017-05-12T00:00:00"/>
        <d v="2017-05-15T00:00:00"/>
        <d v="2017-05-16T00:00:00"/>
        <d v="2017-05-17T00:00:00"/>
        <d v="2017-05-18T00:00:00"/>
        <d v="2017-05-19T00:00:00"/>
        <d v="2017-05-22T00:00:00"/>
        <d v="2017-05-23T00:00:00"/>
        <d v="2017-05-24T00:00:00"/>
        <d v="2017-05-25T00:00:00"/>
        <d v="2017-05-26T00:00:00"/>
        <d v="2017-05-29T00:00:00"/>
        <d v="2017-05-30T00:00:00"/>
        <d v="2017-05-31T00:00:00"/>
        <d v="2017-06-01T00:00:00"/>
        <d v="2017-06-02T00:00:00"/>
        <d v="2017-06-05T00:00:00"/>
        <d v="2017-06-06T00:00:00"/>
        <d v="2017-06-07T00:00:00"/>
        <d v="2017-06-08T00:00:00"/>
        <d v="2017-06-09T00:00:00"/>
        <d v="2017-06-12T00:00:00"/>
        <d v="2017-06-13T00:00:00"/>
        <d v="2017-06-14T00:00:00"/>
        <d v="2017-06-15T00:00:00"/>
        <d v="2017-06-16T00:00:00"/>
        <d v="2017-06-19T00:00:00"/>
        <d v="2017-06-20T00:00:00"/>
        <d v="2017-06-21T00:00:00"/>
        <d v="2017-06-22T00:00:00"/>
        <d v="2017-06-23T00:00:00"/>
        <d v="2017-06-26T00:00:00"/>
        <d v="2017-06-27T00:00:00"/>
        <d v="2017-06-28T00:00:00"/>
        <d v="2017-06-29T00:00:00"/>
        <d v="2017-06-30T00:00:00"/>
        <d v="2017-07-03T00:00:00"/>
        <d v="2017-07-04T00:00:00"/>
        <d v="2017-07-05T00:00:00"/>
        <d v="2017-07-06T00:00:00"/>
        <d v="2017-07-07T00:00:00"/>
        <d v="2017-07-10T00:00:00"/>
        <d v="2017-07-11T00:00:00"/>
        <d v="2017-07-12T00:00:00"/>
        <d v="2017-07-13T00:00:00"/>
        <d v="2017-07-14T00:00:00"/>
        <d v="2017-07-17T00:00:00"/>
        <d v="2017-07-18T00:00:00"/>
        <d v="2017-07-19T00:00:00"/>
        <d v="2017-07-20T00:00:00"/>
        <d v="2017-07-21T00:00:00"/>
        <d v="2017-07-24T00:00:00"/>
        <d v="2017-07-25T00:00:00"/>
        <d v="2017-07-26T00:00:00"/>
        <d v="2017-07-27T00:00:00"/>
        <d v="2017-07-28T00:00:00"/>
        <d v="2017-07-31T00:00:00"/>
        <d v="2017-08-01T00:00:00"/>
        <d v="2017-08-02T00:00:00"/>
        <d v="2017-08-03T00:00:00"/>
        <d v="2017-08-04T00:00:00"/>
        <d v="2017-08-07T00:00:00"/>
        <d v="2017-08-08T00:00:00"/>
        <d v="2017-08-09T00:00:00"/>
        <d v="2017-08-10T00:00:00"/>
        <d v="2017-08-11T00:00:00"/>
        <d v="2017-08-14T00:00:00"/>
        <d v="2017-08-15T00:00:00"/>
        <d v="2017-08-16T00:00:00"/>
        <d v="2017-08-17T00:00:00"/>
        <d v="2017-08-18T00:00:00"/>
        <d v="2017-08-21T00:00:00"/>
        <d v="2017-08-22T00:00:00"/>
        <d v="2017-08-23T00:00:00"/>
        <d v="2017-08-24T00:00:00"/>
        <d v="2017-08-25T00:00:00"/>
        <d v="2017-08-28T00:00:00"/>
        <d v="2017-08-29T00:00:00"/>
        <d v="2017-08-30T00:00:00"/>
        <d v="2017-08-31T00:00:00"/>
        <d v="2017-09-01T00:00:00"/>
        <d v="2017-09-04T00:00:00"/>
        <d v="2017-09-05T00:00:00"/>
        <d v="2017-09-06T00:00:00"/>
        <d v="2017-09-07T00:00:00"/>
        <d v="2017-09-08T00:00:00"/>
        <d v="2017-09-11T00:00:00"/>
        <d v="2017-09-12T00:00:00"/>
        <d v="2017-09-13T00:00:00"/>
        <d v="2017-09-14T00:00:00"/>
        <d v="2017-09-15T00:00:00"/>
        <d v="2017-09-18T00:00:00"/>
        <d v="2017-09-19T00:00:00"/>
        <d v="2017-09-20T00:00:00"/>
        <d v="2017-09-21T00:00:00"/>
        <d v="2017-09-22T00:00:00"/>
        <d v="2017-09-25T00:00:00"/>
        <d v="2017-09-26T00:00:00"/>
        <d v="2017-09-27T00:00:00"/>
        <d v="2017-09-28T00:00:00"/>
        <d v="2017-09-29T00:00:00"/>
        <d v="2017-10-02T00:00:00"/>
        <d v="2017-10-03T00:00:00"/>
        <d v="2017-10-04T00:00:00"/>
        <d v="2017-10-05T00:00:00"/>
        <d v="2017-10-06T00:00:00"/>
        <d v="2017-10-09T00:00:00"/>
        <d v="2017-10-10T00:00:00"/>
        <d v="2017-10-11T00:00:00"/>
        <d v="2017-10-12T00:00:00"/>
        <d v="2017-10-13T00:00:00"/>
        <d v="2017-10-16T00:00:00"/>
        <d v="2017-10-17T00:00:00"/>
        <d v="2017-10-18T00:00:00"/>
        <d v="2017-10-19T00:00:00"/>
        <d v="2017-10-20T00:00:00"/>
        <d v="2017-10-23T00:00:00"/>
        <d v="2017-10-24T00:00:00"/>
        <d v="2017-10-25T00:00:00"/>
        <d v="2017-10-26T00:00:00"/>
        <d v="2017-10-27T00:00:00"/>
        <d v="2017-10-30T00:00:00"/>
        <d v="2017-10-31T00:00:00"/>
        <d v="2017-11-01T00:00:00"/>
        <d v="2017-11-02T00:00:00"/>
        <d v="2017-11-03T00:00:00"/>
        <d v="2017-11-06T00:00:00"/>
        <d v="2017-11-07T00:00:00"/>
        <d v="2017-11-08T00:00:00"/>
        <d v="2017-11-09T00:00:00"/>
        <d v="2017-11-10T00:00:00"/>
        <d v="2017-11-13T00:00:00"/>
        <d v="2017-11-14T00:00:00"/>
        <d v="2017-11-15T00:00:00"/>
        <d v="2017-11-16T00:00:00"/>
        <d v="2017-11-17T00:00:00"/>
        <d v="2017-11-20T00:00:00"/>
        <d v="2017-11-21T00:00:00"/>
        <d v="2017-11-22T00:00:00"/>
        <d v="2017-11-23T00:00:00"/>
        <d v="2017-11-24T00:00:00"/>
        <d v="2017-11-27T00:00:00"/>
        <d v="2017-11-28T00:00:00"/>
        <d v="2017-11-29T00:00:00"/>
        <d v="2017-11-30T00:00:00"/>
        <d v="2017-12-01T00:00:00"/>
        <d v="2017-12-04T00:00:00"/>
        <d v="2017-12-05T00:00:00"/>
        <d v="2017-12-06T00:00:00"/>
        <d v="2017-12-07T00:00:00"/>
        <d v="2017-12-08T00:00:00"/>
        <d v="2017-12-11T00:00:00"/>
        <d v="2017-12-12T00:00:00"/>
        <d v="2017-12-13T00:00:00"/>
        <d v="2017-12-14T00:00:00"/>
        <d v="2017-12-15T00:00:00"/>
        <d v="2017-12-18T00:00:00"/>
        <d v="2017-12-19T00:00:00"/>
        <d v="2017-12-20T00:00:00"/>
        <d v="2017-12-21T00:00:00"/>
        <d v="2017-12-22T00:00:00"/>
        <d v="2017-12-25T00:00:00"/>
        <d v="2017-12-26T00:00:00"/>
        <d v="2017-12-27T00:00:00"/>
        <d v="2017-12-28T00:00:00"/>
        <d v="2017-12-29T00:00:00"/>
        <d v="2018-01-01T00:00:00"/>
        <d v="2018-01-02T00:00:00"/>
        <d v="2018-01-03T00:00:00"/>
        <d v="2018-01-04T00:00:00"/>
        <d v="2018-01-05T00:00:00"/>
        <d v="2018-01-08T00:00:00"/>
        <d v="2018-01-09T00:00:00"/>
        <d v="2018-01-10T00:00:00"/>
        <d v="2018-01-11T00:00:00"/>
        <d v="2018-01-12T00:00:00"/>
        <d v="2018-01-15T00:00:00"/>
        <d v="2018-01-16T00:00:00"/>
        <d v="2018-01-17T00:00:00"/>
        <d v="2018-01-18T00:00:00"/>
        <d v="2018-01-19T00:00:00"/>
        <d v="2018-01-22T00:00:00"/>
        <d v="2018-01-23T00:00:00"/>
        <d v="2018-01-24T00:00:00"/>
        <d v="2018-01-25T00:00:00"/>
        <d v="2018-01-26T00:00:00"/>
        <d v="2018-01-29T00:00:00"/>
        <d v="2018-01-30T00:00:00"/>
        <d v="2018-01-31T00:00:00"/>
        <d v="2018-02-01T00:00:00"/>
        <d v="2018-02-02T00:00:00"/>
        <d v="2018-02-05T00:00:00"/>
        <d v="2018-02-06T00:00:00"/>
        <d v="2018-02-07T00:00:00"/>
        <d v="2018-02-08T00:00:00"/>
        <d v="2018-02-09T00:00:00"/>
        <d v="2018-02-12T00:00:00"/>
        <d v="2018-02-13T00:00:00"/>
        <d v="2018-02-14T00:00:00"/>
        <d v="2018-02-15T00:00:00"/>
        <d v="2018-02-16T00:00:00"/>
        <d v="2018-02-19T00:00:00"/>
        <d v="2018-02-20T00:00:00"/>
        <d v="2018-02-21T00:00:00"/>
        <d v="2018-02-22T00:00:00"/>
        <d v="2018-02-23T00:00:00"/>
        <d v="2018-02-26T00:00:00"/>
        <d v="2018-02-27T00:00:00"/>
        <d v="2018-02-28T00:00:00"/>
        <d v="2018-03-01T00:00:00"/>
        <d v="2018-03-02T00:00:00"/>
        <d v="2018-03-05T00:00:00"/>
        <d v="2018-03-06T00:00:00"/>
        <d v="2018-03-07T00:00:00"/>
        <d v="2018-03-08T00:00:00"/>
        <d v="2018-03-09T00:00:00"/>
        <d v="2018-03-12T00:00:00"/>
        <d v="2018-03-13T00:00:00"/>
        <d v="2018-03-14T00:00:00"/>
        <d v="2018-03-15T00:00:00"/>
        <d v="2018-03-16T00:00:00"/>
        <d v="2018-03-19T00:00:00"/>
        <d v="2018-03-20T00:00:00"/>
        <d v="2018-03-21T00:00:00"/>
        <d v="2018-03-22T00:00:00"/>
        <d v="2018-03-23T00:00:00"/>
        <d v="2018-03-26T00:00:00"/>
        <d v="2018-03-27T00:00:00"/>
        <d v="2018-03-28T00:00:00"/>
        <d v="2018-03-29T00:00:00"/>
        <d v="2018-03-30T00:00:00"/>
        <d v="2018-04-02T00:00:00"/>
        <d v="2018-04-03T00:00:00"/>
        <d v="2018-04-04T00:00:00"/>
        <d v="2018-04-05T00:00:00"/>
        <d v="2018-04-06T00:00:00"/>
        <d v="2018-04-09T00:00:00"/>
        <d v="2018-04-10T00:00:00"/>
        <d v="2018-04-11T00:00:00"/>
        <d v="2018-04-12T00:00:00"/>
        <d v="2018-04-13T00:00:00"/>
        <d v="2018-04-16T00:00:00"/>
        <d v="2018-04-17T00:00:00"/>
        <d v="2018-04-18T00:00:00"/>
        <d v="2018-04-19T00:00:00"/>
        <d v="2018-04-20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4T00:00:00"/>
        <d v="2018-05-15T00:00:00"/>
        <d v="2018-05-16T00:00:00"/>
        <d v="2018-05-17T00:00:00"/>
        <d v="2018-05-18T00:00:00"/>
        <d v="2018-05-21T00:00:00"/>
        <d v="2018-05-22T00:00:00"/>
        <d v="2018-05-23T00:00:00"/>
        <d v="2018-05-24T00:00:00"/>
        <d v="2018-05-25T00:00:00"/>
        <d v="2018-05-28T00:00:00"/>
        <d v="2018-05-29T00:00:00"/>
        <d v="2018-05-30T00:00:00"/>
        <d v="2018-05-31T00:00:00"/>
        <d v="2018-06-01T00:00:00"/>
        <d v="2018-06-04T00:00:00"/>
        <d v="2018-06-05T00:00:00"/>
        <d v="2018-06-06T00:00:00"/>
        <d v="2018-06-07T00:00:00"/>
        <d v="2018-06-08T00:00:00"/>
        <d v="2018-06-11T00:00:00"/>
        <d v="2018-06-12T00:00:00"/>
        <d v="2018-06-13T00:00:00"/>
        <d v="2018-06-14T00:00:00"/>
        <d v="2018-06-15T00:00:00"/>
        <d v="2018-06-18T00:00:00"/>
        <d v="2018-06-19T00:00:00"/>
        <d v="2018-06-20T00:00:00"/>
        <d v="2018-06-21T00:00:00"/>
        <d v="2018-06-22T00:00:00"/>
        <d v="2018-06-25T00:00:00"/>
        <d v="2018-06-26T00:00:00"/>
        <d v="2018-06-27T00:00:00"/>
        <d v="2018-06-28T00:00:00"/>
        <d v="2018-06-29T00:00:00"/>
        <d v="2018-07-02T00:00:00"/>
        <d v="2018-07-03T00:00:00"/>
        <d v="2018-07-04T00:00:00"/>
        <d v="2018-07-05T00:00:00"/>
        <d v="2018-07-06T00:00:00"/>
        <d v="2018-07-09T00:00:00"/>
        <d v="2018-07-10T00:00:00"/>
        <d v="2018-07-11T00:00:00"/>
        <d v="2018-07-12T00:00:00"/>
        <d v="2018-07-13T00:00:00"/>
        <d v="2018-07-16T00:00:00"/>
        <d v="2018-07-17T00:00:00"/>
        <d v="2018-07-18T00:00:00"/>
        <d v="2018-07-19T00:00:00"/>
        <d v="2018-07-20T00:00:00"/>
        <d v="2018-07-23T00:00:00"/>
        <d v="2018-07-24T00:00:00"/>
        <d v="2018-07-25T00:00:00"/>
        <d v="2018-07-26T00:00:00"/>
        <d v="2018-07-27T00:00:00"/>
        <d v="2018-07-30T00:00:00"/>
        <d v="2018-07-31T00:00:00"/>
        <d v="2018-08-01T00:00:00"/>
        <d v="2018-08-02T00:00:00"/>
        <d v="2018-08-03T00:00:00"/>
        <d v="2018-08-06T00:00:00"/>
        <d v="2018-08-07T00:00:00"/>
        <d v="2018-08-08T00:00:00"/>
        <d v="2018-08-09T00:00:00"/>
        <d v="2018-08-10T00:00:00"/>
        <d v="2018-08-13T00:00:00"/>
        <d v="2018-08-14T00:00:00"/>
        <d v="2018-08-15T00:00:00"/>
        <d v="2018-08-16T00:00:00"/>
        <d v="2018-08-17T00:00:00"/>
        <d v="2018-08-20T00:00:00"/>
        <d v="2018-08-21T00:00:00"/>
        <d v="2018-08-22T00:00:00"/>
        <d v="2018-08-23T00:00:00"/>
        <d v="2018-08-24T00:00:00"/>
        <d v="2018-08-27T00:00:00"/>
        <d v="2018-08-28T00:00:00"/>
        <d v="2018-08-29T00:00:00"/>
        <d v="2018-08-30T00:00:00"/>
        <d v="2018-08-31T00:00:00"/>
        <d v="2018-09-03T00:00:00"/>
        <d v="2018-09-04T00:00:00"/>
        <d v="2018-09-05T00:00:00"/>
        <d v="2018-09-06T00:00:00"/>
        <d v="2018-09-07T00:00:00"/>
        <d v="2018-09-10T00:00:00"/>
        <d v="2018-09-11T00:00:00"/>
        <d v="2018-09-12T00:00:00"/>
        <d v="2018-09-13T00:00:00"/>
        <d v="2018-09-14T00:00:00"/>
        <d v="2018-09-17T00:00:00"/>
        <d v="2018-09-18T00:00:00"/>
        <d v="2018-09-19T00:00:00"/>
        <d v="2018-09-20T00:00:00"/>
        <d v="2018-09-21T00:00:00"/>
        <d v="2018-09-24T00:00:00"/>
        <d v="2018-09-25T00:00:00"/>
        <d v="2018-09-26T00:00:00"/>
        <d v="2018-09-27T00:00:00"/>
        <d v="2018-09-28T00:00:00"/>
        <d v="2018-10-01T00:00:00"/>
        <d v="2018-10-02T00:00:00"/>
        <d v="2018-10-03T00:00:00"/>
        <d v="2018-10-04T00:00:00"/>
        <d v="2018-10-05T00:00:00"/>
        <d v="2018-10-08T00:00:00"/>
        <d v="2018-10-09T00:00:00"/>
        <d v="2018-10-10T00:00:00"/>
        <d v="2018-10-11T00:00:00"/>
        <d v="2018-10-12T00:00:00"/>
        <d v="2018-10-15T00:00:00"/>
        <d v="2018-10-16T00:00:00"/>
        <d v="2018-10-17T00:00:00"/>
        <d v="2018-10-18T00:00:00"/>
        <d v="2018-10-19T00:00:00"/>
        <d v="2018-10-22T00:00:00"/>
        <d v="2018-10-23T00:00:00"/>
        <d v="2018-10-24T00:00:00"/>
        <d v="2018-10-25T00:00:00"/>
        <d v="2018-10-26T00:00:00"/>
        <d v="2018-10-29T00:00:00"/>
        <d v="2018-10-30T00:00:00"/>
        <d v="2018-10-31T00:00:00"/>
        <d v="2018-11-01T00:00:00"/>
        <d v="2018-11-02T00:00:00"/>
        <d v="2018-11-05T00:00:00"/>
        <d v="2018-11-06T00:00:00"/>
        <d v="2018-11-07T00:00:00"/>
        <d v="2018-11-08T00:00:00"/>
        <d v="2018-11-09T00:00:00"/>
        <d v="2018-11-12T00:00:00"/>
        <d v="2018-11-13T00:00:00"/>
        <d v="2018-11-14T00:00:00"/>
        <d v="2018-11-15T00:00:00"/>
        <d v="2018-11-16T00:00:00"/>
        <d v="2018-11-19T00:00:00"/>
        <d v="2018-11-20T00:00:00"/>
        <d v="2018-11-21T00:00:00"/>
        <d v="2018-11-22T00:00:00"/>
        <d v="2018-11-23T00:00:00"/>
        <d v="2018-11-26T00:00:00"/>
        <d v="2018-11-27T00:00:00"/>
        <d v="2018-11-28T00:00:00"/>
        <d v="2018-11-29T00:00:00"/>
        <d v="2018-11-30T00:00:00"/>
        <d v="2018-12-03T00:00:00"/>
        <d v="2018-12-04T00:00:00"/>
        <d v="2018-12-05T00:00:00"/>
        <d v="2018-12-06T00:00:00"/>
        <d v="2018-12-07T00:00:00"/>
        <d v="2018-12-10T00:00:00"/>
        <d v="2018-12-11T00:00:00"/>
        <d v="2018-12-12T00:00:00"/>
        <d v="2018-12-13T00:00:00"/>
        <d v="2018-12-14T00:00:00"/>
        <d v="2018-12-17T00:00:00"/>
        <d v="2018-12-18T00:00:00"/>
        <d v="2018-12-19T00:00:00"/>
        <d v="2018-12-20T00:00:00"/>
        <d v="2018-12-21T00:00:00"/>
        <d v="2018-12-24T00:00:00"/>
        <d v="2018-12-25T00:00:00"/>
        <d v="2018-12-26T00:00:00"/>
        <d v="2018-12-27T00:00:00"/>
        <d v="2018-12-28T00:00:00"/>
        <d v="2018-12-31T00:00:00"/>
        <d v="2019-01-01T00:00:00"/>
        <d v="2019-01-02T00:00:00"/>
        <d v="2019-01-03T00:00:00"/>
        <d v="2019-01-04T00:00:00"/>
        <d v="2019-01-07T00:00:00"/>
        <d v="2019-01-08T00:00:00"/>
        <d v="2019-01-09T00:00:00"/>
        <d v="2019-01-10T00:00:00"/>
        <d v="2019-01-11T00:00:00"/>
        <d v="2019-01-14T00:00:00"/>
        <d v="2019-01-15T00:00:00"/>
        <d v="2019-01-16T00:00:00"/>
        <d v="2019-01-17T00:00:00"/>
        <d v="2019-01-18T00:00:00"/>
        <d v="2019-01-21T00:00:00"/>
        <d v="2019-01-22T00:00:00"/>
        <d v="2019-01-23T00:00:00"/>
        <d v="2019-01-24T00:00:00"/>
        <d v="2019-01-25T00:00:00"/>
        <d v="2019-01-28T00:00:00"/>
        <d v="2019-01-29T00:00:00"/>
        <d v="2019-01-30T00:00:00"/>
        <d v="2019-01-31T00:00:00"/>
        <d v="2019-02-01T00:00:00"/>
        <d v="2019-02-04T00:00:00"/>
        <d v="2019-02-05T00:00:00"/>
        <d v="2019-02-06T00:00:00"/>
        <d v="2019-02-07T00:00:00"/>
        <d v="2019-02-08T00:00:00"/>
        <d v="2019-02-11T00:00:00"/>
        <d v="2019-02-12T00:00:00"/>
        <d v="2019-02-13T00:00:00"/>
        <d v="2019-02-14T00:00:00"/>
        <d v="2019-02-15T00:00:00"/>
        <d v="2019-02-18T00:00:00"/>
        <d v="2019-02-19T00:00:00"/>
        <d v="2019-02-20T00:00:00"/>
        <d v="2019-02-21T00:00:00"/>
        <d v="2019-02-22T00:00:00"/>
        <d v="2019-02-25T00:00:00"/>
        <d v="2019-02-26T00:00:00"/>
        <d v="2019-02-27T00:00:00"/>
        <d v="2019-02-28T00:00:00"/>
        <d v="2019-03-01T00:00:00"/>
        <d v="2019-03-04T00:00:00"/>
        <d v="2019-03-05T00:00:00"/>
        <d v="2019-03-06T00:00:00"/>
        <d v="2019-03-07T00:00:00"/>
        <d v="2019-03-08T00:00:00"/>
        <d v="2019-03-11T00:00:00"/>
        <d v="2019-03-12T00:00:00"/>
        <d v="2019-03-13T00:00:00"/>
        <d v="2019-03-14T00:00:00"/>
        <d v="2019-03-15T00:00:00"/>
        <d v="2019-03-18T00:00:00"/>
        <d v="2019-03-19T00:00:00"/>
        <d v="2019-03-20T00:00:00"/>
        <d v="2019-03-21T00:00:00"/>
        <d v="2019-03-22T00:00:00"/>
        <d v="2019-03-25T00:00:00"/>
        <d v="2019-03-26T00:00:00"/>
        <d v="2019-03-27T00:00:00"/>
        <d v="2019-03-28T00:00:00"/>
        <d v="2019-03-29T00:00:00"/>
        <d v="2019-04-01T00:00:00"/>
        <d v="2019-04-02T00:00:00"/>
        <d v="2019-04-03T00:00:00"/>
        <d v="2019-04-04T00:00:00"/>
        <d v="2019-04-05T00:00:00"/>
        <d v="2019-04-08T00:00:00"/>
        <d v="2019-04-09T00:00:00"/>
        <d v="2019-04-10T00:00:00"/>
        <d v="2019-04-11T00:00:00"/>
        <d v="2019-04-12T00:00:00"/>
        <d v="2019-04-15T00:00:00"/>
        <d v="2019-04-16T00:00:00"/>
        <d v="2019-04-17T00:00:00"/>
        <d v="2019-04-18T00:00:00"/>
        <d v="2019-04-19T00:00:00"/>
        <d v="2019-04-22T00:00:00"/>
        <d v="2019-04-23T00:00:00"/>
        <d v="2019-04-24T00:00:00"/>
        <d v="2019-04-25T00:00:00"/>
        <d v="2019-04-26T00:00:00"/>
        <d v="2019-04-29T00:00:00"/>
        <d v="2019-04-30T00:00:00"/>
        <d v="2019-05-01T00:00:00"/>
        <d v="2019-05-02T00:00:00"/>
        <d v="2019-05-03T00:00:00"/>
        <d v="2019-05-06T00:00:00"/>
        <d v="2019-05-07T00:00:00"/>
        <d v="2019-05-08T00:00:00"/>
        <d v="2019-05-09T00:00:00"/>
        <d v="2019-05-10T00:00:00"/>
        <d v="2019-05-13T00:00:00"/>
        <d v="2019-05-14T00:00:00"/>
        <d v="2019-05-15T00:00:00"/>
        <d v="2019-05-16T00:00:00"/>
        <d v="2019-05-17T00:00:00"/>
        <d v="2019-05-20T00:00:00"/>
        <d v="2019-05-21T00:00:00"/>
        <d v="2019-05-22T00:00:00"/>
        <d v="2019-05-23T00:00:00"/>
        <d v="2019-05-24T00:00:00"/>
        <d v="2019-05-27T00:00:00"/>
        <d v="2019-05-28T00:00:00"/>
        <d v="2019-05-29T00:00:00"/>
        <d v="2019-05-30T00:00:00"/>
        <d v="2019-05-31T00:00:00"/>
        <d v="2019-06-03T00:00:00"/>
        <d v="2019-06-04T00:00:00"/>
        <d v="2019-06-05T00:00:00"/>
        <d v="2019-06-06T00:00:00"/>
        <d v="2019-06-07T00:00:00"/>
        <d v="2019-06-10T00:00:00"/>
        <d v="2019-06-11T00:00:00"/>
        <d v="2019-06-12T00:00:00"/>
        <d v="2019-06-13T00:00:00"/>
        <d v="2019-06-14T00:00:00"/>
        <d v="2019-06-17T00:00:00"/>
        <d v="2019-06-18T00:00:00"/>
        <d v="2019-06-19T00:00:00"/>
        <d v="2019-06-20T00:00:00"/>
        <d v="2019-06-21T00:00:00"/>
        <d v="2019-06-24T00:00:00"/>
        <d v="2019-06-25T00:00:00"/>
        <d v="2019-06-26T00:00:00"/>
        <d v="2019-06-27T00:00:00"/>
        <d v="2019-06-28T00:00:00"/>
        <d v="2019-07-01T00:00:00"/>
        <d v="2019-07-02T00:00:00"/>
        <d v="2019-07-03T00:00:00"/>
        <d v="2019-07-04T00:00:00"/>
        <d v="2019-07-05T00:00:00"/>
        <d v="2019-07-08T00:00:00"/>
        <d v="2019-07-09T00:00:00"/>
        <d v="2019-07-10T00:00:00"/>
        <d v="2019-07-11T00:00:00"/>
        <d v="2019-07-12T00:00:00"/>
        <d v="2019-07-15T00:00:00"/>
        <d v="2019-07-16T00:00:00"/>
        <d v="2019-07-17T00:00:00"/>
        <d v="2019-07-18T00:00:00"/>
        <d v="2019-07-19T00:00:00"/>
        <d v="2019-07-22T00:00:00"/>
        <d v="2019-07-23T00:00:00"/>
        <d v="2019-07-24T00:00:00"/>
        <d v="2019-07-25T00:00:00"/>
        <d v="2019-07-26T00:00:00"/>
        <d v="2019-07-29T00:00:00"/>
        <d v="2019-07-30T00:00:00"/>
        <d v="2019-07-31T00:00:00"/>
        <d v="2019-08-01T00:00:00"/>
        <d v="2019-08-02T00:00:00"/>
        <d v="2019-08-05T00:00:00"/>
        <d v="2019-08-06T00:00:00"/>
        <d v="2019-08-07T00:00:00"/>
        <d v="2019-08-08T00:00:00"/>
        <d v="2019-08-09T00:00:00"/>
        <d v="2019-08-12T00:00:00"/>
        <d v="2019-08-13T00:00:00"/>
        <d v="2019-08-14T00:00:00"/>
        <d v="2019-08-15T00:00:00"/>
        <d v="2019-08-16T00:00:00"/>
        <d v="2019-08-19T00:00:00"/>
        <d v="2019-08-20T00:00:00"/>
        <d v="2019-08-21T00:00:00"/>
        <d v="2019-08-22T00:00:00"/>
        <d v="2019-08-23T00:00:00"/>
        <d v="2019-08-26T00:00:00"/>
        <d v="2019-08-27T00:00:00"/>
        <d v="2019-08-28T00:00:00"/>
        <d v="2019-08-29T00:00:00"/>
        <d v="2019-08-30T00:00:00"/>
        <d v="2019-09-02T00:00:00"/>
        <d v="2019-09-03T00:00:00"/>
        <d v="2019-09-04T00:00:00"/>
        <d v="2019-09-05T00:00:00"/>
        <d v="2019-09-06T00:00:00"/>
        <d v="2019-09-09T00:00:00"/>
        <d v="2019-09-10T00:00:00"/>
        <d v="2019-09-11T00:00:00"/>
        <d v="2019-09-12T00:00:00"/>
        <d v="2019-09-13T00:00:00"/>
        <d v="2019-09-16T00:00:00"/>
        <d v="2019-09-17T00:00:00"/>
        <d v="2019-09-18T00:00:00"/>
        <d v="2019-09-19T00:00:00"/>
        <d v="2019-09-20T00:00:00"/>
        <d v="2019-09-23T00:00:00"/>
        <d v="2019-09-24T00:00:00"/>
        <d v="2019-09-25T00:00:00"/>
        <d v="2019-09-26T00:00:00"/>
        <d v="2019-09-27T00:00:00"/>
        <d v="2019-09-30T00:00:00"/>
        <d v="2019-10-01T00:00:00"/>
        <d v="2019-10-02T00:00:00"/>
        <d v="2019-10-03T00:00:00"/>
        <d v="2019-10-04T00:00:00"/>
        <d v="2019-10-07T00:00:00"/>
        <d v="2019-10-08T00:00:00"/>
        <d v="2019-10-09T00:00:00"/>
        <d v="2019-10-10T00:00:00"/>
        <d v="2019-10-11T00:00:00"/>
        <d v="2019-10-14T00:00:00"/>
        <d v="2019-10-15T00:00:00"/>
        <d v="2019-10-16T00:00:00"/>
        <d v="2019-10-17T00:00:00"/>
        <d v="2019-10-18T00:00:00"/>
        <d v="2019-10-21T00:00:00"/>
        <d v="2019-10-22T00:00:00"/>
        <d v="2019-10-23T00:00:00"/>
        <d v="2019-10-24T00:00:00"/>
        <d v="2019-10-25T00:00:00"/>
        <d v="2019-10-28T00:00:00"/>
        <d v="2019-10-29T00:00:00"/>
        <d v="2019-10-30T00:00:00"/>
        <d v="2019-10-31T00:00:00"/>
        <d v="2019-11-01T00:00:00"/>
        <d v="2019-11-04T00:00:00"/>
        <d v="2019-11-05T00:00:00"/>
        <d v="2019-11-06T00:00:00"/>
        <d v="2019-11-07T00:00:00"/>
        <d v="2019-11-08T00:00:00"/>
        <d v="2019-11-11T00:00:00"/>
        <d v="2019-11-12T00:00:00"/>
        <d v="2019-11-13T00:00:00"/>
        <d v="2019-11-14T00:00:00"/>
        <d v="2019-11-15T00:00:00"/>
        <d v="2019-11-18T00:00:00"/>
        <d v="2019-11-19T00:00:00"/>
        <d v="2019-11-20T00:00:00"/>
        <d v="2019-11-21T00:00:00"/>
        <d v="2019-11-22T00:00:00"/>
        <d v="2019-11-25T00:00:00"/>
        <d v="2019-11-26T00:00:00"/>
        <d v="2019-11-27T00:00:00"/>
        <d v="2019-11-28T00:00:00"/>
        <d v="2019-11-29T00:00:00"/>
        <d v="2019-12-02T00:00:00"/>
        <d v="2019-12-03T00:00:00"/>
        <d v="2019-12-04T00:00:00"/>
        <d v="2019-12-05T00:00:00"/>
        <d v="2019-12-06T00:00:00"/>
        <d v="2019-12-09T00:00:00"/>
        <d v="2019-12-10T00:00:00"/>
        <d v="2019-12-11T00:00:00"/>
        <d v="2019-12-12T00:00:00"/>
        <d v="2019-12-13T00:00:00"/>
        <d v="2019-12-16T00:00:00"/>
        <d v="2019-12-17T00:00:00"/>
        <d v="2019-12-18T00:00:00"/>
        <d v="2019-12-19T00:00:00"/>
        <d v="2019-12-20T00:00:00"/>
        <d v="2019-12-23T00:00:00"/>
        <d v="2019-12-24T00:00:00"/>
        <d v="2019-12-25T00:00:00"/>
        <d v="2019-12-26T00:00:00"/>
        <d v="2019-12-27T00:00:00"/>
        <d v="2019-12-30T00:00:00"/>
        <d v="2019-12-31T00:00:00"/>
        <d v="2020-01-01T00:00:00"/>
        <d v="2020-01-02T00:00:00"/>
        <d v="2020-01-03T00:00:00"/>
        <d v="2020-01-06T00:00:00"/>
        <d v="2020-01-07T00:00:00"/>
        <d v="2020-01-08T00:00:00"/>
        <d v="2020-01-09T00:00:00"/>
        <d v="2020-01-10T00:00:00"/>
        <d v="2020-01-13T00:00:00"/>
        <d v="2020-01-14T00:00:00"/>
        <d v="2020-01-15T00:00:00"/>
        <d v="2020-01-16T00:00:00"/>
        <d v="2020-01-17T00:00:00"/>
        <d v="2020-01-20T00:00:00"/>
        <d v="2020-01-21T00:00:00"/>
        <d v="2020-01-22T00:00:00"/>
        <d v="2020-01-23T00:00:00"/>
        <d v="2020-01-24T00:00:00"/>
        <d v="2020-01-27T00:00:00"/>
        <d v="2020-01-28T00:00:00"/>
        <d v="2020-01-29T00:00:00"/>
        <d v="2020-01-30T00:00:00"/>
        <d v="2020-01-31T00:00:00"/>
        <d v="2020-02-03T00:00:00"/>
        <d v="2020-02-04T00:00:00"/>
        <d v="2020-02-05T00:00:00"/>
        <d v="2020-02-06T00:00:00"/>
        <d v="2020-02-07T00:00:00"/>
        <d v="2020-02-10T00:00:00"/>
        <d v="2020-02-11T00:00:00"/>
        <d v="2020-02-12T00:00:00"/>
        <d v="2020-02-13T00:00:00"/>
        <d v="2020-02-14T00:00:00"/>
        <d v="2020-02-17T00:00:00"/>
        <d v="2020-02-18T00:00:00"/>
        <d v="2020-02-19T00:00:00"/>
        <d v="2020-02-20T00:00:00"/>
        <d v="2020-02-21T00:00:00"/>
        <d v="2020-02-24T00:00:00"/>
        <d v="2020-02-25T00:00:00"/>
        <d v="2020-02-26T00:00:00"/>
        <d v="2020-02-27T00:00:00"/>
        <d v="2020-02-28T00:00:00"/>
        <d v="2020-03-02T00:00:00"/>
        <d v="2020-03-03T00:00:00"/>
        <d v="2020-03-04T00:00:00"/>
        <d v="2020-03-05T00:00:00"/>
        <d v="2020-03-06T00:00:00"/>
        <d v="2020-03-09T00:00:00"/>
        <d v="2020-03-10T00:00:00"/>
        <d v="2020-03-11T00:00:00"/>
        <d v="2020-03-12T00:00:00"/>
        <d v="2020-03-13T00:00:00"/>
        <d v="2020-03-16T00:00:00"/>
        <d v="2020-03-17T00:00:00"/>
        <d v="2020-03-18T00:00:00"/>
        <d v="2020-03-19T00:00:00"/>
        <d v="2020-03-20T00:00:00"/>
        <d v="2020-03-23T00:00:00"/>
        <d v="2020-03-24T00:00:00"/>
        <d v="2020-03-25T00:00:00"/>
        <d v="2020-03-26T00:00:00"/>
        <d v="2020-03-27T00:00:00"/>
        <d v="2020-03-30T00:00:00"/>
        <d v="2020-03-31T00:00:00"/>
        <d v="2020-04-01T00:00:00"/>
        <d v="2020-04-02T00:00:00"/>
        <d v="2020-04-03T00:00:00"/>
        <d v="2020-04-06T00:00:00"/>
        <d v="2020-04-07T00:00:00"/>
        <d v="2020-04-08T00:00:00"/>
        <d v="2020-04-09T00:00:00"/>
        <d v="2020-04-10T00:00:00"/>
        <d v="2020-04-13T00:00:00"/>
        <d v="2020-04-14T00:00:00"/>
        <d v="2020-04-15T00:00:00"/>
        <d v="2020-04-16T00:00:00"/>
        <d v="2020-04-17T00:00:00"/>
        <d v="2020-04-20T00:00:00"/>
        <d v="2020-04-21T00:00:00"/>
        <d v="2020-04-22T00:00:00"/>
        <d v="2020-04-23T00:00:00"/>
        <d v="2020-04-24T00:00:00"/>
        <d v="2020-04-27T00:00:00"/>
        <d v="2020-04-28T00:00:00"/>
        <d v="2020-04-29T00:00:00"/>
        <d v="2020-04-30T00:00:00"/>
        <d v="2020-05-01T00:00:00"/>
        <d v="2020-05-04T00:00:00"/>
        <d v="2020-05-05T00:00:00"/>
        <d v="2020-05-06T00:00:00"/>
        <d v="2020-05-07T00:00:00"/>
        <d v="2020-05-08T00:00:00"/>
        <d v="2020-05-11T00:00:00"/>
        <d v="2020-05-12T00:00:00"/>
        <d v="2020-05-13T00:00:00"/>
        <d v="2020-05-14T00:00:00"/>
        <d v="2020-05-15T00:00:00"/>
        <d v="2020-05-18T00:00:00"/>
        <d v="2020-05-19T00:00:00"/>
        <d v="2020-05-20T00:00:00"/>
        <d v="2020-05-21T00:00:00"/>
        <d v="2020-05-22T00:00:00"/>
        <d v="2020-05-25T00:00:00"/>
        <d v="2020-05-26T00:00:00"/>
        <d v="2020-05-27T00:00:00"/>
        <d v="2020-05-28T00:00:00"/>
        <d v="2020-05-29T00:00:00"/>
        <d v="2020-06-01T00:00:00"/>
        <d v="2020-06-02T00:00:00"/>
        <d v="2020-06-03T00:00:00"/>
        <d v="2020-06-04T00:00:00"/>
        <d v="2020-06-05T00:00:00"/>
        <d v="2020-06-08T00:00:00"/>
        <d v="2020-06-09T00:00:00"/>
        <d v="2020-06-10T00:00:00"/>
        <d v="2020-06-11T00:00:00"/>
        <d v="2020-06-12T00:00:00"/>
        <d v="2020-06-15T00:00:00"/>
        <d v="2020-06-16T00:00:00"/>
        <d v="2020-06-17T00:00:00"/>
        <d v="2020-06-18T00:00:00"/>
        <d v="2020-06-19T00:00:00"/>
        <d v="2020-06-22T00:00:00"/>
        <d v="2020-06-23T00:00:00"/>
        <d v="2020-06-24T00:00:00"/>
        <d v="2020-06-25T00:00:00"/>
        <d v="2020-06-26T00:00:00"/>
        <d v="2020-06-29T00:00:00"/>
        <d v="2020-06-30T00:00:00"/>
        <d v="2020-07-01T00:00:00"/>
        <d v="2020-07-02T00:00:00"/>
        <d v="2020-07-03T00:00:00"/>
        <d v="2020-07-06T00:00:00"/>
        <d v="2020-07-07T00:00:00"/>
        <d v="2020-07-08T00:00:00"/>
        <d v="2020-07-09T00:00:00"/>
        <d v="2020-07-10T00:00:00"/>
        <d v="2020-07-13T00:00:00"/>
        <d v="2020-07-14T00:00:00"/>
        <d v="2020-07-15T00:00:00"/>
        <d v="2020-07-16T00:00:00"/>
        <d v="2020-07-17T00:00:00"/>
        <d v="2020-07-20T00:00:00"/>
        <d v="2020-07-21T00:00:00"/>
        <d v="2020-07-22T00:00:00"/>
        <d v="2020-07-23T00:00:00"/>
        <d v="2020-07-24T00:00:00"/>
        <d v="2020-07-27T00:00:00"/>
        <d v="2020-07-28T00:00:00"/>
        <d v="2020-07-29T00:00:00"/>
        <d v="2020-07-30T00:00:00"/>
        <d v="2020-07-31T00:00:00"/>
        <d v="2020-08-03T00:00:00"/>
        <d v="2020-08-04T00:00:00"/>
        <d v="2020-08-05T00:00:00"/>
        <d v="2020-08-06T00:00:00"/>
        <d v="2020-08-07T00:00:00"/>
        <d v="2020-08-10T00:00:00"/>
        <d v="2020-08-11T00:00:00"/>
        <d v="2020-08-12T00:00:00"/>
        <d v="2020-08-13T00:00:00"/>
        <d v="2020-08-14T00:00:00"/>
        <d v="2020-08-17T00:00:00"/>
        <d v="2020-08-18T00:00:00"/>
        <d v="2020-08-19T00:00:00"/>
        <d v="2020-08-20T00:00:00"/>
        <d v="2020-08-21T00:00:00"/>
        <d v="2020-08-24T00:00:00"/>
        <d v="2020-08-25T00:00:00"/>
        <d v="2020-08-26T00:00:00"/>
        <d v="2020-08-27T00:00:00"/>
        <d v="2020-08-28T00:00:00"/>
        <d v="2020-08-31T00:00:00"/>
        <d v="2020-09-01T00:00:00"/>
        <d v="2020-09-02T00:00:00"/>
        <d v="2020-09-03T00:00:00"/>
        <d v="2020-09-04T00:00:00"/>
        <d v="2020-09-07T00:00:00"/>
        <d v="2020-09-08T00:00:00"/>
        <d v="2020-09-09T00:00:00"/>
        <d v="2020-09-10T00:00:00"/>
        <d v="2020-09-11T00:00:00"/>
        <d v="2020-09-14T00:00:00"/>
        <d v="2020-09-15T00:00:00"/>
        <d v="2020-09-16T00:00:00"/>
        <d v="2020-09-17T00:00:00"/>
        <d v="2020-09-18T00:00:00"/>
        <d v="2020-09-21T00:00:00"/>
        <d v="2020-09-22T00:00:00"/>
        <d v="2020-09-23T00:00:00"/>
        <d v="2020-09-24T00:00:00"/>
        <d v="2020-09-25T00:00:00"/>
        <d v="2020-09-28T00:00:00"/>
        <d v="2020-09-29T00:00:00"/>
        <d v="2020-09-30T00:00:00"/>
        <d v="2020-10-01T00:00:00"/>
        <d v="2020-10-02T00:00:00"/>
        <d v="2020-10-05T00:00:00"/>
        <d v="2020-10-06T00:00:00"/>
        <d v="2020-10-07T00:00:00"/>
        <d v="2020-10-08T00:00:00"/>
        <d v="2020-10-09T00:00:00"/>
        <d v="2020-10-12T00:00:00"/>
        <d v="2020-10-13T00:00:00"/>
        <d v="2020-10-14T00:00:00"/>
        <d v="2020-10-15T00:00:00"/>
        <d v="2020-10-16T00:00:00"/>
        <d v="2020-10-19T00:00:00"/>
        <d v="2020-10-20T00:00:00"/>
        <d v="2020-10-21T00:00:00"/>
        <d v="2020-10-22T00:00:00"/>
        <d v="2020-10-23T00:00:00"/>
        <d v="2020-10-26T00:00:00"/>
        <d v="2020-10-27T00:00:00"/>
        <d v="2020-10-28T00:00:00"/>
        <d v="2020-10-29T00:00:00"/>
        <d v="2020-10-30T00:00:00"/>
        <d v="2020-11-02T00:00:00"/>
        <d v="2020-11-03T00:00:00"/>
        <d v="2020-11-04T00:00:00"/>
        <d v="2020-11-05T00:00:00"/>
        <d v="2020-11-06T00:00:00"/>
        <d v="2020-11-09T00:00:00"/>
        <d v="2020-11-10T00:00:00"/>
        <d v="2020-11-11T00:00:00"/>
        <d v="2020-11-12T00:00:00"/>
        <d v="2020-11-13T00:00:00"/>
        <d v="2020-11-16T00:00:00"/>
        <d v="2020-11-17T00:00:00"/>
        <d v="2020-11-18T00:00:00"/>
        <d v="2020-11-19T00:00:00"/>
        <d v="2020-11-20T00:00:00"/>
        <d v="2020-11-23T00:00:00"/>
        <d v="2020-11-24T00:00:00"/>
        <d v="2020-11-25T00:00:00"/>
        <d v="2020-11-26T00:00:00"/>
        <d v="2020-11-27T00:00:00"/>
        <d v="2020-11-30T00:00:00"/>
        <d v="2020-12-01T00:00:00"/>
        <d v="2020-12-02T00:00:00"/>
        <d v="2020-12-03T00:00:00"/>
        <d v="2020-12-04T00:00:00"/>
        <d v="2020-12-07T00:00:00"/>
        <d v="2020-12-08T00:00:00"/>
        <d v="2020-12-09T00:00:00"/>
        <d v="2020-12-10T00:00:00"/>
        <d v="2020-12-11T00:00:00"/>
        <d v="2020-12-14T00:00:00"/>
        <d v="2020-12-15T00:00:00"/>
        <d v="2020-12-16T00:00:00"/>
        <d v="2020-12-17T00:00:00"/>
        <d v="2020-12-18T00:00:00"/>
        <d v="2020-12-21T00:00:00"/>
        <d v="2020-12-22T00:00:00"/>
        <d v="2020-12-23T00:00:00"/>
        <d v="2020-12-24T00:00:00"/>
        <d v="2020-12-25T00:00:00"/>
        <d v="2020-12-28T00:00:00"/>
        <d v="2020-12-29T00:00:00"/>
        <d v="2020-12-30T00:00:00"/>
        <d v="2020-12-31T00:00:00"/>
        <d v="2021-01-01T00:00:00"/>
        <d v="2021-01-04T00:00:00"/>
        <d v="2021-01-05T00:00:00"/>
        <d v="2021-01-06T00:00:00"/>
        <d v="2021-01-07T00:00:00"/>
        <d v="2021-01-08T00:00:00"/>
        <d v="2021-01-11T00:00:00"/>
        <d v="2021-01-12T00:00:00"/>
        <d v="2021-01-13T00:00:00"/>
        <d v="2021-01-14T00:00:00"/>
        <d v="2021-01-15T00:00:00"/>
        <d v="2021-01-18T00:00:00"/>
        <d v="2021-01-19T00:00:00"/>
        <d v="2021-01-20T00:00:00"/>
        <d v="2021-01-21T00:00:00"/>
        <d v="2021-01-22T00:00:00"/>
        <d v="2021-01-25T00:00:00"/>
        <d v="2021-01-26T00:00:00"/>
        <d v="2021-01-27T00:00:00"/>
        <d v="2021-01-28T00:00:00"/>
        <d v="2021-01-29T00:00:00"/>
        <d v="2021-02-01T00:00:00"/>
        <d v="2021-02-02T00:00:00"/>
        <d v="2021-02-03T00:00:00"/>
        <d v="2021-02-04T00:00:00"/>
        <d v="2021-02-05T00:00:00"/>
        <d v="2021-02-08T00:00:00"/>
        <d v="2021-02-09T00:00:00"/>
        <d v="2021-02-10T00:00:00"/>
        <d v="2021-02-11T00:00:00"/>
        <d v="2021-02-12T00:00:00"/>
        <d v="2021-02-15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1T00:00:00"/>
        <d v="2021-03-12T00:00:00"/>
        <d v="2021-03-15T00:00:00"/>
        <d v="2021-03-16T00:00:00"/>
        <d v="2021-03-17T00:00:00"/>
        <d v="2021-03-18T00:00:00"/>
        <d v="2021-03-19T00:00:00"/>
        <d v="2021-03-22T00:00:00"/>
        <d v="2021-03-23T00:00:00"/>
        <d v="2021-03-24T00:00:00"/>
        <d v="2021-03-25T00:00:00"/>
        <d v="2021-03-26T00:00:00"/>
        <d v="2021-03-29T00:00:00"/>
        <d v="2021-03-30T00:00:00"/>
        <d v="2021-03-31T00:00:00"/>
        <d v="2021-04-01T00:00:00"/>
        <d v="2021-04-02T00:00:00"/>
        <d v="2021-04-05T00:00:00"/>
        <d v="2021-04-06T00:00:00"/>
        <d v="2021-04-07T00:00:00"/>
        <d v="2021-04-08T00:00:00"/>
        <d v="2021-04-09T00:00:00"/>
        <d v="2021-04-12T00:00:00"/>
        <d v="2021-04-13T00:00:00"/>
        <d v="2021-04-14T00:00:00"/>
        <d v="2021-04-15T00:00:00"/>
        <d v="2021-04-16T00:00:00"/>
        <d v="2021-04-19T00:00:00"/>
        <d v="2021-04-20T00:00:00"/>
        <d v="2021-04-21T00:00:00"/>
        <d v="2021-04-22T00:00:00"/>
        <d v="2021-04-23T00:00:00"/>
        <d v="2021-04-26T00:00:00"/>
        <d v="2021-04-27T00:00:00"/>
        <d v="2021-04-28T00:00:00"/>
        <d v="2021-04-29T00:00:00"/>
        <d v="2021-04-30T00:00:00"/>
        <d v="2021-05-03T00:00:00"/>
        <d v="2021-05-04T00:00:00"/>
        <d v="2021-05-05T00:00:00"/>
        <d v="2021-05-06T00:00:00"/>
        <d v="2021-05-07T00:00:00"/>
        <d v="2021-05-10T00:00:00"/>
        <d v="2021-05-11T00:00:00"/>
        <d v="2021-05-12T00:00:00"/>
        <d v="2021-05-13T00:00:00"/>
        <d v="2021-05-14T00:00:00"/>
        <d v="2021-05-17T00:00:00"/>
        <d v="2021-05-18T00:00:00"/>
        <d v="2021-05-19T00:00:00"/>
        <d v="2021-05-20T00:00:00"/>
        <d v="2021-05-21T00:00:00"/>
        <d v="2021-05-24T00:00:00"/>
        <d v="2021-05-25T00:00:00"/>
        <d v="2021-05-26T00:00:00"/>
        <d v="2021-05-27T00:00:00"/>
        <d v="2021-05-28T00:00:00"/>
        <d v="2021-05-31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5T00:00:00"/>
        <d v="2021-07-06T00:00:00"/>
        <d v="2021-07-07T00:00:00"/>
        <d v="2021-07-08T00:00:00"/>
        <d v="2021-07-09T00:00:00"/>
        <d v="2021-07-12T00:00:00"/>
        <d v="2021-07-13T00:00:00"/>
        <d v="2021-07-14T00:00:00"/>
        <d v="2021-07-15T00:00:00"/>
        <d v="2021-07-16T00:00:00"/>
        <d v="2021-07-19T00:00:00"/>
        <d v="2021-07-20T00:00:00"/>
        <d v="2021-07-21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19T00:00:00"/>
        <d v="2021-08-20T00:00:00"/>
        <d v="2021-08-23T00:00:00"/>
        <d v="2021-08-24T00:00:00"/>
        <d v="2021-08-25T00:00:00"/>
        <d v="2021-08-26T00:00:00"/>
        <d v="2021-08-27T00:00:00"/>
        <d v="2021-08-30T00:00:00"/>
        <d v="2021-08-31T00:00:00"/>
        <d v="2021-09-01T00:00:00"/>
        <d v="2021-09-02T00:00:00"/>
        <d v="2021-09-03T00:00:00"/>
        <d v="2021-09-06T00:00:00"/>
        <d v="2021-09-07T00:00:00"/>
        <d v="2021-09-08T00:00:00"/>
        <d v="2021-09-09T00:00:00"/>
        <d v="2021-09-10T00:00:00"/>
        <d v="2021-09-13T00:00:00"/>
        <d v="2021-09-14T00:00:00"/>
        <d v="2021-09-15T00:00:00"/>
        <d v="2021-09-16T00:00:00"/>
        <d v="2021-09-17T00:00:00"/>
        <d v="2021-09-20T00:00:00"/>
        <d v="2021-09-21T00:00:00"/>
        <d v="2021-09-22T00:00:00"/>
        <d v="2021-09-23T00:00:00"/>
        <d v="2021-09-24T00:00:00"/>
        <d v="2021-09-27T00:00:00"/>
        <d v="2021-09-28T00:00:00"/>
        <d v="2021-09-29T00:00:00"/>
        <d v="2021-09-30T00:00:00"/>
      </sharedItems>
      <fieldGroup par="5" base="0">
        <rangePr groupBy="months" startDate="2001-03-05T00:00:00" endDate="2021-10-01T00:00:00"/>
        <groupItems count="14">
          <s v="&lt;3/5/2001"/>
          <s v="Jan"/>
          <s v="Feb"/>
          <s v="Mar"/>
          <s v="Apr"/>
          <s v="May"/>
          <s v="Jun"/>
          <s v="Jul"/>
          <s v="Aug"/>
          <s v="Sep"/>
          <s v="Oct"/>
          <s v="Nov"/>
          <s v="Dec"/>
          <s v="&gt;10/1/2021"/>
        </groupItems>
      </fieldGroup>
    </cacheField>
    <cacheField name="RF PHILIPPINES GVT BMK BID YLD 3M - RED. YIELD" numFmtId="0">
      <sharedItems containsSemiMixedTypes="0" containsString="0" containsNumber="1" minValue="0.20399999999999999" maxValue="11.069000000000001"/>
    </cacheField>
    <cacheField name="RF PHILIPPINES GVT BMK BID YLD 5Y - RED. YIELD" numFmtId="0">
      <sharedItems containsSemiMixedTypes="0" containsString="0" containsNumber="1" minValue="2.2879999999999998" maxValue="16.809000000000001"/>
    </cacheField>
    <cacheField name="RF PHILIPPINES GVT BMK BID YLD 10Y - RED. YIELD" numFmtId="0">
      <sharedItems containsSemiMixedTypes="0" containsString="0" containsNumber="1" minValue="2.5680000000000001" maxValue="17.616"/>
    </cacheField>
    <cacheField name="Quarters" numFmtId="0" databaseField="0">
      <fieldGroup base="0">
        <rangePr groupBy="quarters" startDate="2001-03-05T00:00:00" endDate="2021-10-01T00:00:00"/>
        <groupItems count="6">
          <s v="&lt;3/5/2001"/>
          <s v="Qtr1"/>
          <s v="Qtr2"/>
          <s v="Qtr3"/>
          <s v="Qtr4"/>
          <s v="&gt;10/1/2021"/>
        </groupItems>
      </fieldGroup>
    </cacheField>
    <cacheField name="Years" numFmtId="0" databaseField="0">
      <fieldGroup base="0">
        <rangePr groupBy="years" startDate="2001-03-05T00:00:00" endDate="2021-10-01T00:00:00"/>
        <groupItems count="23">
          <s v="&lt;3/5/2001"/>
          <s v="2001"/>
          <s v="2002"/>
          <s v="2003"/>
          <s v="2004"/>
          <s v="2005"/>
          <s v="2006"/>
          <s v="2007"/>
          <s v="2008"/>
          <s v="2009"/>
          <s v="2010"/>
          <s v="2011"/>
          <s v="2012"/>
          <s v="2013"/>
          <s v="2014"/>
          <s v="2015"/>
          <s v="2016"/>
          <s v="2017"/>
          <s v="2018"/>
          <s v="2019"/>
          <s v="2020"/>
          <s v="2021"/>
          <s v="&gt;10/1/2021"/>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rrick Guarin" refreshedDate="44495.61986111111" createdVersion="7" refreshedVersion="7" minRefreshableVersion="3" recordCount="249" xr:uid="{DF868405-6AB5-4FD6-BECA-AF14CF86C294}">
  <cacheSource type="worksheet">
    <worksheetSource ref="A1:B250" sheet="Key Rates"/>
  </cacheSource>
  <cacheFields count="4">
    <cacheField name="date" numFmtId="14">
      <sharedItems containsSemiMixedTypes="0" containsNonDate="0" containsDate="1" containsString="0" minDate="2001-01-01T00:00:00" maxDate="2021-09-02T00:00:00" count="249">
        <d v="2001-01-01T00:00:00"/>
        <d v="2001-02-01T00:00:00"/>
        <d v="2001-03-01T00:00:00"/>
        <d v="2001-04-01T00:00:00"/>
        <d v="2001-05-01T00:00:00"/>
        <d v="2001-06-01T00:00:00"/>
        <d v="2001-07-01T00:00:00"/>
        <d v="2001-08-01T00:00:00"/>
        <d v="2001-09-01T00:00:00"/>
        <d v="2001-10-01T00:00:00"/>
        <d v="2001-11-01T00:00:00"/>
        <d v="2001-12-01T00:00:00"/>
        <d v="2002-01-01T00:00:00"/>
        <d v="2002-02-01T00:00:00"/>
        <d v="2002-03-01T00:00:00"/>
        <d v="2002-04-01T00:00:00"/>
        <d v="2002-05-01T00:00:00"/>
        <d v="2002-06-01T00:00:00"/>
        <d v="2002-07-01T00:00:00"/>
        <d v="2002-08-01T00:00:00"/>
        <d v="2002-09-01T00:00:00"/>
        <d v="2002-10-01T00:00:00"/>
        <d v="2002-11-01T00:00:00"/>
        <d v="2002-12-01T00:00:00"/>
        <d v="2003-01-01T00:00:00"/>
        <d v="2003-02-01T00:00:00"/>
        <d v="2003-03-01T00:00:00"/>
        <d v="2003-04-01T00:00:00"/>
        <d v="2003-05-01T00:00:00"/>
        <d v="2003-06-01T00:00:00"/>
        <d v="2003-07-01T00:00:00"/>
        <d v="2003-08-01T00:00:00"/>
        <d v="2003-09-01T00:00:00"/>
        <d v="2003-10-01T00:00:00"/>
        <d v="2003-11-01T00:00:00"/>
        <d v="2003-12-01T00:00:00"/>
        <d v="2004-01-01T00:00:00"/>
        <d v="2004-02-01T00:00:00"/>
        <d v="2004-03-01T00:00:00"/>
        <d v="2004-04-01T00:00:00"/>
        <d v="2004-05-01T00:00:00"/>
        <d v="2004-06-01T00:00:00"/>
        <d v="2004-07-01T00:00:00"/>
        <d v="2004-08-01T00:00:00"/>
        <d v="2004-09-01T00:00:00"/>
        <d v="2004-10-01T00:00:00"/>
        <d v="2004-11-01T00:00:00"/>
        <d v="2004-12-01T00:00:00"/>
        <d v="2005-01-01T00:00:00"/>
        <d v="2005-02-01T00:00:00"/>
        <d v="2005-03-01T00:00:00"/>
        <d v="2005-04-01T00:00:00"/>
        <d v="2005-05-01T00:00:00"/>
        <d v="2005-06-01T00:00:00"/>
        <d v="2005-07-01T00:00:00"/>
        <d v="2005-08-01T00:00:00"/>
        <d v="2005-09-01T00:00:00"/>
        <d v="2005-10-01T00:00:00"/>
        <d v="2005-11-01T00:00:00"/>
        <d v="2005-12-01T00:00:00"/>
        <d v="2006-01-01T00:00:00"/>
        <d v="2006-02-01T00:00:00"/>
        <d v="2006-03-01T00:00:00"/>
        <d v="2006-04-01T00:00:00"/>
        <d v="2006-05-01T00:00:00"/>
        <d v="2006-06-01T00:00:00"/>
        <d v="2006-07-01T00:00:00"/>
        <d v="2006-08-01T00:00:00"/>
        <d v="2006-09-01T00:00:00"/>
        <d v="2006-10-01T00:00:00"/>
        <d v="2006-11-01T00:00:00"/>
        <d v="2006-12-01T00:00:00"/>
        <d v="2007-01-01T00:00:00"/>
        <d v="2007-02-01T00:00:00"/>
        <d v="2007-03-01T00:00:00"/>
        <d v="2007-04-01T00:00:00"/>
        <d v="2007-05-01T00:00:00"/>
        <d v="2007-06-01T00:00:00"/>
        <d v="2007-07-01T00:00:00"/>
        <d v="2007-08-01T00:00:00"/>
        <d v="2007-09-01T00:00:00"/>
        <d v="2007-10-01T00:00:00"/>
        <d v="2007-11-01T00:00:00"/>
        <d v="2007-12-01T00:00:00"/>
        <d v="2008-01-01T00:00:00"/>
        <d v="2008-02-01T00:00:00"/>
        <d v="2008-03-01T00:00:00"/>
        <d v="2008-04-01T00:00:00"/>
        <d v="2008-05-01T00:00:00"/>
        <d v="2008-06-01T00:00:00"/>
        <d v="2008-07-01T00:00:00"/>
        <d v="2008-08-01T00:00:00"/>
        <d v="2008-09-01T00:00:00"/>
        <d v="2008-10-01T00:00:00"/>
        <d v="2008-11-01T00:00:00"/>
        <d v="2008-12-01T00:00:00"/>
        <d v="2009-01-01T00:00:00"/>
        <d v="2009-02-01T00:00:00"/>
        <d v="2009-03-01T00:00:00"/>
        <d v="2009-04-01T00:00:00"/>
        <d v="2009-05-01T00:00:00"/>
        <d v="2009-06-01T00:00:00"/>
        <d v="2009-07-01T00:00:00"/>
        <d v="2009-08-01T00:00:00"/>
        <d v="2009-09-01T00:00:00"/>
        <d v="2009-10-01T00:00:00"/>
        <d v="2009-11-01T00:00:00"/>
        <d v="2009-12-01T00:00:00"/>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d v="2014-01-01T00:00:00"/>
        <d v="2014-02-01T00:00:00"/>
        <d v="2014-03-01T00:00:00"/>
        <d v="2014-04-01T00:00:00"/>
        <d v="2014-05-01T00:00:00"/>
        <d v="2014-06-01T00:00:00"/>
        <d v="2014-07-01T00:00:00"/>
        <d v="2014-08-01T00:00:00"/>
        <d v="2014-09-01T00:00:00"/>
        <d v="2014-10-01T00:00:00"/>
        <d v="2014-11-01T00:00:00"/>
        <d v="2014-12-01T00:00:00"/>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sharedItems>
      <fieldGroup par="3" base="0">
        <rangePr groupBy="months" startDate="2001-01-01T00:00:00" endDate="2021-09-02T00:00:00"/>
        <groupItems count="14">
          <s v="&lt;1/1/2001"/>
          <s v="Jan"/>
          <s v="Feb"/>
          <s v="Mar"/>
          <s v="Apr"/>
          <s v="May"/>
          <s v="Jun"/>
          <s v="Jul"/>
          <s v="Aug"/>
          <s v="Sep"/>
          <s v="Oct"/>
          <s v="Nov"/>
          <s v="Dec"/>
          <s v="&gt;9/2/2021"/>
        </groupItems>
      </fieldGroup>
    </cacheField>
    <cacheField name="policy" numFmtId="166">
      <sharedItems containsSemiMixedTypes="0" containsString="0" containsNumber="1" minValue="2" maxValue="12"/>
    </cacheField>
    <cacheField name="Quarters" numFmtId="0" databaseField="0">
      <fieldGroup base="0">
        <rangePr groupBy="quarters" startDate="2001-01-01T00:00:00" endDate="2021-09-02T00:00:00"/>
        <groupItems count="6">
          <s v="&lt;1/1/2001"/>
          <s v="Qtr1"/>
          <s v="Qtr2"/>
          <s v="Qtr3"/>
          <s v="Qtr4"/>
          <s v="&gt;9/2/2021"/>
        </groupItems>
      </fieldGroup>
    </cacheField>
    <cacheField name="Years" numFmtId="0" databaseField="0">
      <fieldGroup base="0">
        <rangePr groupBy="years" startDate="2001-01-01T00:00:00" endDate="2021-09-02T00:00:00"/>
        <groupItems count="23">
          <s v="&lt;1/1/2001"/>
          <s v="2001"/>
          <s v="2002"/>
          <s v="2003"/>
          <s v="2004"/>
          <s v="2005"/>
          <s v="2006"/>
          <s v="2007"/>
          <s v="2008"/>
          <s v="2009"/>
          <s v="2010"/>
          <s v="2011"/>
          <s v="2012"/>
          <s v="2013"/>
          <s v="2014"/>
          <s v="2015"/>
          <s v="2016"/>
          <s v="2017"/>
          <s v="2018"/>
          <s v="2019"/>
          <s v="2020"/>
          <s v="2021"/>
          <s v="&gt;9/2/2021"/>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rrick Guarin" refreshedDate="44496.431557638891" createdVersion="7" refreshedVersion="7" minRefreshableVersion="3" recordCount="285" xr:uid="{B006FDE7-A42C-4FF5-8C65-406340A215C0}">
  <cacheSource type="worksheet">
    <worksheetSource ref="A1:S286" sheet="Sheet1" r:id="rId2"/>
  </cacheSource>
  <cacheFields count="21">
    <cacheField name="month" numFmtId="17">
      <sharedItems containsSemiMixedTypes="0" containsNonDate="0" containsDate="1" containsString="0" minDate="1998-01-01T00:00:00" maxDate="2021-09-02T00:00:00" count="285">
        <d v="1998-01-01T00:00:00"/>
        <d v="1998-02-01T00:00:00"/>
        <d v="1998-03-01T00:00:00"/>
        <d v="1998-04-01T00:00:00"/>
        <d v="1998-05-01T00:00:00"/>
        <d v="1998-06-01T00:00:00"/>
        <d v="1998-07-01T00:00:00"/>
        <d v="1998-08-01T00:00:00"/>
        <d v="1998-09-01T00:00:00"/>
        <d v="1998-10-01T00:00:00"/>
        <d v="1998-11-01T00:00:00"/>
        <d v="1998-12-01T00:00:00"/>
        <d v="1999-01-01T00:00:00"/>
        <d v="1999-02-01T00:00:00"/>
        <d v="1999-03-01T00:00:00"/>
        <d v="1999-04-01T00:00:00"/>
        <d v="1999-05-01T00:00:00"/>
        <d v="1999-06-01T00:00:00"/>
        <d v="1999-07-01T00:00:00"/>
        <d v="1999-08-01T00:00:00"/>
        <d v="1999-09-01T00:00:00"/>
        <d v="1999-10-01T00:00:00"/>
        <d v="1999-11-01T00:00:00"/>
        <d v="1999-12-01T00:00:00"/>
        <d v="2000-01-01T00:00:00"/>
        <d v="2000-02-01T00:00:00"/>
        <d v="2000-03-01T00:00:00"/>
        <d v="2000-04-01T00:00:00"/>
        <d v="2000-05-01T00:00:00"/>
        <d v="2000-06-01T00:00:00"/>
        <d v="2000-07-01T00:00:00"/>
        <d v="2000-08-01T00:00:00"/>
        <d v="2000-09-01T00:00:00"/>
        <d v="2000-10-01T00:00:00"/>
        <d v="2000-11-01T00:00:00"/>
        <d v="2000-12-01T00:00:00"/>
        <d v="2001-01-01T00:00:00"/>
        <d v="2001-02-01T00:00:00"/>
        <d v="2001-03-01T00:00:00"/>
        <d v="2001-04-01T00:00:00"/>
        <d v="2001-05-01T00:00:00"/>
        <d v="2001-06-01T00:00:00"/>
        <d v="2001-07-01T00:00:00"/>
        <d v="2001-08-01T00:00:00"/>
        <d v="2001-09-01T00:00:00"/>
        <d v="2001-10-01T00:00:00"/>
        <d v="2001-11-01T00:00:00"/>
        <d v="2001-12-01T00:00:00"/>
        <d v="2002-01-01T00:00:00"/>
        <d v="2002-02-01T00:00:00"/>
        <d v="2002-03-01T00:00:00"/>
        <d v="2002-04-01T00:00:00"/>
        <d v="2002-05-01T00:00:00"/>
        <d v="2002-06-01T00:00:00"/>
        <d v="2002-07-01T00:00:00"/>
        <d v="2002-08-01T00:00:00"/>
        <d v="2002-09-01T00:00:00"/>
        <d v="2002-10-01T00:00:00"/>
        <d v="2002-11-01T00:00:00"/>
        <d v="2002-12-01T00:00:00"/>
        <d v="2003-01-01T00:00:00"/>
        <d v="2003-02-01T00:00:00"/>
        <d v="2003-03-01T00:00:00"/>
        <d v="2003-04-01T00:00:00"/>
        <d v="2003-05-01T00:00:00"/>
        <d v="2003-06-01T00:00:00"/>
        <d v="2003-07-01T00:00:00"/>
        <d v="2003-08-01T00:00:00"/>
        <d v="2003-09-01T00:00:00"/>
        <d v="2003-10-01T00:00:00"/>
        <d v="2003-11-01T00:00:00"/>
        <d v="2003-12-01T00:00:00"/>
        <d v="2004-01-01T00:00:00"/>
        <d v="2004-02-01T00:00:00"/>
        <d v="2004-03-01T00:00:00"/>
        <d v="2004-04-01T00:00:00"/>
        <d v="2004-05-01T00:00:00"/>
        <d v="2004-06-01T00:00:00"/>
        <d v="2004-07-01T00:00:00"/>
        <d v="2004-08-01T00:00:00"/>
        <d v="2004-09-01T00:00:00"/>
        <d v="2004-10-01T00:00:00"/>
        <d v="2004-11-01T00:00:00"/>
        <d v="2004-12-01T00:00:00"/>
        <d v="2005-01-01T00:00:00"/>
        <d v="2005-02-01T00:00:00"/>
        <d v="2005-03-01T00:00:00"/>
        <d v="2005-04-01T00:00:00"/>
        <d v="2005-05-01T00:00:00"/>
        <d v="2005-06-01T00:00:00"/>
        <d v="2005-07-01T00:00:00"/>
        <d v="2005-08-01T00:00:00"/>
        <d v="2005-09-01T00:00:00"/>
        <d v="2005-10-01T00:00:00"/>
        <d v="2005-11-01T00:00:00"/>
        <d v="2005-12-01T00:00:00"/>
        <d v="2006-01-01T00:00:00"/>
        <d v="2006-02-01T00:00:00"/>
        <d v="2006-03-01T00:00:00"/>
        <d v="2006-04-01T00:00:00"/>
        <d v="2006-05-01T00:00:00"/>
        <d v="2006-06-01T00:00:00"/>
        <d v="2006-07-01T00:00:00"/>
        <d v="2006-08-01T00:00:00"/>
        <d v="2006-09-01T00:00:00"/>
        <d v="2006-10-01T00:00:00"/>
        <d v="2006-11-01T00:00:00"/>
        <d v="2006-12-01T00:00:00"/>
        <d v="2007-01-01T00:00:00"/>
        <d v="2007-02-01T00:00:00"/>
        <d v="2007-03-01T00:00:00"/>
        <d v="2007-04-01T00:00:00"/>
        <d v="2007-05-01T00:00:00"/>
        <d v="2007-06-01T00:00:00"/>
        <d v="2007-07-01T00:00:00"/>
        <d v="2007-08-01T00:00:00"/>
        <d v="2007-09-01T00:00:00"/>
        <d v="2007-10-01T00:00:00"/>
        <d v="2007-11-01T00:00:00"/>
        <d v="2007-12-01T00:00:00"/>
        <d v="2008-01-01T00:00:00"/>
        <d v="2008-02-01T00:00:00"/>
        <d v="2008-03-01T00:00:00"/>
        <d v="2008-04-01T00:00:00"/>
        <d v="2008-05-01T00:00:00"/>
        <d v="2008-06-01T00:00:00"/>
        <d v="2008-07-01T00:00:00"/>
        <d v="2008-08-01T00:00:00"/>
        <d v="2008-09-01T00:00:00"/>
        <d v="2008-10-01T00:00:00"/>
        <d v="2008-11-01T00:00:00"/>
        <d v="2008-12-01T00:00:00"/>
        <d v="2009-01-01T00:00:00"/>
        <d v="2009-02-01T00:00:00"/>
        <d v="2009-03-01T00:00:00"/>
        <d v="2009-04-01T00:00:00"/>
        <d v="2009-05-01T00:00:00"/>
        <d v="2009-06-01T00:00:00"/>
        <d v="2009-07-01T00:00:00"/>
        <d v="2009-08-01T00:00:00"/>
        <d v="2009-09-01T00:00:00"/>
        <d v="2009-10-01T00:00:00"/>
        <d v="2009-11-01T00:00:00"/>
        <d v="2009-12-01T00:00:00"/>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d v="2014-01-01T00:00:00"/>
        <d v="2014-02-01T00:00:00"/>
        <d v="2014-03-01T00:00:00"/>
        <d v="2014-04-01T00:00:00"/>
        <d v="2014-05-01T00:00:00"/>
        <d v="2014-06-01T00:00:00"/>
        <d v="2014-07-01T00:00:00"/>
        <d v="2014-08-01T00:00:00"/>
        <d v="2014-09-01T00:00:00"/>
        <d v="2014-10-01T00:00:00"/>
        <d v="2014-11-01T00:00:00"/>
        <d v="2014-12-01T00:00:00"/>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sharedItems>
      <fieldGroup par="20" base="0">
        <rangePr groupBy="months" startDate="1998-01-01T00:00:00" endDate="2021-09-02T00:00:00"/>
        <groupItems count="14">
          <s v="&lt;1/1/1998"/>
          <s v="Jan"/>
          <s v="Feb"/>
          <s v="Mar"/>
          <s v="Apr"/>
          <s v="May"/>
          <s v="Jun"/>
          <s v="Jul"/>
          <s v="Aug"/>
          <s v="Sep"/>
          <s v="Oct"/>
          <s v="Nov"/>
          <s v="Dec"/>
          <s v="&gt;9/2/2021"/>
        </groupItems>
      </fieldGroup>
    </cacheField>
    <cacheField name="olf" numFmtId="0">
      <sharedItems containsString="0" containsBlank="1" containsNumber="1" minValue="2.5" maxValue="5.25"/>
    </cacheField>
    <cacheField name="policy" numFmtId="0">
      <sharedItems containsSemiMixedTypes="0" containsString="0" containsNumber="1" minValue="2" maxValue="16"/>
    </cacheField>
    <cacheField name="policy_qtr" numFmtId="0">
      <sharedItems containsString="0" containsBlank="1" containsNumber="1" minValue="2" maxValue="16"/>
    </cacheField>
    <cacheField name="loans_ukb" numFmtId="0">
      <sharedItems containsString="0" containsBlank="1" containsNumber="1" minValue="1373799.8" maxValue="9667252.3949999996"/>
    </cacheField>
    <cacheField name="loans_gth_ukb" numFmtId="0">
      <sharedItems containsString="0" containsBlank="1" containsNumber="1" minValue="-4.2999999999999997E-2" maxValue="0.248"/>
    </cacheField>
    <cacheField name="loans_qgth_ukb" numFmtId="0">
      <sharedItems containsString="0" containsBlank="1" containsNumber="1" minValue="-4.2819164338162463E-2" maxValue="0.24164750981467664"/>
    </cacheField>
    <cacheField name="loans_pbs" numFmtId="0">
      <sharedItems containsString="0" containsBlank="1" containsNumber="1" minValue="5077.3329999999996" maxValue="8808.8019999999997"/>
    </cacheField>
    <cacheField name="loans_gth_pbs" numFmtId="0">
      <sharedItems containsString="0" containsBlank="1" containsNumber="1" minValue="-3.5999999999999997E-2" maxValue="0.193"/>
    </cacheField>
    <cacheField name="yield_ukb" numFmtId="0">
      <sharedItems containsString="0" containsBlank="1" containsNumber="1" minValue="3.7709999999999999" maxValue="7.56"/>
    </cacheField>
    <cacheField name="cof_ukb" numFmtId="0">
      <sharedItems containsString="0" containsBlank="1" containsNumber="1" minValue="0.74399999999999999" maxValue="3.12"/>
    </cacheField>
    <cacheField name="nim_ukb" numFmtId="0">
      <sharedItems containsString="0" containsBlank="1" containsNumber="1" minValue="2.9249999999999998" maxValue="4.41"/>
    </cacheField>
    <cacheField name="yield_pbs" numFmtId="0">
      <sharedItems containsString="0" containsBlank="1" containsNumber="1" minValue="4.173" maxValue="7.96"/>
    </cacheField>
    <cacheField name="cof_pbs" numFmtId="0">
      <sharedItems containsString="0" containsBlank="1" containsNumber="1" minValue="0.80600000000000005" maxValue="3.34"/>
    </cacheField>
    <cacheField name="nim_pbs" numFmtId="0">
      <sharedItems containsString="0" containsBlank="1" containsNumber="1" minValue="3.234" maxValue="4.6500000000000004"/>
    </cacheField>
    <cacheField name="deposits_ukb" numFmtId="0">
      <sharedItems containsString="0" containsBlank="1" containsNumber="1" minValue="4556.1270000000004" maxValue="14198.974"/>
    </cacheField>
    <cacheField name="deposits_pbs" numFmtId="0">
      <sharedItems containsString="0" containsBlank="1" containsNumber="1" minValue="5170.12" maxValue="15346.1"/>
    </cacheField>
    <cacheField name="real_gdp" numFmtId="0">
      <sharedItems containsString="0" containsBlank="1" containsNumber="1" minValue="1567553.3430000001" maxValue="5258096.1059999997"/>
    </cacheField>
    <cacheField name="gdp_gth" numFmtId="0">
      <sharedItems containsString="0" containsBlank="1" containsNumber="1" minValue="-0.16981292000000001" maxValue="0.11809510400000001"/>
    </cacheField>
    <cacheField name="Quarters" numFmtId="0" databaseField="0">
      <fieldGroup base="0">
        <rangePr groupBy="quarters" startDate="1998-01-01T00:00:00" endDate="2021-09-02T00:00:00"/>
        <groupItems count="6">
          <s v="&lt;1/1/1998"/>
          <s v="Qtr1"/>
          <s v="Qtr2"/>
          <s v="Qtr3"/>
          <s v="Qtr4"/>
          <s v="&gt;9/2/2021"/>
        </groupItems>
      </fieldGroup>
    </cacheField>
    <cacheField name="Years" numFmtId="0" databaseField="0">
      <fieldGroup base="0">
        <rangePr groupBy="years" startDate="1998-01-01T00:00:00" endDate="2021-09-02T00:00:00"/>
        <groupItems count="26">
          <s v="&lt;1/1/1998"/>
          <s v="1998"/>
          <s v="1999"/>
          <s v="2000"/>
          <s v="2001"/>
          <s v="2002"/>
          <s v="2003"/>
          <s v="2004"/>
          <s v="2005"/>
          <s v="2006"/>
          <s v="2007"/>
          <s v="2008"/>
          <s v="2009"/>
          <s v="2010"/>
          <s v="2011"/>
          <s v="2012"/>
          <s v="2013"/>
          <s v="2014"/>
          <s v="2015"/>
          <s v="2016"/>
          <s v="2017"/>
          <s v="2018"/>
          <s v="2019"/>
          <s v="2020"/>
          <s v="2021"/>
          <s v="&gt;9/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39">
  <r>
    <x v="0"/>
    <s v="2007-04-11"/>
    <n v="2007"/>
    <n v="4"/>
    <n v="11"/>
    <n v="7.1800000000000003E-2"/>
  </r>
  <r>
    <x v="0"/>
    <s v="2007-04-12"/>
    <n v="2007"/>
    <n v="4"/>
    <n v="12"/>
    <n v="7.4899999999999994E-2"/>
  </r>
  <r>
    <x v="0"/>
    <s v="2007-04-13"/>
    <n v="2007"/>
    <n v="4"/>
    <n v="13"/>
    <n v="7.4899999999999994E-2"/>
  </r>
  <r>
    <x v="0"/>
    <s v="2007-04-16"/>
    <n v="2007"/>
    <n v="4"/>
    <n v="16"/>
    <n v="7.4200000000000002E-2"/>
  </r>
  <r>
    <x v="0"/>
    <s v="2007-04-17"/>
    <n v="2007"/>
    <n v="4"/>
    <n v="17"/>
    <n v="7.3300000000000004E-2"/>
  </r>
  <r>
    <x v="0"/>
    <s v="2007-04-18"/>
    <n v="2007"/>
    <n v="4"/>
    <n v="18"/>
    <n v="7.3599999999999999E-2"/>
  </r>
  <r>
    <x v="0"/>
    <s v="2007-04-19"/>
    <n v="2007"/>
    <n v="4"/>
    <n v="19"/>
    <n v="7.1900000000000006E-2"/>
  </r>
  <r>
    <x v="0"/>
    <s v="2007-04-20"/>
    <n v="2007"/>
    <n v="4"/>
    <n v="20"/>
    <n v="7.0499999999999993E-2"/>
  </r>
  <r>
    <x v="0"/>
    <s v="2007-04-23"/>
    <n v="2007"/>
    <n v="4"/>
    <n v="23"/>
    <n v="6.4500000000000002E-2"/>
  </r>
  <r>
    <x v="0"/>
    <s v="2007-04-24"/>
    <n v="2007"/>
    <n v="4"/>
    <n v="24"/>
    <n v="6.1800000000000001E-2"/>
  </r>
  <r>
    <x v="0"/>
    <s v="2007-04-25"/>
    <n v="2007"/>
    <n v="4"/>
    <n v="25"/>
    <n v="6.7000000000000004E-2"/>
  </r>
  <r>
    <x v="0"/>
    <s v="2007-04-26"/>
    <n v="2007"/>
    <n v="4"/>
    <n v="26"/>
    <n v="6.8099999999999994E-2"/>
  </r>
  <r>
    <x v="0"/>
    <s v="2007-04-27"/>
    <n v="2007"/>
    <n v="4"/>
    <n v="27"/>
    <n v="6.83E-2"/>
  </r>
  <r>
    <x v="0"/>
    <s v="2007-04-30"/>
    <n v="2007"/>
    <n v="4"/>
    <n v="30"/>
    <n v="6.6299999999999998E-2"/>
  </r>
  <r>
    <x v="0"/>
    <s v="2007-05-01"/>
    <n v="2007"/>
    <n v="5"/>
    <n v="1"/>
    <n v="5.7599999999999998E-2"/>
  </r>
  <r>
    <x v="0"/>
    <s v="2007-05-02"/>
    <n v="2007"/>
    <n v="5"/>
    <n v="2"/>
    <n v="5.9400000000000001E-2"/>
  </r>
  <r>
    <x v="0"/>
    <s v="2007-05-03"/>
    <n v="2007"/>
    <n v="5"/>
    <n v="3"/>
    <n v="5.91E-2"/>
  </r>
  <r>
    <x v="0"/>
    <s v="2007-05-04"/>
    <n v="2007"/>
    <n v="5"/>
    <n v="4"/>
    <n v="5.9200000000000003E-2"/>
  </r>
  <r>
    <x v="0"/>
    <s v="2007-05-07"/>
    <n v="2007"/>
    <n v="5"/>
    <n v="7"/>
    <n v="5.9200000000000003E-2"/>
  </r>
  <r>
    <x v="0"/>
    <s v="2007-05-08"/>
    <n v="2007"/>
    <n v="5"/>
    <n v="8"/>
    <n v="5.9299999999999999E-2"/>
  </r>
  <r>
    <x v="0"/>
    <s v="2007-05-09"/>
    <n v="2007"/>
    <n v="5"/>
    <n v="9"/>
    <n v="5.1299999999999998E-2"/>
  </r>
  <r>
    <x v="0"/>
    <s v="2007-05-10"/>
    <n v="2007"/>
    <n v="5"/>
    <n v="10"/>
    <n v="5.0799999999999998E-2"/>
  </r>
  <r>
    <x v="0"/>
    <s v="2007-05-11"/>
    <n v="2007"/>
    <n v="5"/>
    <n v="11"/>
    <n v="4.4299999999999999E-2"/>
  </r>
  <r>
    <x v="0"/>
    <s v="2007-05-14"/>
    <n v="2007"/>
    <n v="5"/>
    <n v="14"/>
    <n v="4.0300000000000002E-2"/>
  </r>
  <r>
    <x v="0"/>
    <s v="2007-05-15"/>
    <n v="2007"/>
    <n v="5"/>
    <n v="15"/>
    <n v="4.0300000000000002E-2"/>
  </r>
  <r>
    <x v="0"/>
    <s v="2007-05-16"/>
    <n v="2007"/>
    <n v="5"/>
    <n v="16"/>
    <n v="4.0300000000000002E-2"/>
  </r>
  <r>
    <x v="0"/>
    <s v="2007-05-17"/>
    <n v="2007"/>
    <n v="5"/>
    <n v="17"/>
    <n v="0.04"/>
  </r>
  <r>
    <x v="0"/>
    <s v="2007-05-18"/>
    <n v="2007"/>
    <n v="5"/>
    <n v="18"/>
    <n v="3.95E-2"/>
  </r>
  <r>
    <x v="0"/>
    <s v="2007-05-21"/>
    <n v="2007"/>
    <n v="5"/>
    <n v="21"/>
    <n v="3.95E-2"/>
  </r>
  <r>
    <x v="0"/>
    <s v="2007-05-22"/>
    <n v="2007"/>
    <n v="5"/>
    <n v="22"/>
    <n v="3.6200000000000003E-2"/>
  </r>
  <r>
    <x v="0"/>
    <s v="2007-05-23"/>
    <n v="2007"/>
    <n v="5"/>
    <n v="23"/>
    <n v="3.5400000000000001E-2"/>
  </r>
  <r>
    <x v="0"/>
    <s v="2007-05-24"/>
    <n v="2007"/>
    <n v="5"/>
    <n v="24"/>
    <n v="2.1700000000000001E-2"/>
  </r>
  <r>
    <x v="0"/>
    <s v="2007-05-25"/>
    <n v="2007"/>
    <n v="5"/>
    <n v="25"/>
    <n v="1.9800000000000002E-2"/>
  </r>
  <r>
    <x v="0"/>
    <s v="2007-05-28"/>
    <n v="2007"/>
    <n v="5"/>
    <n v="28"/>
    <n v="1.9800000000000002E-2"/>
  </r>
  <r>
    <x v="0"/>
    <s v="2007-05-29"/>
    <n v="2007"/>
    <n v="5"/>
    <n v="29"/>
    <n v="1.9400000000000001E-2"/>
  </r>
  <r>
    <x v="0"/>
    <s v="2007-05-30"/>
    <n v="2007"/>
    <n v="5"/>
    <n v="30"/>
    <n v="1.9400000000000001E-2"/>
  </r>
  <r>
    <x v="0"/>
    <s v="2007-05-31"/>
    <n v="2007"/>
    <n v="5"/>
    <n v="31"/>
    <n v="1.4E-2"/>
  </r>
  <r>
    <x v="0"/>
    <s v="2007-06-01"/>
    <n v="2007"/>
    <n v="6"/>
    <n v="1"/>
    <n v="1.52E-2"/>
  </r>
  <r>
    <x v="0"/>
    <s v="2007-06-04"/>
    <n v="2007"/>
    <n v="6"/>
    <n v="4"/>
    <n v="2.5899999999999999E-2"/>
  </r>
  <r>
    <x v="0"/>
    <s v="2007-06-05"/>
    <n v="2007"/>
    <n v="6"/>
    <n v="5"/>
    <n v="3.4000000000000002E-2"/>
  </r>
  <r>
    <x v="0"/>
    <s v="2007-06-06"/>
    <n v="2007"/>
    <n v="6"/>
    <n v="6"/>
    <n v="3.3599999999999998E-2"/>
  </r>
  <r>
    <x v="0"/>
    <s v="2007-06-07"/>
    <n v="2007"/>
    <n v="6"/>
    <n v="7"/>
    <n v="3.5299999999999998E-2"/>
  </r>
  <r>
    <x v="0"/>
    <s v="2007-06-08"/>
    <n v="2007"/>
    <n v="6"/>
    <n v="8"/>
    <n v="4.0899999999999999E-2"/>
  </r>
  <r>
    <x v="0"/>
    <s v="2007-06-11"/>
    <n v="2007"/>
    <n v="6"/>
    <n v="11"/>
    <n v="4.0899999999999999E-2"/>
  </r>
  <r>
    <x v="0"/>
    <s v="2007-06-12"/>
    <n v="2007"/>
    <n v="6"/>
    <n v="12"/>
    <n v="4.2700000000000002E-2"/>
  </r>
  <r>
    <x v="0"/>
    <s v="2007-06-13"/>
    <n v="2007"/>
    <n v="6"/>
    <n v="13"/>
    <n v="4.2700000000000002E-2"/>
  </r>
  <r>
    <x v="0"/>
    <s v="2007-06-14"/>
    <n v="2007"/>
    <n v="6"/>
    <n v="14"/>
    <n v="4.3200000000000002E-2"/>
  </r>
  <r>
    <x v="0"/>
    <s v="2007-06-15"/>
    <n v="2007"/>
    <n v="6"/>
    <n v="15"/>
    <n v="4.36E-2"/>
  </r>
  <r>
    <x v="0"/>
    <s v="2007-06-18"/>
    <n v="2007"/>
    <n v="6"/>
    <n v="18"/>
    <n v="4.3299999999999998E-2"/>
  </r>
  <r>
    <x v="0"/>
    <s v="2007-06-19"/>
    <n v="2007"/>
    <n v="6"/>
    <n v="19"/>
    <n v="4.3299999999999998E-2"/>
  </r>
  <r>
    <x v="0"/>
    <s v="2007-06-20"/>
    <n v="2007"/>
    <n v="6"/>
    <n v="20"/>
    <n v="4.2900000000000001E-2"/>
  </r>
  <r>
    <x v="0"/>
    <s v="2007-06-21"/>
    <n v="2007"/>
    <n v="6"/>
    <n v="21"/>
    <n v="4.41E-2"/>
  </r>
  <r>
    <x v="0"/>
    <s v="2007-06-22"/>
    <n v="2007"/>
    <n v="6"/>
    <n v="22"/>
    <n v="4.53E-2"/>
  </r>
  <r>
    <x v="0"/>
    <s v="2007-06-25"/>
    <n v="2007"/>
    <n v="6"/>
    <n v="25"/>
    <n v="4.65E-2"/>
  </r>
  <r>
    <x v="0"/>
    <s v="2007-06-26"/>
    <n v="2007"/>
    <n v="6"/>
    <n v="26"/>
    <n v="4.5999999999999999E-2"/>
  </r>
  <r>
    <x v="0"/>
    <s v="2007-06-27"/>
    <n v="2007"/>
    <n v="6"/>
    <n v="27"/>
    <n v="4.5999999999999999E-2"/>
  </r>
  <r>
    <x v="0"/>
    <s v="2007-06-28"/>
    <n v="2007"/>
    <n v="6"/>
    <n v="28"/>
    <n v="4.5999999999999999E-2"/>
  </r>
  <r>
    <x v="0"/>
    <s v="2007-06-29"/>
    <n v="2007"/>
    <n v="6"/>
    <n v="29"/>
    <n v="5.0900000000000001E-2"/>
  </r>
  <r>
    <x v="1"/>
    <s v="2007-07-02"/>
    <n v="2007"/>
    <n v="7"/>
    <n v="2"/>
    <n v="6.2799999999999995E-2"/>
  </r>
  <r>
    <x v="1"/>
    <s v="2007-07-03"/>
    <n v="2007"/>
    <n v="7"/>
    <n v="3"/>
    <n v="6.9699999999999998E-2"/>
  </r>
  <r>
    <x v="1"/>
    <s v="2007-07-04"/>
    <n v="2007"/>
    <n v="7"/>
    <n v="4"/>
    <n v="6.7400000000000002E-2"/>
  </r>
  <r>
    <x v="1"/>
    <s v="2007-07-05"/>
    <n v="2007"/>
    <n v="7"/>
    <n v="5"/>
    <n v="6.7400000000000002E-2"/>
  </r>
  <r>
    <x v="1"/>
    <s v="2007-07-06"/>
    <n v="2007"/>
    <n v="7"/>
    <n v="6"/>
    <n v="6.7199999999999996E-2"/>
  </r>
  <r>
    <x v="1"/>
    <s v="2007-07-09"/>
    <n v="2007"/>
    <n v="7"/>
    <n v="9"/>
    <n v="6.4799999999999996E-2"/>
  </r>
  <r>
    <x v="1"/>
    <s v="2007-07-10"/>
    <n v="2007"/>
    <n v="7"/>
    <n v="10"/>
    <n v="7.0800000000000002E-2"/>
  </r>
  <r>
    <x v="1"/>
    <s v="2007-07-11"/>
    <n v="2007"/>
    <n v="7"/>
    <n v="11"/>
    <n v="6.9199999999999998E-2"/>
  </r>
  <r>
    <x v="1"/>
    <s v="2007-07-12"/>
    <n v="2007"/>
    <n v="7"/>
    <n v="12"/>
    <n v="7.3999999999999996E-2"/>
  </r>
  <r>
    <x v="1"/>
    <s v="2007-07-13"/>
    <n v="2007"/>
    <n v="7"/>
    <n v="13"/>
    <n v="0.10780000000000001"/>
  </r>
  <r>
    <x v="1"/>
    <s v="2007-07-16"/>
    <n v="2007"/>
    <n v="7"/>
    <n v="16"/>
    <n v="0.10829999999999999"/>
  </r>
  <r>
    <x v="1"/>
    <s v="2007-07-17"/>
    <n v="2007"/>
    <n v="7"/>
    <n v="17"/>
    <n v="0.10829999999999999"/>
  </r>
  <r>
    <x v="1"/>
    <s v="2007-07-18"/>
    <n v="2007"/>
    <n v="7"/>
    <n v="18"/>
    <n v="0.10829999999999999"/>
  </r>
  <r>
    <x v="1"/>
    <s v="2007-07-19"/>
    <n v="2007"/>
    <n v="7"/>
    <n v="19"/>
    <n v="0.10829999999999999"/>
  </r>
  <r>
    <x v="1"/>
    <s v="2007-07-20"/>
    <n v="2007"/>
    <n v="7"/>
    <n v="20"/>
    <n v="0.1089"/>
  </r>
  <r>
    <x v="1"/>
    <s v="2007-07-23"/>
    <n v="2007"/>
    <n v="7"/>
    <n v="23"/>
    <n v="0.11409999999999999"/>
  </r>
  <r>
    <x v="1"/>
    <s v="2007-07-24"/>
    <n v="2007"/>
    <n v="7"/>
    <n v="24"/>
    <n v="0.1138"/>
  </r>
  <r>
    <x v="1"/>
    <s v="2007-07-25"/>
    <n v="2007"/>
    <n v="7"/>
    <n v="25"/>
    <n v="0.11459999999999999"/>
  </r>
  <r>
    <x v="1"/>
    <s v="2007-07-26"/>
    <n v="2007"/>
    <n v="7"/>
    <n v="26"/>
    <n v="0.1148"/>
  </r>
  <r>
    <x v="1"/>
    <s v="2007-07-27"/>
    <n v="2007"/>
    <n v="7"/>
    <n v="27"/>
    <n v="0.1148"/>
  </r>
  <r>
    <x v="1"/>
    <s v="2007-07-30"/>
    <n v="2007"/>
    <n v="7"/>
    <n v="30"/>
    <n v="0.11219999999999999"/>
  </r>
  <r>
    <x v="1"/>
    <s v="2007-07-31"/>
    <n v="2007"/>
    <n v="7"/>
    <n v="31"/>
    <n v="0.107"/>
  </r>
  <r>
    <x v="1"/>
    <s v="2007-08-01"/>
    <n v="2007"/>
    <n v="8"/>
    <n v="1"/>
    <n v="9.9900000000000003E-2"/>
  </r>
  <r>
    <x v="1"/>
    <s v="2007-08-02"/>
    <n v="2007"/>
    <n v="8"/>
    <n v="2"/>
    <n v="9.74E-2"/>
  </r>
  <r>
    <x v="1"/>
    <s v="2007-08-03"/>
    <n v="2007"/>
    <n v="8"/>
    <n v="3"/>
    <n v="9.7600000000000006E-2"/>
  </r>
  <r>
    <x v="1"/>
    <s v="2007-08-06"/>
    <n v="2007"/>
    <n v="8"/>
    <n v="6"/>
    <n v="9.7600000000000006E-2"/>
  </r>
  <r>
    <x v="1"/>
    <s v="2007-08-07"/>
    <n v="2007"/>
    <n v="8"/>
    <n v="7"/>
    <n v="9.7699999999999995E-2"/>
  </r>
  <r>
    <x v="1"/>
    <s v="2007-08-08"/>
    <n v="2007"/>
    <n v="8"/>
    <n v="8"/>
    <n v="9.11E-2"/>
  </r>
  <r>
    <x v="1"/>
    <s v="2007-08-09"/>
    <n v="2007"/>
    <n v="8"/>
    <n v="9"/>
    <n v="9.11E-2"/>
  </r>
  <r>
    <x v="1"/>
    <s v="2007-08-10"/>
    <n v="2007"/>
    <n v="8"/>
    <n v="10"/>
    <n v="8.9200000000000002E-2"/>
  </r>
  <r>
    <x v="1"/>
    <s v="2007-08-13"/>
    <n v="2007"/>
    <n v="8"/>
    <n v="13"/>
    <n v="4.6899999999999997E-2"/>
  </r>
  <r>
    <x v="1"/>
    <s v="2007-08-14"/>
    <n v="2007"/>
    <n v="8"/>
    <n v="14"/>
    <n v="4.5199999999999997E-2"/>
  </r>
  <r>
    <x v="1"/>
    <s v="2007-08-15"/>
    <n v="2007"/>
    <n v="8"/>
    <n v="15"/>
    <n v="4.5199999999999997E-2"/>
  </r>
  <r>
    <x v="1"/>
    <s v="2007-08-16"/>
    <n v="2007"/>
    <n v="8"/>
    <n v="16"/>
    <n v="4.7300000000000002E-2"/>
  </r>
  <r>
    <x v="1"/>
    <s v="2007-08-17"/>
    <n v="2007"/>
    <n v="8"/>
    <n v="17"/>
    <n v="5.5599999999999997E-2"/>
  </r>
  <r>
    <x v="1"/>
    <s v="2007-08-20"/>
    <n v="2007"/>
    <n v="8"/>
    <n v="20"/>
    <n v="5.4300000000000001E-2"/>
  </r>
  <r>
    <x v="1"/>
    <s v="2007-08-21"/>
    <n v="2007"/>
    <n v="8"/>
    <n v="21"/>
    <n v="5.4300000000000001E-2"/>
  </r>
  <r>
    <x v="1"/>
    <s v="2007-08-22"/>
    <n v="2007"/>
    <n v="8"/>
    <n v="22"/>
    <n v="5.6300000000000003E-2"/>
  </r>
  <r>
    <x v="1"/>
    <s v="2007-08-23"/>
    <n v="2007"/>
    <n v="8"/>
    <n v="23"/>
    <n v="5.5300000000000002E-2"/>
  </r>
  <r>
    <x v="1"/>
    <s v="2007-08-24"/>
    <n v="2007"/>
    <n v="8"/>
    <n v="24"/>
    <n v="5.4600000000000003E-2"/>
  </r>
  <r>
    <x v="1"/>
    <s v="2007-08-27"/>
    <n v="2007"/>
    <n v="8"/>
    <n v="27"/>
    <n v="5.4600000000000003E-2"/>
  </r>
  <r>
    <x v="1"/>
    <s v="2007-08-28"/>
    <n v="2007"/>
    <n v="8"/>
    <n v="28"/>
    <n v="5.45E-2"/>
  </r>
  <r>
    <x v="1"/>
    <s v="2007-08-29"/>
    <n v="2007"/>
    <n v="8"/>
    <n v="29"/>
    <n v="5.21E-2"/>
  </r>
  <r>
    <x v="1"/>
    <s v="2007-08-30"/>
    <n v="2007"/>
    <n v="8"/>
    <n v="30"/>
    <n v="5.2200000000000003E-2"/>
  </r>
  <r>
    <x v="1"/>
    <s v="2007-08-31"/>
    <n v="2007"/>
    <n v="8"/>
    <n v="31"/>
    <n v="5.2299999999999999E-2"/>
  </r>
  <r>
    <x v="1"/>
    <s v="2007-09-03"/>
    <n v="2007"/>
    <n v="9"/>
    <n v="3"/>
    <n v="5.4699999999999999E-2"/>
  </r>
  <r>
    <x v="1"/>
    <s v="2007-09-04"/>
    <n v="2007"/>
    <n v="9"/>
    <n v="4"/>
    <n v="5.5199999999999999E-2"/>
  </r>
  <r>
    <x v="1"/>
    <s v="2007-09-05"/>
    <n v="2007"/>
    <n v="9"/>
    <n v="5"/>
    <n v="6.93E-2"/>
  </r>
  <r>
    <x v="1"/>
    <s v="2007-09-06"/>
    <n v="2007"/>
    <n v="9"/>
    <n v="6"/>
    <n v="7.51E-2"/>
  </r>
  <r>
    <x v="1"/>
    <s v="2007-09-07"/>
    <n v="2007"/>
    <n v="9"/>
    <n v="7"/>
    <n v="7.7700000000000005E-2"/>
  </r>
  <r>
    <x v="1"/>
    <s v="2007-09-10"/>
    <n v="2007"/>
    <n v="9"/>
    <n v="10"/>
    <n v="7.7700000000000005E-2"/>
  </r>
  <r>
    <x v="1"/>
    <s v="2007-09-11"/>
    <n v="2007"/>
    <n v="9"/>
    <n v="11"/>
    <n v="7.7899999999999997E-2"/>
  </r>
  <r>
    <x v="1"/>
    <s v="2007-09-12"/>
    <n v="2007"/>
    <n v="9"/>
    <n v="12"/>
    <n v="7.7899999999999997E-2"/>
  </r>
  <r>
    <x v="1"/>
    <s v="2007-09-13"/>
    <n v="2007"/>
    <n v="9"/>
    <n v="13"/>
    <n v="9.3700000000000006E-2"/>
  </r>
  <r>
    <x v="1"/>
    <s v="2007-09-14"/>
    <n v="2007"/>
    <n v="9"/>
    <n v="14"/>
    <n v="9.3200000000000005E-2"/>
  </r>
  <r>
    <x v="1"/>
    <s v="2007-09-17"/>
    <n v="2007"/>
    <n v="9"/>
    <n v="17"/>
    <n v="8.7999999999999995E-2"/>
  </r>
  <r>
    <x v="1"/>
    <s v="2007-09-18"/>
    <n v="2007"/>
    <n v="9"/>
    <n v="18"/>
    <n v="8.8099999999999998E-2"/>
  </r>
  <r>
    <x v="1"/>
    <s v="2007-09-19"/>
    <n v="2007"/>
    <n v="9"/>
    <n v="19"/>
    <n v="8.7599999999999997E-2"/>
  </r>
  <r>
    <x v="1"/>
    <s v="2007-09-20"/>
    <n v="2007"/>
    <n v="9"/>
    <n v="20"/>
    <n v="8.5900000000000004E-2"/>
  </r>
  <r>
    <x v="1"/>
    <s v="2007-09-21"/>
    <n v="2007"/>
    <n v="9"/>
    <n v="21"/>
    <n v="8.5999999999999993E-2"/>
  </r>
  <r>
    <x v="1"/>
    <s v="2007-09-24"/>
    <n v="2007"/>
    <n v="9"/>
    <n v="24"/>
    <n v="8.5300000000000001E-2"/>
  </r>
  <r>
    <x v="1"/>
    <s v="2007-09-25"/>
    <n v="2007"/>
    <n v="9"/>
    <n v="25"/>
    <n v="8.5300000000000001E-2"/>
  </r>
  <r>
    <x v="1"/>
    <s v="2007-09-26"/>
    <n v="2007"/>
    <n v="9"/>
    <n v="26"/>
    <n v="8.9599999999999999E-2"/>
  </r>
  <r>
    <x v="1"/>
    <s v="2007-09-27"/>
    <n v="2007"/>
    <n v="9"/>
    <n v="27"/>
    <n v="8.9200000000000002E-2"/>
  </r>
  <r>
    <x v="1"/>
    <s v="2007-09-28"/>
    <n v="2007"/>
    <n v="9"/>
    <n v="28"/>
    <n v="8.9399999999999993E-2"/>
  </r>
  <r>
    <x v="2"/>
    <s v="2007-10-01"/>
    <n v="2007"/>
    <n v="10"/>
    <n v="1"/>
    <n v="8.8900000000000007E-2"/>
  </r>
  <r>
    <x v="2"/>
    <s v="2007-10-02"/>
    <n v="2007"/>
    <n v="10"/>
    <n v="2"/>
    <n v="8.8900000000000007E-2"/>
  </r>
  <r>
    <x v="2"/>
    <s v="2007-10-03"/>
    <n v="2007"/>
    <n v="10"/>
    <n v="3"/>
    <n v="8.9200000000000002E-2"/>
  </r>
  <r>
    <x v="2"/>
    <s v="2007-10-04"/>
    <n v="2007"/>
    <n v="10"/>
    <n v="4"/>
    <n v="8.4699999999999998E-2"/>
  </r>
  <r>
    <x v="2"/>
    <s v="2007-10-05"/>
    <n v="2007"/>
    <n v="10"/>
    <n v="5"/>
    <n v="7.5200000000000003E-2"/>
  </r>
  <r>
    <x v="2"/>
    <s v="2007-10-08"/>
    <n v="2007"/>
    <n v="10"/>
    <n v="8"/>
    <n v="7.5499999999999998E-2"/>
  </r>
  <r>
    <x v="2"/>
    <s v="2007-10-09"/>
    <n v="2007"/>
    <n v="10"/>
    <n v="9"/>
    <n v="7.5499999999999998E-2"/>
  </r>
  <r>
    <x v="2"/>
    <s v="2007-10-10"/>
    <n v="2007"/>
    <n v="10"/>
    <n v="10"/>
    <n v="7.4499999999999997E-2"/>
  </r>
  <r>
    <x v="2"/>
    <s v="2007-10-11"/>
    <n v="2007"/>
    <n v="10"/>
    <n v="11"/>
    <n v="7.51E-2"/>
  </r>
  <r>
    <x v="2"/>
    <s v="2007-10-12"/>
    <n v="2007"/>
    <n v="10"/>
    <n v="12"/>
    <n v="6.0900000000000003E-2"/>
  </r>
  <r>
    <x v="2"/>
    <s v="2007-10-15"/>
    <n v="2007"/>
    <n v="10"/>
    <n v="15"/>
    <n v="6.0999999999999999E-2"/>
  </r>
  <r>
    <x v="2"/>
    <s v="2007-10-16"/>
    <n v="2007"/>
    <n v="10"/>
    <n v="16"/>
    <n v="6.1600000000000002E-2"/>
  </r>
  <r>
    <x v="2"/>
    <s v="2007-10-17"/>
    <n v="2007"/>
    <n v="10"/>
    <n v="17"/>
    <n v="6.5199999999999994E-2"/>
  </r>
  <r>
    <x v="2"/>
    <s v="2007-10-18"/>
    <n v="2007"/>
    <n v="10"/>
    <n v="18"/>
    <n v="5.2600000000000001E-2"/>
  </r>
  <r>
    <x v="2"/>
    <s v="2007-10-19"/>
    <n v="2007"/>
    <n v="10"/>
    <n v="19"/>
    <n v="4.7500000000000001E-2"/>
  </r>
  <r>
    <x v="2"/>
    <s v="2007-10-22"/>
    <n v="2007"/>
    <n v="10"/>
    <n v="22"/>
    <n v="4.5999999999999999E-2"/>
  </r>
  <r>
    <x v="2"/>
    <s v="2007-10-23"/>
    <n v="2007"/>
    <n v="10"/>
    <n v="23"/>
    <n v="4.6199999999999998E-2"/>
  </r>
  <r>
    <x v="2"/>
    <s v="2007-10-24"/>
    <n v="2007"/>
    <n v="10"/>
    <n v="24"/>
    <n v="4.6800000000000001E-2"/>
  </r>
  <r>
    <x v="2"/>
    <s v="2007-10-25"/>
    <n v="2007"/>
    <n v="10"/>
    <n v="25"/>
    <n v="4.1799999999999997E-2"/>
  </r>
  <r>
    <x v="2"/>
    <s v="2007-10-26"/>
    <n v="2007"/>
    <n v="10"/>
    <n v="26"/>
    <n v="4.2000000000000003E-2"/>
  </r>
  <r>
    <x v="2"/>
    <s v="2007-10-29"/>
    <n v="2007"/>
    <n v="10"/>
    <n v="29"/>
    <n v="3.9899999999999998E-2"/>
  </r>
  <r>
    <x v="2"/>
    <s v="2007-10-30"/>
    <n v="2007"/>
    <n v="10"/>
    <n v="30"/>
    <n v="3.85E-2"/>
  </r>
  <r>
    <x v="2"/>
    <s v="2007-10-31"/>
    <n v="2007"/>
    <n v="10"/>
    <n v="31"/>
    <n v="3.7100000000000001E-2"/>
  </r>
  <r>
    <x v="2"/>
    <s v="2007-11-01"/>
    <n v="2007"/>
    <n v="11"/>
    <n v="1"/>
    <n v="3.7100000000000001E-2"/>
  </r>
  <r>
    <x v="2"/>
    <s v="2007-11-02"/>
    <n v="2007"/>
    <n v="11"/>
    <n v="2"/>
    <n v="3.5400000000000001E-2"/>
  </r>
  <r>
    <x v="2"/>
    <s v="2007-11-05"/>
    <n v="2007"/>
    <n v="11"/>
    <n v="5"/>
    <n v="3.6700000000000003E-2"/>
  </r>
  <r>
    <x v="2"/>
    <s v="2007-11-06"/>
    <n v="2007"/>
    <n v="11"/>
    <n v="6"/>
    <n v="3.6700000000000003E-2"/>
  </r>
  <r>
    <x v="2"/>
    <s v="2007-11-07"/>
    <n v="2007"/>
    <n v="11"/>
    <n v="7"/>
    <n v="3.6799999999999999E-2"/>
  </r>
  <r>
    <x v="2"/>
    <s v="2007-11-08"/>
    <n v="2007"/>
    <n v="11"/>
    <n v="8"/>
    <n v="3.6700000000000003E-2"/>
  </r>
  <r>
    <x v="2"/>
    <s v="2007-11-09"/>
    <n v="2007"/>
    <n v="11"/>
    <n v="9"/>
    <n v="3.6999999999999998E-2"/>
  </r>
  <r>
    <x v="2"/>
    <s v="2007-11-12"/>
    <n v="2007"/>
    <n v="11"/>
    <n v="12"/>
    <n v="3.6999999999999998E-2"/>
  </r>
  <r>
    <x v="2"/>
    <s v="2007-11-13"/>
    <n v="2007"/>
    <n v="11"/>
    <n v="13"/>
    <n v="3.6499999999999998E-2"/>
  </r>
  <r>
    <x v="2"/>
    <s v="2007-11-14"/>
    <n v="2007"/>
    <n v="11"/>
    <n v="14"/>
    <n v="3.39E-2"/>
  </r>
  <r>
    <x v="2"/>
    <s v="2007-11-15"/>
    <n v="2007"/>
    <n v="11"/>
    <n v="15"/>
    <n v="2.9100000000000001E-2"/>
  </r>
  <r>
    <x v="2"/>
    <s v="2007-11-16"/>
    <n v="2007"/>
    <n v="11"/>
    <n v="16"/>
    <n v="2.9100000000000001E-2"/>
  </r>
  <r>
    <x v="2"/>
    <s v="2007-11-19"/>
    <n v="2007"/>
    <n v="11"/>
    <n v="19"/>
    <n v="2.9000000000000001E-2"/>
  </r>
  <r>
    <x v="2"/>
    <s v="2007-11-20"/>
    <n v="2007"/>
    <n v="11"/>
    <n v="20"/>
    <n v="2.92E-2"/>
  </r>
  <r>
    <x v="2"/>
    <s v="2007-11-21"/>
    <n v="2007"/>
    <n v="11"/>
    <n v="21"/>
    <n v="2.9499999999999998E-2"/>
  </r>
  <r>
    <x v="2"/>
    <s v="2007-11-22"/>
    <n v="2007"/>
    <n v="11"/>
    <n v="22"/>
    <n v="2.8899999999999999E-2"/>
  </r>
  <r>
    <x v="2"/>
    <s v="2007-11-23"/>
    <n v="2007"/>
    <n v="11"/>
    <n v="23"/>
    <n v="2.81E-2"/>
  </r>
  <r>
    <x v="2"/>
    <s v="2007-11-26"/>
    <n v="2007"/>
    <n v="11"/>
    <n v="26"/>
    <n v="2.76E-2"/>
  </r>
  <r>
    <x v="2"/>
    <s v="2007-11-27"/>
    <n v="2007"/>
    <n v="11"/>
    <n v="27"/>
    <n v="3.09E-2"/>
  </r>
  <r>
    <x v="2"/>
    <s v="2007-11-28"/>
    <n v="2007"/>
    <n v="11"/>
    <n v="28"/>
    <n v="3.1099999999999999E-2"/>
  </r>
  <r>
    <x v="2"/>
    <s v="2007-11-29"/>
    <n v="2007"/>
    <n v="11"/>
    <n v="29"/>
    <n v="3.1800000000000002E-2"/>
  </r>
  <r>
    <x v="2"/>
    <s v="2007-11-30"/>
    <n v="2007"/>
    <n v="11"/>
    <n v="30"/>
    <n v="3.1800000000000002E-2"/>
  </r>
  <r>
    <x v="2"/>
    <s v="2007-12-03"/>
    <n v="2007"/>
    <n v="12"/>
    <n v="3"/>
    <n v="3.2000000000000001E-2"/>
  </r>
  <r>
    <x v="2"/>
    <s v="2007-12-04"/>
    <n v="2007"/>
    <n v="12"/>
    <n v="4"/>
    <n v="3.2500000000000001E-2"/>
  </r>
  <r>
    <x v="2"/>
    <s v="2007-12-05"/>
    <n v="2007"/>
    <n v="12"/>
    <n v="5"/>
    <n v="6.0400000000000002E-2"/>
  </r>
  <r>
    <x v="2"/>
    <s v="2007-12-06"/>
    <n v="2007"/>
    <n v="12"/>
    <n v="6"/>
    <n v="6.0499999999999998E-2"/>
  </r>
  <r>
    <x v="2"/>
    <s v="2007-12-07"/>
    <n v="2007"/>
    <n v="12"/>
    <n v="7"/>
    <n v="0.06"/>
  </r>
  <r>
    <x v="2"/>
    <s v="2007-12-10"/>
    <n v="2007"/>
    <n v="12"/>
    <n v="10"/>
    <n v="6.1699999999999998E-2"/>
  </r>
  <r>
    <x v="2"/>
    <s v="2007-12-11"/>
    <n v="2007"/>
    <n v="12"/>
    <n v="11"/>
    <n v="6.2E-2"/>
  </r>
  <r>
    <x v="2"/>
    <s v="2007-12-12"/>
    <n v="2007"/>
    <n v="12"/>
    <n v="12"/>
    <n v="6.4699999999999994E-2"/>
  </r>
  <r>
    <x v="2"/>
    <s v="2007-12-13"/>
    <n v="2007"/>
    <n v="12"/>
    <n v="13"/>
    <n v="6.4799999999999996E-2"/>
  </r>
  <r>
    <x v="2"/>
    <s v="2007-12-14"/>
    <n v="2007"/>
    <n v="12"/>
    <n v="14"/>
    <n v="6.4000000000000001E-2"/>
  </r>
  <r>
    <x v="2"/>
    <s v="2007-12-17"/>
    <n v="2007"/>
    <n v="12"/>
    <n v="17"/>
    <n v="6.2199999999999998E-2"/>
  </r>
  <r>
    <x v="2"/>
    <s v="2007-12-18"/>
    <n v="2007"/>
    <n v="12"/>
    <n v="18"/>
    <n v="6.2899999999999998E-2"/>
  </r>
  <r>
    <x v="2"/>
    <s v="2007-12-19"/>
    <n v="2007"/>
    <n v="12"/>
    <n v="19"/>
    <n v="6.3500000000000001E-2"/>
  </r>
  <r>
    <x v="2"/>
    <s v="2007-12-20"/>
    <n v="2007"/>
    <n v="12"/>
    <n v="20"/>
    <n v="6.3E-2"/>
  </r>
  <r>
    <x v="2"/>
    <s v="2007-12-21"/>
    <n v="2007"/>
    <n v="12"/>
    <n v="21"/>
    <n v="6.6400000000000001E-2"/>
  </r>
  <r>
    <x v="2"/>
    <s v="2007-12-24"/>
    <n v="2007"/>
    <n v="12"/>
    <n v="24"/>
    <n v="6.6199999999999995E-2"/>
  </r>
  <r>
    <x v="2"/>
    <s v="2007-12-25"/>
    <n v="2007"/>
    <n v="12"/>
    <n v="25"/>
    <n v="6.6400000000000001E-2"/>
  </r>
  <r>
    <x v="2"/>
    <s v="2007-12-26"/>
    <n v="2007"/>
    <n v="12"/>
    <n v="26"/>
    <n v="6.6699999999999995E-2"/>
  </r>
  <r>
    <x v="2"/>
    <s v="2007-12-27"/>
    <n v="2007"/>
    <n v="12"/>
    <n v="27"/>
    <n v="7.0999999999999994E-2"/>
  </r>
  <r>
    <x v="2"/>
    <s v="2007-12-28"/>
    <n v="2007"/>
    <n v="12"/>
    <n v="28"/>
    <n v="7.0999999999999994E-2"/>
  </r>
  <r>
    <x v="2"/>
    <s v="2007-12-31"/>
    <n v="2007"/>
    <n v="12"/>
    <n v="31"/>
    <n v="7.0999999999999994E-2"/>
  </r>
  <r>
    <x v="3"/>
    <s v="2008-01-01"/>
    <n v="2008"/>
    <n v="1"/>
    <n v="1"/>
    <n v="7.0599999999999996E-2"/>
  </r>
  <r>
    <x v="3"/>
    <s v="2008-01-02"/>
    <n v="2008"/>
    <n v="1"/>
    <n v="2"/>
    <n v="7.0099999999999996E-2"/>
  </r>
  <r>
    <x v="3"/>
    <s v="2008-01-03"/>
    <n v="2008"/>
    <n v="1"/>
    <n v="3"/>
    <n v="5.96E-2"/>
  </r>
  <r>
    <x v="3"/>
    <s v="2008-01-04"/>
    <n v="2008"/>
    <n v="1"/>
    <n v="4"/>
    <n v="5.96E-2"/>
  </r>
  <r>
    <x v="3"/>
    <s v="2008-01-07"/>
    <n v="2008"/>
    <n v="1"/>
    <n v="7"/>
    <n v="5.96E-2"/>
  </r>
  <r>
    <x v="3"/>
    <s v="2008-01-08"/>
    <n v="2008"/>
    <n v="1"/>
    <n v="8"/>
    <n v="6.0199999999999997E-2"/>
  </r>
  <r>
    <x v="3"/>
    <s v="2008-01-09"/>
    <n v="2008"/>
    <n v="1"/>
    <n v="9"/>
    <n v="6.2899999999999998E-2"/>
  </r>
  <r>
    <x v="3"/>
    <s v="2008-01-10"/>
    <n v="2008"/>
    <n v="1"/>
    <n v="10"/>
    <n v="6.7299999999999999E-2"/>
  </r>
  <r>
    <x v="3"/>
    <s v="2008-01-11"/>
    <n v="2008"/>
    <n v="1"/>
    <n v="11"/>
    <n v="7.17E-2"/>
  </r>
  <r>
    <x v="3"/>
    <s v="2008-01-14"/>
    <n v="2008"/>
    <n v="1"/>
    <n v="14"/>
    <n v="7.6100000000000001E-2"/>
  </r>
  <r>
    <x v="3"/>
    <s v="2008-01-15"/>
    <n v="2008"/>
    <n v="1"/>
    <n v="15"/>
    <n v="7.6100000000000001E-2"/>
  </r>
  <r>
    <x v="3"/>
    <s v="2008-01-16"/>
    <n v="2008"/>
    <n v="1"/>
    <n v="16"/>
    <n v="7.6600000000000001E-2"/>
  </r>
  <r>
    <x v="3"/>
    <s v="2008-01-17"/>
    <n v="2008"/>
    <n v="1"/>
    <n v="17"/>
    <n v="7.7399999999999997E-2"/>
  </r>
  <r>
    <x v="3"/>
    <s v="2008-01-18"/>
    <n v="2008"/>
    <n v="1"/>
    <n v="18"/>
    <n v="7.7399999999999997E-2"/>
  </r>
  <r>
    <x v="3"/>
    <s v="2008-01-21"/>
    <n v="2008"/>
    <n v="1"/>
    <n v="21"/>
    <n v="7.4999999999999997E-2"/>
  </r>
  <r>
    <x v="3"/>
    <s v="2008-01-22"/>
    <n v="2008"/>
    <n v="1"/>
    <n v="22"/>
    <n v="7.8600000000000003E-2"/>
  </r>
  <r>
    <x v="3"/>
    <s v="2008-01-23"/>
    <n v="2008"/>
    <n v="1"/>
    <n v="23"/>
    <n v="8.8700000000000001E-2"/>
  </r>
  <r>
    <x v="3"/>
    <s v="2008-01-24"/>
    <n v="2008"/>
    <n v="1"/>
    <n v="24"/>
    <n v="8.7800000000000003E-2"/>
  </r>
  <r>
    <x v="3"/>
    <s v="2008-01-25"/>
    <n v="2008"/>
    <n v="1"/>
    <n v="25"/>
    <n v="8.5900000000000004E-2"/>
  </r>
  <r>
    <x v="3"/>
    <s v="2008-01-28"/>
    <n v="2008"/>
    <n v="1"/>
    <n v="28"/>
    <n v="8.6099999999999996E-2"/>
  </r>
  <r>
    <x v="3"/>
    <s v="2008-01-29"/>
    <n v="2008"/>
    <n v="1"/>
    <n v="29"/>
    <n v="8.6999999999999994E-2"/>
  </r>
  <r>
    <x v="3"/>
    <s v="2008-01-30"/>
    <n v="2008"/>
    <n v="1"/>
    <n v="30"/>
    <n v="8.7400000000000005E-2"/>
  </r>
  <r>
    <x v="3"/>
    <s v="2008-01-31"/>
    <n v="2008"/>
    <n v="1"/>
    <n v="31"/>
    <n v="8.9899999999999994E-2"/>
  </r>
  <r>
    <x v="3"/>
    <s v="2008-02-01"/>
    <n v="2008"/>
    <n v="2"/>
    <n v="1"/>
    <n v="8.5900000000000004E-2"/>
  </r>
  <r>
    <x v="3"/>
    <s v="2008-02-04"/>
    <n v="2008"/>
    <n v="2"/>
    <n v="4"/>
    <n v="8.72E-2"/>
  </r>
  <r>
    <x v="3"/>
    <s v="2008-02-05"/>
    <n v="2008"/>
    <n v="2"/>
    <n v="5"/>
    <n v="9.4299999999999995E-2"/>
  </r>
  <r>
    <x v="3"/>
    <s v="2008-02-06"/>
    <n v="2008"/>
    <n v="2"/>
    <n v="6"/>
    <n v="9.6000000000000002E-2"/>
  </r>
  <r>
    <x v="3"/>
    <s v="2008-02-07"/>
    <n v="2008"/>
    <n v="2"/>
    <n v="7"/>
    <n v="9.3899999999999997E-2"/>
  </r>
  <r>
    <x v="3"/>
    <s v="2008-02-08"/>
    <n v="2008"/>
    <n v="2"/>
    <n v="8"/>
    <n v="9.1300000000000006E-2"/>
  </r>
  <r>
    <x v="3"/>
    <s v="2008-02-11"/>
    <n v="2008"/>
    <n v="2"/>
    <n v="11"/>
    <n v="8.4900000000000003E-2"/>
  </r>
  <r>
    <x v="3"/>
    <s v="2008-02-12"/>
    <n v="2008"/>
    <n v="2"/>
    <n v="12"/>
    <n v="8.3299999999999999E-2"/>
  </r>
  <r>
    <x v="3"/>
    <s v="2008-02-13"/>
    <n v="2008"/>
    <n v="2"/>
    <n v="13"/>
    <n v="0.1022"/>
  </r>
  <r>
    <x v="3"/>
    <s v="2008-02-14"/>
    <n v="2008"/>
    <n v="2"/>
    <n v="14"/>
    <n v="0.1"/>
  </r>
  <r>
    <x v="3"/>
    <s v="2008-02-15"/>
    <n v="2008"/>
    <n v="2"/>
    <n v="15"/>
    <n v="0.10639999999999999"/>
  </r>
  <r>
    <x v="3"/>
    <s v="2008-02-18"/>
    <n v="2008"/>
    <n v="2"/>
    <n v="18"/>
    <n v="0.1075"/>
  </r>
  <r>
    <x v="3"/>
    <s v="2008-02-19"/>
    <n v="2008"/>
    <n v="2"/>
    <n v="19"/>
    <n v="0.1075"/>
  </r>
  <r>
    <x v="3"/>
    <s v="2008-02-20"/>
    <n v="2008"/>
    <n v="2"/>
    <n v="20"/>
    <n v="0.10970000000000001"/>
  </r>
  <r>
    <x v="3"/>
    <s v="2008-02-21"/>
    <n v="2008"/>
    <n v="2"/>
    <n v="21"/>
    <n v="9.74E-2"/>
  </r>
  <r>
    <x v="3"/>
    <s v="2008-02-22"/>
    <n v="2008"/>
    <n v="2"/>
    <n v="22"/>
    <n v="9.8000000000000004E-2"/>
  </r>
  <r>
    <x v="3"/>
    <s v="2008-02-25"/>
    <n v="2008"/>
    <n v="2"/>
    <n v="25"/>
    <n v="9.3600000000000003E-2"/>
  </r>
  <r>
    <x v="3"/>
    <s v="2008-02-26"/>
    <n v="2008"/>
    <n v="2"/>
    <n v="26"/>
    <n v="9.2799999999999994E-2"/>
  </r>
  <r>
    <x v="3"/>
    <s v="2008-02-27"/>
    <n v="2008"/>
    <n v="2"/>
    <n v="27"/>
    <n v="9.5200000000000007E-2"/>
  </r>
  <r>
    <x v="3"/>
    <s v="2008-02-28"/>
    <n v="2008"/>
    <n v="2"/>
    <n v="28"/>
    <n v="9.4299999999999995E-2"/>
  </r>
  <r>
    <x v="3"/>
    <s v="2008-02-29"/>
    <n v="2008"/>
    <n v="2"/>
    <n v="29"/>
    <n v="9.8199999999999996E-2"/>
  </r>
  <r>
    <x v="3"/>
    <s v="2008-03-03"/>
    <n v="2008"/>
    <n v="3"/>
    <n v="3"/>
    <n v="9.9699999999999997E-2"/>
  </r>
  <r>
    <x v="3"/>
    <s v="2008-03-04"/>
    <n v="2008"/>
    <n v="3"/>
    <n v="4"/>
    <n v="9.9699999999999997E-2"/>
  </r>
  <r>
    <x v="3"/>
    <s v="2008-03-05"/>
    <n v="2008"/>
    <n v="3"/>
    <n v="5"/>
    <n v="9.6799999999999997E-2"/>
  </r>
  <r>
    <x v="3"/>
    <s v="2008-03-06"/>
    <n v="2008"/>
    <n v="3"/>
    <n v="6"/>
    <n v="9.6000000000000002E-2"/>
  </r>
  <r>
    <x v="3"/>
    <s v="2008-03-07"/>
    <n v="2008"/>
    <n v="3"/>
    <n v="7"/>
    <n v="9.6000000000000002E-2"/>
  </r>
  <r>
    <x v="3"/>
    <s v="2008-03-10"/>
    <n v="2008"/>
    <n v="3"/>
    <n v="10"/>
    <n v="9.2200000000000004E-2"/>
  </r>
  <r>
    <x v="3"/>
    <s v="2008-03-11"/>
    <n v="2008"/>
    <n v="3"/>
    <n v="11"/>
    <n v="9.7299999999999998E-2"/>
  </r>
  <r>
    <x v="3"/>
    <s v="2008-03-12"/>
    <n v="2008"/>
    <n v="3"/>
    <n v="12"/>
    <n v="0.1047"/>
  </r>
  <r>
    <x v="3"/>
    <s v="2008-03-13"/>
    <n v="2008"/>
    <n v="3"/>
    <n v="13"/>
    <n v="8.6400000000000005E-2"/>
  </r>
  <r>
    <x v="3"/>
    <s v="2008-03-14"/>
    <n v="2008"/>
    <n v="3"/>
    <n v="14"/>
    <n v="8.6800000000000002E-2"/>
  </r>
  <r>
    <x v="3"/>
    <s v="2008-03-17"/>
    <n v="2008"/>
    <n v="3"/>
    <n v="17"/>
    <n v="8.09E-2"/>
  </r>
  <r>
    <x v="3"/>
    <s v="2008-03-18"/>
    <n v="2008"/>
    <n v="3"/>
    <n v="18"/>
    <n v="7.9600000000000004E-2"/>
  </r>
  <r>
    <x v="3"/>
    <s v="2008-03-19"/>
    <n v="2008"/>
    <n v="3"/>
    <n v="19"/>
    <n v="8.0100000000000005E-2"/>
  </r>
  <r>
    <x v="3"/>
    <s v="2008-03-20"/>
    <n v="2008"/>
    <n v="3"/>
    <n v="20"/>
    <n v="7.4700000000000003E-2"/>
  </r>
  <r>
    <x v="3"/>
    <s v="2008-03-21"/>
    <n v="2008"/>
    <n v="3"/>
    <n v="21"/>
    <n v="7.4300000000000005E-2"/>
  </r>
  <r>
    <x v="3"/>
    <s v="2008-03-24"/>
    <n v="2008"/>
    <n v="3"/>
    <n v="24"/>
    <n v="7.3899999999999993E-2"/>
  </r>
  <r>
    <x v="3"/>
    <s v="2008-03-25"/>
    <n v="2008"/>
    <n v="3"/>
    <n v="25"/>
    <n v="7.4300000000000005E-2"/>
  </r>
  <r>
    <x v="3"/>
    <s v="2008-03-26"/>
    <n v="2008"/>
    <n v="3"/>
    <n v="26"/>
    <n v="7.0199999999999999E-2"/>
  </r>
  <r>
    <x v="3"/>
    <s v="2008-03-27"/>
    <n v="2008"/>
    <n v="3"/>
    <n v="27"/>
    <n v="6.2899999999999998E-2"/>
  </r>
  <r>
    <x v="3"/>
    <s v="2008-03-28"/>
    <n v="2008"/>
    <n v="3"/>
    <n v="28"/>
    <n v="6.1800000000000001E-2"/>
  </r>
  <r>
    <x v="3"/>
    <s v="2008-03-31"/>
    <n v="2008"/>
    <n v="3"/>
    <n v="31"/>
    <n v="5.9400000000000001E-2"/>
  </r>
  <r>
    <x v="4"/>
    <s v="2008-04-01"/>
    <n v="2008"/>
    <n v="4"/>
    <n v="1"/>
    <n v="5.8000000000000003E-2"/>
  </r>
  <r>
    <x v="4"/>
    <s v="2008-04-02"/>
    <n v="2008"/>
    <n v="4"/>
    <n v="2"/>
    <n v="5.7299999999999997E-2"/>
  </r>
  <r>
    <x v="4"/>
    <s v="2008-04-03"/>
    <n v="2008"/>
    <n v="4"/>
    <n v="3"/>
    <n v="5.67E-2"/>
  </r>
  <r>
    <x v="4"/>
    <s v="2008-04-04"/>
    <n v="2008"/>
    <n v="4"/>
    <n v="4"/>
    <n v="5.8500000000000003E-2"/>
  </r>
  <r>
    <x v="4"/>
    <s v="2008-04-07"/>
    <n v="2008"/>
    <n v="4"/>
    <n v="7"/>
    <n v="5.8500000000000003E-2"/>
  </r>
  <r>
    <x v="4"/>
    <s v="2008-04-08"/>
    <n v="2008"/>
    <n v="4"/>
    <n v="8"/>
    <n v="5.8299999999999998E-2"/>
  </r>
  <r>
    <x v="4"/>
    <s v="2008-04-09"/>
    <n v="2008"/>
    <n v="4"/>
    <n v="9"/>
    <n v="4.6100000000000002E-2"/>
  </r>
  <r>
    <x v="4"/>
    <s v="2008-04-10"/>
    <n v="2008"/>
    <n v="4"/>
    <n v="10"/>
    <n v="3.1199999999999999E-2"/>
  </r>
  <r>
    <x v="4"/>
    <s v="2008-04-11"/>
    <n v="2008"/>
    <n v="4"/>
    <n v="11"/>
    <n v="2.7099999999999999E-2"/>
  </r>
  <r>
    <x v="4"/>
    <s v="2008-04-14"/>
    <n v="2008"/>
    <n v="4"/>
    <n v="14"/>
    <n v="2.4400000000000002E-2"/>
  </r>
  <r>
    <x v="4"/>
    <s v="2008-04-15"/>
    <n v="2008"/>
    <n v="4"/>
    <n v="15"/>
    <n v="3.4700000000000002E-2"/>
  </r>
  <r>
    <x v="4"/>
    <s v="2008-04-16"/>
    <n v="2008"/>
    <n v="4"/>
    <n v="16"/>
    <n v="3.49E-2"/>
  </r>
  <r>
    <x v="4"/>
    <s v="2008-04-17"/>
    <n v="2008"/>
    <n v="4"/>
    <n v="17"/>
    <n v="0.10059999999999999"/>
  </r>
  <r>
    <x v="4"/>
    <s v="2008-04-18"/>
    <n v="2008"/>
    <n v="4"/>
    <n v="18"/>
    <n v="0.10290000000000001"/>
  </r>
  <r>
    <x v="4"/>
    <s v="2008-04-21"/>
    <n v="2008"/>
    <n v="4"/>
    <n v="21"/>
    <n v="0.1032"/>
  </r>
  <r>
    <x v="4"/>
    <s v="2008-04-22"/>
    <n v="2008"/>
    <n v="4"/>
    <n v="22"/>
    <n v="0.1331"/>
  </r>
  <r>
    <x v="4"/>
    <s v="2008-04-23"/>
    <n v="2008"/>
    <n v="4"/>
    <n v="23"/>
    <n v="0.15010000000000001"/>
  </r>
  <r>
    <x v="4"/>
    <s v="2008-04-24"/>
    <n v="2008"/>
    <n v="4"/>
    <n v="24"/>
    <n v="0.15820000000000001"/>
  </r>
  <r>
    <x v="4"/>
    <s v="2008-04-25"/>
    <n v="2008"/>
    <n v="4"/>
    <n v="25"/>
    <n v="0.159"/>
  </r>
  <r>
    <x v="4"/>
    <s v="2008-04-28"/>
    <n v="2008"/>
    <n v="4"/>
    <n v="28"/>
    <n v="0.15890000000000001"/>
  </r>
  <r>
    <x v="4"/>
    <s v="2008-04-29"/>
    <n v="2008"/>
    <n v="4"/>
    <n v="29"/>
    <n v="0.15859999999999999"/>
  </r>
  <r>
    <x v="4"/>
    <s v="2008-04-30"/>
    <n v="2008"/>
    <n v="4"/>
    <n v="30"/>
    <n v="0.15970000000000001"/>
  </r>
  <r>
    <x v="4"/>
    <s v="2008-05-01"/>
    <n v="2008"/>
    <n v="5"/>
    <n v="1"/>
    <n v="0.16"/>
  </r>
  <r>
    <x v="4"/>
    <s v="2008-05-02"/>
    <n v="2008"/>
    <n v="5"/>
    <n v="2"/>
    <n v="0.16300000000000001"/>
  </r>
  <r>
    <x v="4"/>
    <s v="2008-05-05"/>
    <n v="2008"/>
    <n v="5"/>
    <n v="5"/>
    <n v="0.16339999999999999"/>
  </r>
  <r>
    <x v="4"/>
    <s v="2008-05-06"/>
    <n v="2008"/>
    <n v="5"/>
    <n v="6"/>
    <n v="0.21729999999999999"/>
  </r>
  <r>
    <x v="4"/>
    <s v="2008-05-07"/>
    <n v="2008"/>
    <n v="5"/>
    <n v="7"/>
    <n v="0.217"/>
  </r>
  <r>
    <x v="4"/>
    <s v="2008-05-08"/>
    <n v="2008"/>
    <n v="5"/>
    <n v="8"/>
    <n v="0.2225"/>
  </r>
  <r>
    <x v="4"/>
    <s v="2008-05-09"/>
    <n v="2008"/>
    <n v="5"/>
    <n v="9"/>
    <n v="0.2223"/>
  </r>
  <r>
    <x v="4"/>
    <s v="2008-05-12"/>
    <n v="2008"/>
    <n v="5"/>
    <n v="12"/>
    <n v="0.2228"/>
  </r>
  <r>
    <x v="4"/>
    <s v="2008-05-13"/>
    <n v="2008"/>
    <n v="5"/>
    <n v="13"/>
    <n v="0.2225"/>
  </r>
  <r>
    <x v="4"/>
    <s v="2008-05-14"/>
    <n v="2008"/>
    <n v="5"/>
    <n v="14"/>
    <n v="0.2225"/>
  </r>
  <r>
    <x v="4"/>
    <s v="2008-05-15"/>
    <n v="2008"/>
    <n v="5"/>
    <n v="15"/>
    <n v="0.22289999999999999"/>
  </r>
  <r>
    <x v="4"/>
    <s v="2008-05-16"/>
    <n v="2008"/>
    <n v="5"/>
    <n v="16"/>
    <n v="0.215"/>
  </r>
  <r>
    <x v="4"/>
    <s v="2008-05-19"/>
    <n v="2008"/>
    <n v="5"/>
    <n v="19"/>
    <n v="0.21390000000000001"/>
  </r>
  <r>
    <x v="4"/>
    <s v="2008-05-20"/>
    <n v="2008"/>
    <n v="5"/>
    <n v="20"/>
    <n v="0.21820000000000001"/>
  </r>
  <r>
    <x v="4"/>
    <s v="2008-05-21"/>
    <n v="2008"/>
    <n v="5"/>
    <n v="21"/>
    <n v="0.2011"/>
  </r>
  <r>
    <x v="4"/>
    <s v="2008-05-22"/>
    <n v="2008"/>
    <n v="5"/>
    <n v="22"/>
    <n v="0.1862"/>
  </r>
  <r>
    <x v="4"/>
    <s v="2008-05-23"/>
    <n v="2008"/>
    <n v="5"/>
    <n v="23"/>
    <n v="0.18179999999999999"/>
  </r>
  <r>
    <x v="4"/>
    <s v="2008-05-26"/>
    <n v="2008"/>
    <n v="5"/>
    <n v="26"/>
    <n v="0.19289999999999999"/>
  </r>
  <r>
    <x v="4"/>
    <s v="2008-05-27"/>
    <n v="2008"/>
    <n v="5"/>
    <n v="27"/>
    <n v="0.19359999999999999"/>
  </r>
  <r>
    <x v="4"/>
    <s v="2008-05-28"/>
    <n v="2008"/>
    <n v="5"/>
    <n v="28"/>
    <n v="0.19350000000000001"/>
  </r>
  <r>
    <x v="4"/>
    <s v="2008-05-29"/>
    <n v="2008"/>
    <n v="5"/>
    <n v="29"/>
    <n v="0.1991"/>
  </r>
  <r>
    <x v="4"/>
    <s v="2008-05-30"/>
    <n v="2008"/>
    <n v="5"/>
    <n v="30"/>
    <n v="0.1991"/>
  </r>
  <r>
    <x v="4"/>
    <s v="2008-06-02"/>
    <n v="2008"/>
    <n v="6"/>
    <n v="2"/>
    <n v="0.2051"/>
  </r>
  <r>
    <x v="4"/>
    <s v="2008-06-03"/>
    <n v="2008"/>
    <n v="6"/>
    <n v="3"/>
    <n v="0.21729999999999999"/>
  </r>
  <r>
    <x v="4"/>
    <s v="2008-06-04"/>
    <n v="2008"/>
    <n v="6"/>
    <n v="4"/>
    <n v="0.16470000000000001"/>
  </r>
  <r>
    <x v="4"/>
    <s v="2008-06-05"/>
    <n v="2008"/>
    <n v="6"/>
    <n v="5"/>
    <n v="0.16800000000000001"/>
  </r>
  <r>
    <x v="4"/>
    <s v="2008-06-06"/>
    <n v="2008"/>
    <n v="6"/>
    <n v="6"/>
    <n v="0.16500000000000001"/>
  </r>
  <r>
    <x v="4"/>
    <s v="2008-06-09"/>
    <n v="2008"/>
    <n v="6"/>
    <n v="9"/>
    <n v="0.1636"/>
  </r>
  <r>
    <x v="4"/>
    <s v="2008-06-10"/>
    <n v="2008"/>
    <n v="6"/>
    <n v="10"/>
    <n v="0.16350000000000001"/>
  </r>
  <r>
    <x v="4"/>
    <s v="2008-06-11"/>
    <n v="2008"/>
    <n v="6"/>
    <n v="11"/>
    <n v="0.18129999999999999"/>
  </r>
  <r>
    <x v="4"/>
    <s v="2008-06-12"/>
    <n v="2008"/>
    <n v="6"/>
    <n v="12"/>
    <n v="0.1797"/>
  </r>
  <r>
    <x v="4"/>
    <s v="2008-06-13"/>
    <n v="2008"/>
    <n v="6"/>
    <n v="13"/>
    <n v="0.1832"/>
  </r>
  <r>
    <x v="4"/>
    <s v="2008-06-16"/>
    <n v="2008"/>
    <n v="6"/>
    <n v="16"/>
    <n v="0.1767"/>
  </r>
  <r>
    <x v="4"/>
    <s v="2008-06-17"/>
    <n v="2008"/>
    <n v="6"/>
    <n v="17"/>
    <n v="0.1782"/>
  </r>
  <r>
    <x v="4"/>
    <s v="2008-06-18"/>
    <n v="2008"/>
    <n v="6"/>
    <n v="18"/>
    <n v="0.17699999999999999"/>
  </r>
  <r>
    <x v="4"/>
    <s v="2008-06-19"/>
    <n v="2008"/>
    <n v="6"/>
    <n v="19"/>
    <n v="0.17660000000000001"/>
  </r>
  <r>
    <x v="4"/>
    <s v="2008-06-20"/>
    <n v="2008"/>
    <n v="6"/>
    <n v="20"/>
    <n v="0.1772"/>
  </r>
  <r>
    <x v="4"/>
    <s v="2008-06-23"/>
    <n v="2008"/>
    <n v="6"/>
    <n v="23"/>
    <n v="0.18709999999999999"/>
  </r>
  <r>
    <x v="4"/>
    <s v="2008-06-24"/>
    <n v="2008"/>
    <n v="6"/>
    <n v="24"/>
    <n v="0.17519999999999999"/>
  </r>
  <r>
    <x v="4"/>
    <s v="2008-06-25"/>
    <n v="2008"/>
    <n v="6"/>
    <n v="25"/>
    <n v="0.17879999999999999"/>
  </r>
  <r>
    <x v="4"/>
    <s v="2008-06-26"/>
    <n v="2008"/>
    <n v="6"/>
    <n v="26"/>
    <n v="0.18260000000000001"/>
  </r>
  <r>
    <x v="4"/>
    <s v="2008-06-27"/>
    <n v="2008"/>
    <n v="6"/>
    <n v="27"/>
    <n v="0.1862"/>
  </r>
  <r>
    <x v="4"/>
    <s v="2008-06-30"/>
    <n v="2008"/>
    <n v="6"/>
    <n v="30"/>
    <n v="0.1888"/>
  </r>
  <r>
    <x v="5"/>
    <s v="2008-07-01"/>
    <n v="2008"/>
    <n v="7"/>
    <n v="1"/>
    <n v="0.18210000000000001"/>
  </r>
  <r>
    <x v="5"/>
    <s v="2008-07-02"/>
    <n v="2008"/>
    <n v="7"/>
    <n v="2"/>
    <n v="0.18429999999999999"/>
  </r>
  <r>
    <x v="5"/>
    <s v="2008-07-03"/>
    <n v="2008"/>
    <n v="7"/>
    <n v="3"/>
    <n v="0.17399999999999999"/>
  </r>
  <r>
    <x v="5"/>
    <s v="2008-07-04"/>
    <n v="2008"/>
    <n v="7"/>
    <n v="4"/>
    <n v="0.18379999999999999"/>
  </r>
  <r>
    <x v="5"/>
    <s v="2008-07-07"/>
    <n v="2008"/>
    <n v="7"/>
    <n v="7"/>
    <n v="0.1847"/>
  </r>
  <r>
    <x v="5"/>
    <s v="2008-07-08"/>
    <n v="2008"/>
    <n v="7"/>
    <n v="8"/>
    <n v="0.18509999999999999"/>
  </r>
  <r>
    <x v="5"/>
    <s v="2008-07-09"/>
    <n v="2008"/>
    <n v="7"/>
    <n v="9"/>
    <n v="0.19339999999999999"/>
  </r>
  <r>
    <x v="5"/>
    <s v="2008-07-10"/>
    <n v="2008"/>
    <n v="7"/>
    <n v="10"/>
    <n v="0.1807"/>
  </r>
  <r>
    <x v="5"/>
    <s v="2008-07-11"/>
    <n v="2008"/>
    <n v="7"/>
    <n v="11"/>
    <n v="0.19220000000000001"/>
  </r>
  <r>
    <x v="5"/>
    <s v="2008-07-14"/>
    <n v="2008"/>
    <n v="7"/>
    <n v="14"/>
    <n v="0.18770000000000001"/>
  </r>
  <r>
    <x v="5"/>
    <s v="2008-07-15"/>
    <n v="2008"/>
    <n v="7"/>
    <n v="15"/>
    <n v="0.20730000000000001"/>
  </r>
  <r>
    <x v="5"/>
    <s v="2008-07-16"/>
    <n v="2008"/>
    <n v="7"/>
    <n v="16"/>
    <n v="0.2044"/>
  </r>
  <r>
    <x v="5"/>
    <s v="2008-07-17"/>
    <n v="2008"/>
    <n v="7"/>
    <n v="17"/>
    <n v="0.2024"/>
  </r>
  <r>
    <x v="5"/>
    <s v="2008-07-18"/>
    <n v="2008"/>
    <n v="7"/>
    <n v="18"/>
    <n v="0.20230000000000001"/>
  </r>
  <r>
    <x v="5"/>
    <s v="2008-07-21"/>
    <n v="2008"/>
    <n v="7"/>
    <n v="21"/>
    <n v="0.20180000000000001"/>
  </r>
  <r>
    <x v="5"/>
    <s v="2008-07-22"/>
    <n v="2008"/>
    <n v="7"/>
    <n v="22"/>
    <n v="0.1923"/>
  </r>
  <r>
    <x v="5"/>
    <s v="2008-07-23"/>
    <n v="2008"/>
    <n v="7"/>
    <n v="23"/>
    <n v="0.22339999999999999"/>
  </r>
  <r>
    <x v="5"/>
    <s v="2008-07-24"/>
    <n v="2008"/>
    <n v="7"/>
    <n v="24"/>
    <n v="0.2205"/>
  </r>
  <r>
    <x v="5"/>
    <s v="2008-07-25"/>
    <n v="2008"/>
    <n v="7"/>
    <n v="25"/>
    <n v="0.21759999999999999"/>
  </r>
  <r>
    <x v="5"/>
    <s v="2008-07-28"/>
    <n v="2008"/>
    <n v="7"/>
    <n v="28"/>
    <n v="0.20949999999999999"/>
  </r>
  <r>
    <x v="5"/>
    <s v="2008-07-29"/>
    <n v="2008"/>
    <n v="7"/>
    <n v="29"/>
    <n v="0.20799999999999999"/>
  </r>
  <r>
    <x v="5"/>
    <s v="2008-07-30"/>
    <n v="2008"/>
    <n v="7"/>
    <n v="30"/>
    <n v="0.20369999999999999"/>
  </r>
  <r>
    <x v="5"/>
    <s v="2008-07-31"/>
    <n v="2008"/>
    <n v="7"/>
    <n v="31"/>
    <n v="0.1915"/>
  </r>
  <r>
    <x v="5"/>
    <s v="2008-08-01"/>
    <n v="2008"/>
    <n v="8"/>
    <n v="1"/>
    <n v="0.19259999999999999"/>
  </r>
  <r>
    <x v="5"/>
    <s v="2008-08-04"/>
    <n v="2008"/>
    <n v="8"/>
    <n v="4"/>
    <n v="0.17799999999999999"/>
  </r>
  <r>
    <x v="5"/>
    <s v="2008-08-05"/>
    <n v="2008"/>
    <n v="8"/>
    <n v="5"/>
    <n v="0.1903"/>
  </r>
  <r>
    <x v="5"/>
    <s v="2008-08-06"/>
    <n v="2008"/>
    <n v="8"/>
    <n v="6"/>
    <n v="0.23630000000000001"/>
  </r>
  <r>
    <x v="5"/>
    <s v="2008-08-07"/>
    <n v="2008"/>
    <n v="8"/>
    <n v="7"/>
    <n v="0.2339"/>
  </r>
  <r>
    <x v="5"/>
    <s v="2008-08-08"/>
    <n v="2008"/>
    <n v="8"/>
    <n v="8"/>
    <n v="0.22919999999999999"/>
  </r>
  <r>
    <x v="5"/>
    <s v="2008-08-11"/>
    <n v="2008"/>
    <n v="8"/>
    <n v="11"/>
    <n v="0.2354"/>
  </r>
  <r>
    <x v="5"/>
    <s v="2008-08-12"/>
    <n v="2008"/>
    <n v="8"/>
    <n v="12"/>
    <n v="0.23599999999999999"/>
  </r>
  <r>
    <x v="5"/>
    <s v="2008-08-13"/>
    <n v="2008"/>
    <n v="8"/>
    <n v="13"/>
    <n v="0.20899999999999999"/>
  </r>
  <r>
    <x v="5"/>
    <s v="2008-08-14"/>
    <n v="2008"/>
    <n v="8"/>
    <n v="14"/>
    <n v="0.21160000000000001"/>
  </r>
  <r>
    <x v="5"/>
    <s v="2008-08-15"/>
    <n v="2008"/>
    <n v="8"/>
    <n v="15"/>
    <n v="0.24429999999999999"/>
  </r>
  <r>
    <x v="5"/>
    <s v="2008-08-18"/>
    <n v="2008"/>
    <n v="8"/>
    <n v="18"/>
    <n v="0.24390000000000001"/>
  </r>
  <r>
    <x v="5"/>
    <s v="2008-08-19"/>
    <n v="2008"/>
    <n v="8"/>
    <n v="19"/>
    <n v="0.30020000000000002"/>
  </r>
  <r>
    <x v="5"/>
    <s v="2008-08-20"/>
    <n v="2008"/>
    <n v="8"/>
    <n v="20"/>
    <n v="0.38590000000000002"/>
  </r>
  <r>
    <x v="5"/>
    <s v="2008-08-21"/>
    <n v="2008"/>
    <n v="8"/>
    <n v="21"/>
    <n v="0.37819999999999998"/>
  </r>
  <r>
    <x v="5"/>
    <s v="2008-08-22"/>
    <n v="2008"/>
    <n v="8"/>
    <n v="22"/>
    <n v="0.37930000000000003"/>
  </r>
  <r>
    <x v="5"/>
    <s v="2008-08-25"/>
    <n v="2008"/>
    <n v="8"/>
    <n v="25"/>
    <n v="0.37940000000000002"/>
  </r>
  <r>
    <x v="5"/>
    <s v="2008-08-26"/>
    <n v="2008"/>
    <n v="8"/>
    <n v="26"/>
    <n v="0.38019999999999998"/>
  </r>
  <r>
    <x v="5"/>
    <s v="2008-08-27"/>
    <n v="2008"/>
    <n v="8"/>
    <n v="27"/>
    <n v="0.37859999999999999"/>
  </r>
  <r>
    <x v="5"/>
    <s v="2008-08-28"/>
    <n v="2008"/>
    <n v="8"/>
    <n v="28"/>
    <n v="0.3785"/>
  </r>
  <r>
    <x v="5"/>
    <s v="2008-08-29"/>
    <n v="2008"/>
    <n v="8"/>
    <n v="29"/>
    <n v="0.37840000000000001"/>
  </r>
  <r>
    <x v="5"/>
    <s v="2008-09-01"/>
    <n v="2008"/>
    <n v="9"/>
    <n v="1"/>
    <n v="0.38290000000000002"/>
  </r>
  <r>
    <x v="5"/>
    <s v="2008-09-02"/>
    <n v="2008"/>
    <n v="9"/>
    <n v="2"/>
    <n v="0.38390000000000002"/>
  </r>
  <r>
    <x v="5"/>
    <s v="2008-09-03"/>
    <n v="2008"/>
    <n v="9"/>
    <n v="3"/>
    <n v="0.37769999999999998"/>
  </r>
  <r>
    <x v="5"/>
    <s v="2008-09-04"/>
    <n v="2008"/>
    <n v="9"/>
    <n v="4"/>
    <n v="0.34960000000000002"/>
  </r>
  <r>
    <x v="5"/>
    <s v="2008-09-05"/>
    <n v="2008"/>
    <n v="9"/>
    <n v="5"/>
    <n v="0.34960000000000002"/>
  </r>
  <r>
    <x v="5"/>
    <s v="2008-09-08"/>
    <n v="2008"/>
    <n v="9"/>
    <n v="8"/>
    <n v="0.35120000000000001"/>
  </r>
  <r>
    <x v="5"/>
    <s v="2008-09-09"/>
    <n v="2008"/>
    <n v="9"/>
    <n v="9"/>
    <n v="0.34470000000000001"/>
  </r>
  <r>
    <x v="5"/>
    <s v="2008-09-10"/>
    <n v="2008"/>
    <n v="9"/>
    <n v="10"/>
    <n v="0.34599999999999997"/>
  </r>
  <r>
    <x v="5"/>
    <s v="2008-09-11"/>
    <n v="2008"/>
    <n v="9"/>
    <n v="11"/>
    <n v="0.35820000000000002"/>
  </r>
  <r>
    <x v="5"/>
    <s v="2008-09-12"/>
    <n v="2008"/>
    <n v="9"/>
    <n v="12"/>
    <n v="0.35809999999999997"/>
  </r>
  <r>
    <x v="5"/>
    <s v="2008-09-15"/>
    <n v="2008"/>
    <n v="9"/>
    <n v="15"/>
    <n v="0.33810000000000001"/>
  </r>
  <r>
    <x v="5"/>
    <s v="2008-09-16"/>
    <n v="2008"/>
    <n v="9"/>
    <n v="16"/>
    <n v="0.34939999999999999"/>
  </r>
  <r>
    <x v="5"/>
    <s v="2008-09-17"/>
    <n v="2008"/>
    <n v="9"/>
    <n v="17"/>
    <n v="0.29330000000000001"/>
  </r>
  <r>
    <x v="5"/>
    <s v="2008-09-18"/>
    <n v="2008"/>
    <n v="9"/>
    <n v="18"/>
    <n v="0.2109"/>
  </r>
  <r>
    <x v="5"/>
    <s v="2008-09-19"/>
    <n v="2008"/>
    <n v="9"/>
    <n v="19"/>
    <n v="0.20930000000000001"/>
  </r>
  <r>
    <x v="5"/>
    <s v="2008-09-22"/>
    <n v="2008"/>
    <n v="9"/>
    <n v="22"/>
    <n v="0.2107"/>
  </r>
  <r>
    <x v="5"/>
    <s v="2008-09-23"/>
    <n v="2008"/>
    <n v="9"/>
    <n v="23"/>
    <n v="0.21149999999999999"/>
  </r>
  <r>
    <x v="5"/>
    <s v="2008-09-24"/>
    <n v="2008"/>
    <n v="9"/>
    <n v="24"/>
    <n v="0.21029999999999999"/>
  </r>
  <r>
    <x v="5"/>
    <s v="2008-09-25"/>
    <n v="2008"/>
    <n v="9"/>
    <n v="25"/>
    <n v="0.21060000000000001"/>
  </r>
  <r>
    <x v="5"/>
    <s v="2008-09-26"/>
    <n v="2008"/>
    <n v="9"/>
    <n v="26"/>
    <n v="0.21149999999999999"/>
  </r>
  <r>
    <x v="5"/>
    <s v="2008-09-29"/>
    <n v="2008"/>
    <n v="9"/>
    <n v="29"/>
    <n v="0.21190000000000001"/>
  </r>
  <r>
    <x v="5"/>
    <s v="2008-09-30"/>
    <n v="2008"/>
    <n v="9"/>
    <n v="30"/>
    <n v="0.23269999999999999"/>
  </r>
  <r>
    <x v="6"/>
    <s v="2008-10-01"/>
    <n v="2008"/>
    <n v="10"/>
    <n v="1"/>
    <n v="0.22869999999999999"/>
  </r>
  <r>
    <x v="6"/>
    <s v="2008-10-02"/>
    <n v="2008"/>
    <n v="10"/>
    <n v="2"/>
    <n v="0.23760000000000001"/>
  </r>
  <r>
    <x v="6"/>
    <s v="2008-10-03"/>
    <n v="2008"/>
    <n v="10"/>
    <n v="3"/>
    <n v="0.2359"/>
  </r>
  <r>
    <x v="6"/>
    <s v="2008-10-06"/>
    <n v="2008"/>
    <n v="10"/>
    <n v="6"/>
    <n v="0.2361"/>
  </r>
  <r>
    <x v="6"/>
    <s v="2008-10-07"/>
    <n v="2008"/>
    <n v="10"/>
    <n v="7"/>
    <n v="0.23350000000000001"/>
  </r>
  <r>
    <x v="6"/>
    <s v="2008-10-08"/>
    <n v="2008"/>
    <n v="10"/>
    <n v="8"/>
    <n v="0.23130000000000001"/>
  </r>
  <r>
    <x v="6"/>
    <s v="2008-10-09"/>
    <n v="2008"/>
    <n v="10"/>
    <n v="9"/>
    <n v="0.2286"/>
  </r>
  <r>
    <x v="6"/>
    <s v="2008-10-10"/>
    <n v="2008"/>
    <n v="10"/>
    <n v="10"/>
    <n v="0.20630000000000001"/>
  </r>
  <r>
    <x v="6"/>
    <s v="2008-10-13"/>
    <n v="2008"/>
    <n v="10"/>
    <n v="13"/>
    <n v="0.20699999999999999"/>
  </r>
  <r>
    <x v="6"/>
    <s v="2008-10-14"/>
    <n v="2008"/>
    <n v="10"/>
    <n v="14"/>
    <n v="0.20669999999999999"/>
  </r>
  <r>
    <x v="6"/>
    <s v="2008-10-15"/>
    <n v="2008"/>
    <n v="10"/>
    <n v="15"/>
    <n v="0.29249999999999998"/>
  </r>
  <r>
    <x v="6"/>
    <s v="2008-10-16"/>
    <n v="2008"/>
    <n v="10"/>
    <n v="16"/>
    <n v="0.35270000000000001"/>
  </r>
  <r>
    <x v="6"/>
    <s v="2008-10-17"/>
    <n v="2008"/>
    <n v="10"/>
    <n v="17"/>
    <n v="0.34010000000000001"/>
  </r>
  <r>
    <x v="6"/>
    <s v="2008-10-20"/>
    <n v="2008"/>
    <n v="10"/>
    <n v="20"/>
    <n v="0.33289999999999997"/>
  </r>
  <r>
    <x v="6"/>
    <s v="2008-10-21"/>
    <n v="2008"/>
    <n v="10"/>
    <n v="21"/>
    <n v="0.3291"/>
  </r>
  <r>
    <x v="6"/>
    <s v="2008-10-22"/>
    <n v="2008"/>
    <n v="10"/>
    <n v="22"/>
    <n v="0.33260000000000001"/>
  </r>
  <r>
    <x v="6"/>
    <s v="2008-10-23"/>
    <n v="2008"/>
    <n v="10"/>
    <n v="23"/>
    <n v="0.50960000000000005"/>
  </r>
  <r>
    <x v="6"/>
    <s v="2008-10-24"/>
    <n v="2008"/>
    <n v="10"/>
    <n v="24"/>
    <n v="0.50780000000000003"/>
  </r>
  <r>
    <x v="6"/>
    <s v="2008-10-27"/>
    <n v="2008"/>
    <n v="10"/>
    <n v="27"/>
    <n v="0.50780000000000003"/>
  </r>
  <r>
    <x v="6"/>
    <s v="2008-10-28"/>
    <n v="2008"/>
    <n v="10"/>
    <n v="28"/>
    <n v="0.51070000000000004"/>
  </r>
  <r>
    <x v="6"/>
    <s v="2008-10-29"/>
    <n v="2008"/>
    <n v="10"/>
    <n v="29"/>
    <n v="0.51480000000000004"/>
  </r>
  <r>
    <x v="6"/>
    <s v="2008-10-30"/>
    <n v="2008"/>
    <n v="10"/>
    <n v="30"/>
    <n v="0.53690000000000004"/>
  </r>
  <r>
    <x v="6"/>
    <s v="2008-10-31"/>
    <n v="2008"/>
    <n v="10"/>
    <n v="31"/>
    <n v="0.53869999999999996"/>
  </r>
  <r>
    <x v="6"/>
    <s v="2008-11-03"/>
    <n v="2008"/>
    <n v="11"/>
    <n v="3"/>
    <n v="0.53869999999999996"/>
  </r>
  <r>
    <x v="6"/>
    <s v="2008-11-04"/>
    <n v="2008"/>
    <n v="11"/>
    <n v="4"/>
    <n v="0.53849999999999998"/>
  </r>
  <r>
    <x v="6"/>
    <s v="2008-11-05"/>
    <n v="2008"/>
    <n v="11"/>
    <n v="5"/>
    <n v="0.53849999999999998"/>
  </r>
  <r>
    <x v="6"/>
    <s v="2008-11-06"/>
    <n v="2008"/>
    <n v="11"/>
    <n v="6"/>
    <n v="0.53779999999999994"/>
  </r>
  <r>
    <x v="6"/>
    <s v="2008-11-07"/>
    <n v="2008"/>
    <n v="11"/>
    <n v="7"/>
    <n v="0.53869999999999996"/>
  </r>
  <r>
    <x v="6"/>
    <s v="2008-11-10"/>
    <n v="2008"/>
    <n v="11"/>
    <n v="10"/>
    <n v="0.54579999999999995"/>
  </r>
  <r>
    <x v="6"/>
    <s v="2008-11-11"/>
    <n v="2008"/>
    <n v="11"/>
    <n v="11"/>
    <n v="0.54620000000000002"/>
  </r>
  <r>
    <x v="6"/>
    <s v="2008-11-12"/>
    <n v="2008"/>
    <n v="11"/>
    <n v="12"/>
    <n v="0.54500000000000004"/>
  </r>
  <r>
    <x v="6"/>
    <s v="2008-11-13"/>
    <n v="2008"/>
    <n v="11"/>
    <n v="13"/>
    <n v="0.4965"/>
  </r>
  <r>
    <x v="6"/>
    <s v="2008-11-14"/>
    <n v="2008"/>
    <n v="11"/>
    <n v="14"/>
    <n v="0.45929999999999999"/>
  </r>
  <r>
    <x v="6"/>
    <s v="2008-11-17"/>
    <n v="2008"/>
    <n v="11"/>
    <n v="17"/>
    <n v="0.46750000000000003"/>
  </r>
  <r>
    <x v="6"/>
    <s v="2008-11-18"/>
    <n v="2008"/>
    <n v="11"/>
    <n v="18"/>
    <n v="0.48370000000000002"/>
  </r>
  <r>
    <x v="6"/>
    <s v="2008-11-19"/>
    <n v="2008"/>
    <n v="11"/>
    <n v="19"/>
    <n v="0.48699999999999999"/>
  </r>
  <r>
    <x v="6"/>
    <s v="2008-11-20"/>
    <n v="2008"/>
    <n v="11"/>
    <n v="20"/>
    <n v="0.48480000000000001"/>
  </r>
  <r>
    <x v="6"/>
    <s v="2008-11-21"/>
    <n v="2008"/>
    <n v="11"/>
    <n v="21"/>
    <n v="0.25840000000000002"/>
  </r>
  <r>
    <x v="6"/>
    <s v="2008-11-24"/>
    <n v="2008"/>
    <n v="11"/>
    <n v="24"/>
    <n v="0.26119999999999999"/>
  </r>
  <r>
    <x v="6"/>
    <s v="2008-11-25"/>
    <n v="2008"/>
    <n v="11"/>
    <n v="25"/>
    <n v="0.25640000000000002"/>
  </r>
  <r>
    <x v="6"/>
    <s v="2008-11-26"/>
    <n v="2008"/>
    <n v="11"/>
    <n v="26"/>
    <n v="0.25640000000000002"/>
  </r>
  <r>
    <x v="6"/>
    <s v="2008-11-27"/>
    <n v="2008"/>
    <n v="11"/>
    <n v="27"/>
    <n v="0.2467"/>
  </r>
  <r>
    <x v="6"/>
    <s v="2008-11-28"/>
    <n v="2008"/>
    <n v="11"/>
    <n v="28"/>
    <n v="0.2248"/>
  </r>
  <r>
    <x v="6"/>
    <s v="2008-12-01"/>
    <n v="2008"/>
    <n v="12"/>
    <n v="1"/>
    <n v="0.2132"/>
  </r>
  <r>
    <x v="6"/>
    <s v="2008-12-02"/>
    <n v="2008"/>
    <n v="12"/>
    <n v="2"/>
    <n v="0.22059999999999999"/>
  </r>
  <r>
    <x v="6"/>
    <s v="2008-12-03"/>
    <n v="2008"/>
    <n v="12"/>
    <n v="3"/>
    <n v="0.2205"/>
  </r>
  <r>
    <x v="6"/>
    <s v="2008-12-04"/>
    <n v="2008"/>
    <n v="12"/>
    <n v="4"/>
    <n v="0.23599999999999999"/>
  </r>
  <r>
    <x v="6"/>
    <s v="2008-12-05"/>
    <n v="2008"/>
    <n v="12"/>
    <n v="5"/>
    <n v="0.23619999999999999"/>
  </r>
  <r>
    <x v="6"/>
    <s v="2008-12-08"/>
    <n v="2008"/>
    <n v="12"/>
    <n v="8"/>
    <n v="0.2356"/>
  </r>
  <r>
    <x v="6"/>
    <s v="2008-12-09"/>
    <n v="2008"/>
    <n v="12"/>
    <n v="9"/>
    <n v="0.22989999999999999"/>
  </r>
  <r>
    <x v="6"/>
    <s v="2008-12-10"/>
    <n v="2008"/>
    <n v="12"/>
    <n v="10"/>
    <n v="0.2341"/>
  </r>
  <r>
    <x v="6"/>
    <s v="2008-12-11"/>
    <n v="2008"/>
    <n v="12"/>
    <n v="11"/>
    <n v="0.23499999999999999"/>
  </r>
  <r>
    <x v="6"/>
    <s v="2008-12-12"/>
    <n v="2008"/>
    <n v="12"/>
    <n v="12"/>
    <n v="0.2404"/>
  </r>
  <r>
    <x v="6"/>
    <s v="2008-12-15"/>
    <n v="2008"/>
    <n v="12"/>
    <n v="15"/>
    <n v="0.24110000000000001"/>
  </r>
  <r>
    <x v="6"/>
    <s v="2008-12-16"/>
    <n v="2008"/>
    <n v="12"/>
    <n v="16"/>
    <n v="0.22889999999999999"/>
  </r>
  <r>
    <x v="6"/>
    <s v="2008-12-17"/>
    <n v="2008"/>
    <n v="12"/>
    <n v="17"/>
    <n v="0.20119999999999999"/>
  </r>
  <r>
    <x v="6"/>
    <s v="2008-12-18"/>
    <n v="2008"/>
    <n v="12"/>
    <n v="18"/>
    <n v="0.21659999999999999"/>
  </r>
  <r>
    <x v="6"/>
    <s v="2008-12-19"/>
    <n v="2008"/>
    <n v="12"/>
    <n v="19"/>
    <n v="0.2339"/>
  </r>
  <r>
    <x v="6"/>
    <s v="2008-12-22"/>
    <n v="2008"/>
    <n v="12"/>
    <n v="22"/>
    <n v="0.24340000000000001"/>
  </r>
  <r>
    <x v="6"/>
    <s v="2008-12-23"/>
    <n v="2008"/>
    <n v="12"/>
    <n v="23"/>
    <n v="0.26629999999999998"/>
  </r>
  <r>
    <x v="6"/>
    <s v="2008-12-24"/>
    <n v="2008"/>
    <n v="12"/>
    <n v="24"/>
    <n v="0.26929999999999998"/>
  </r>
  <r>
    <x v="6"/>
    <s v="2008-12-25"/>
    <n v="2008"/>
    <n v="12"/>
    <n v="25"/>
    <n v="0.26929999999999998"/>
  </r>
  <r>
    <x v="6"/>
    <s v="2008-12-26"/>
    <n v="2008"/>
    <n v="12"/>
    <n v="26"/>
    <n v="0.26929999999999998"/>
  </r>
  <r>
    <x v="6"/>
    <s v="2008-12-29"/>
    <n v="2008"/>
    <n v="12"/>
    <n v="29"/>
    <n v="0.26079999999999998"/>
  </r>
  <r>
    <x v="6"/>
    <s v="2008-12-30"/>
    <n v="2008"/>
    <n v="12"/>
    <n v="30"/>
    <n v="0.26079999999999998"/>
  </r>
  <r>
    <x v="6"/>
    <s v="2008-12-31"/>
    <n v="2008"/>
    <n v="12"/>
    <n v="31"/>
    <n v="0.25009999999999999"/>
  </r>
  <r>
    <x v="7"/>
    <s v="2009-01-01"/>
    <n v="2009"/>
    <n v="1"/>
    <n v="1"/>
    <n v="0.25009999999999999"/>
  </r>
  <r>
    <x v="7"/>
    <s v="2009-01-02"/>
    <n v="2009"/>
    <n v="1"/>
    <n v="2"/>
    <n v="0.24030000000000001"/>
  </r>
  <r>
    <x v="7"/>
    <s v="2009-01-05"/>
    <n v="2009"/>
    <n v="1"/>
    <n v="5"/>
    <n v="0.24099999999999999"/>
  </r>
  <r>
    <x v="7"/>
    <s v="2009-01-06"/>
    <n v="2009"/>
    <n v="1"/>
    <n v="6"/>
    <n v="0.2452"/>
  </r>
  <r>
    <x v="7"/>
    <s v="2009-01-07"/>
    <n v="2009"/>
    <n v="1"/>
    <n v="7"/>
    <n v="0.23860000000000001"/>
  </r>
  <r>
    <x v="7"/>
    <s v="2009-01-08"/>
    <n v="2009"/>
    <n v="1"/>
    <n v="8"/>
    <n v="0.23180000000000001"/>
  </r>
  <r>
    <x v="7"/>
    <s v="2009-01-09"/>
    <n v="2009"/>
    <n v="1"/>
    <n v="9"/>
    <n v="0.22839999999999999"/>
  </r>
  <r>
    <x v="7"/>
    <s v="2009-01-12"/>
    <n v="2009"/>
    <n v="1"/>
    <n v="12"/>
    <n v="0.2223"/>
  </r>
  <r>
    <x v="7"/>
    <s v="2009-01-13"/>
    <n v="2009"/>
    <n v="1"/>
    <n v="13"/>
    <n v="0.22189999999999999"/>
  </r>
  <r>
    <x v="7"/>
    <s v="2009-01-14"/>
    <n v="2009"/>
    <n v="1"/>
    <n v="14"/>
    <n v="0.222"/>
  </r>
  <r>
    <x v="7"/>
    <s v="2009-01-15"/>
    <n v="2009"/>
    <n v="1"/>
    <n v="15"/>
    <n v="0.20230000000000001"/>
  </r>
  <r>
    <x v="7"/>
    <s v="2009-01-16"/>
    <n v="2009"/>
    <n v="1"/>
    <n v="16"/>
    <n v="0.18629999999999999"/>
  </r>
  <r>
    <x v="7"/>
    <s v="2009-01-19"/>
    <n v="2009"/>
    <n v="1"/>
    <n v="19"/>
    <n v="0.159"/>
  </r>
  <r>
    <x v="7"/>
    <s v="2009-01-20"/>
    <n v="2009"/>
    <n v="1"/>
    <n v="20"/>
    <n v="0.15"/>
  </r>
  <r>
    <x v="7"/>
    <s v="2009-01-21"/>
    <n v="2009"/>
    <n v="1"/>
    <n v="21"/>
    <n v="6.9199999999999998E-2"/>
  </r>
  <r>
    <x v="7"/>
    <s v="2009-01-22"/>
    <n v="2009"/>
    <n v="1"/>
    <n v="22"/>
    <n v="6.5500000000000003E-2"/>
  </r>
  <r>
    <x v="7"/>
    <s v="2009-01-23"/>
    <n v="2009"/>
    <n v="1"/>
    <n v="23"/>
    <n v="6.8400000000000002E-2"/>
  </r>
  <r>
    <x v="7"/>
    <s v="2009-01-26"/>
    <n v="2009"/>
    <n v="1"/>
    <n v="26"/>
    <n v="7.2400000000000006E-2"/>
  </r>
  <r>
    <x v="7"/>
    <s v="2009-01-27"/>
    <n v="2009"/>
    <n v="1"/>
    <n v="27"/>
    <n v="7.2400000000000006E-2"/>
  </r>
  <r>
    <x v="7"/>
    <s v="2009-01-28"/>
    <n v="2009"/>
    <n v="1"/>
    <n v="28"/>
    <n v="7.2400000000000006E-2"/>
  </r>
  <r>
    <x v="7"/>
    <s v="2009-01-29"/>
    <n v="2009"/>
    <n v="1"/>
    <n v="29"/>
    <n v="7.2700000000000001E-2"/>
  </r>
  <r>
    <x v="7"/>
    <s v="2009-01-30"/>
    <n v="2009"/>
    <n v="1"/>
    <n v="30"/>
    <n v="7.2700000000000001E-2"/>
  </r>
  <r>
    <x v="7"/>
    <s v="2009-02-02"/>
    <n v="2009"/>
    <n v="2"/>
    <n v="2"/>
    <n v="7.2700000000000001E-2"/>
  </r>
  <r>
    <x v="7"/>
    <s v="2009-02-03"/>
    <n v="2009"/>
    <n v="2"/>
    <n v="3"/>
    <n v="6.5199999999999994E-2"/>
  </r>
  <r>
    <x v="7"/>
    <s v="2009-02-04"/>
    <n v="2009"/>
    <n v="2"/>
    <n v="4"/>
    <n v="7.0699999999999999E-2"/>
  </r>
  <r>
    <x v="7"/>
    <s v="2009-02-05"/>
    <n v="2009"/>
    <n v="2"/>
    <n v="5"/>
    <n v="7.9299999999999995E-2"/>
  </r>
  <r>
    <x v="7"/>
    <s v="2009-02-06"/>
    <n v="2009"/>
    <n v="2"/>
    <n v="6"/>
    <n v="8.6499999999999994E-2"/>
  </r>
  <r>
    <x v="7"/>
    <s v="2009-02-09"/>
    <n v="2009"/>
    <n v="2"/>
    <n v="9"/>
    <n v="8.6900000000000005E-2"/>
  </r>
  <r>
    <x v="7"/>
    <s v="2009-02-10"/>
    <n v="2009"/>
    <n v="2"/>
    <n v="10"/>
    <n v="8.8099999999999998E-2"/>
  </r>
  <r>
    <x v="7"/>
    <s v="2009-02-11"/>
    <n v="2009"/>
    <n v="2"/>
    <n v="11"/>
    <n v="9.6199999999999994E-2"/>
  </r>
  <r>
    <x v="7"/>
    <s v="2009-02-12"/>
    <n v="2009"/>
    <n v="2"/>
    <n v="12"/>
    <n v="9.6199999999999994E-2"/>
  </r>
  <r>
    <x v="7"/>
    <s v="2009-02-13"/>
    <n v="2009"/>
    <n v="2"/>
    <n v="13"/>
    <n v="9.6100000000000005E-2"/>
  </r>
  <r>
    <x v="7"/>
    <s v="2009-02-16"/>
    <n v="2009"/>
    <n v="2"/>
    <n v="16"/>
    <n v="9.5600000000000004E-2"/>
  </r>
  <r>
    <x v="7"/>
    <s v="2009-02-17"/>
    <n v="2009"/>
    <n v="2"/>
    <n v="17"/>
    <n v="9.0399999999999994E-2"/>
  </r>
  <r>
    <x v="7"/>
    <s v="2009-02-18"/>
    <n v="2009"/>
    <n v="2"/>
    <n v="18"/>
    <n v="8.9300000000000004E-2"/>
  </r>
  <r>
    <x v="7"/>
    <s v="2009-02-19"/>
    <n v="2009"/>
    <n v="2"/>
    <n v="19"/>
    <n v="8.9200000000000002E-2"/>
  </r>
  <r>
    <x v="7"/>
    <s v="2009-02-20"/>
    <n v="2009"/>
    <n v="2"/>
    <n v="20"/>
    <n v="8.9899999999999994E-2"/>
  </r>
  <r>
    <x v="7"/>
    <s v="2009-02-23"/>
    <n v="2009"/>
    <n v="2"/>
    <n v="23"/>
    <n v="8.9399999999999993E-2"/>
  </r>
  <r>
    <x v="7"/>
    <s v="2009-02-24"/>
    <n v="2009"/>
    <n v="2"/>
    <n v="24"/>
    <n v="8.6599999999999996E-2"/>
  </r>
  <r>
    <x v="7"/>
    <s v="2009-02-25"/>
    <n v="2009"/>
    <n v="2"/>
    <n v="25"/>
    <n v="8.6300000000000002E-2"/>
  </r>
  <r>
    <x v="7"/>
    <s v="2009-02-26"/>
    <n v="2009"/>
    <n v="2"/>
    <n v="26"/>
    <n v="8.9099999999999999E-2"/>
  </r>
  <r>
    <x v="7"/>
    <s v="2009-02-27"/>
    <n v="2009"/>
    <n v="2"/>
    <n v="27"/>
    <n v="8.9899999999999994E-2"/>
  </r>
  <r>
    <x v="7"/>
    <s v="2009-03-02"/>
    <n v="2009"/>
    <n v="3"/>
    <n v="2"/>
    <n v="9.2399999999999996E-2"/>
  </r>
  <r>
    <x v="7"/>
    <s v="2009-03-03"/>
    <n v="2009"/>
    <n v="3"/>
    <n v="3"/>
    <n v="9.2899999999999996E-2"/>
  </r>
  <r>
    <x v="7"/>
    <s v="2009-03-04"/>
    <n v="2009"/>
    <n v="3"/>
    <n v="4"/>
    <n v="9.2899999999999996E-2"/>
  </r>
  <r>
    <x v="7"/>
    <s v="2009-03-05"/>
    <n v="2009"/>
    <n v="3"/>
    <n v="5"/>
    <n v="8.4000000000000005E-2"/>
  </r>
  <r>
    <x v="7"/>
    <s v="2009-03-06"/>
    <n v="2009"/>
    <n v="3"/>
    <n v="6"/>
    <n v="7.5700000000000003E-2"/>
  </r>
  <r>
    <x v="7"/>
    <s v="2009-03-09"/>
    <n v="2009"/>
    <n v="3"/>
    <n v="9"/>
    <n v="6.7500000000000004E-2"/>
  </r>
  <r>
    <x v="7"/>
    <s v="2009-03-10"/>
    <n v="2009"/>
    <n v="3"/>
    <n v="10"/>
    <n v="6.7500000000000004E-2"/>
  </r>
  <r>
    <x v="7"/>
    <s v="2009-03-11"/>
    <n v="2009"/>
    <n v="3"/>
    <n v="11"/>
    <n v="6.6100000000000006E-2"/>
  </r>
  <r>
    <x v="7"/>
    <s v="2009-03-12"/>
    <n v="2009"/>
    <n v="3"/>
    <n v="12"/>
    <n v="5.21E-2"/>
  </r>
  <r>
    <x v="7"/>
    <s v="2009-03-13"/>
    <n v="2009"/>
    <n v="3"/>
    <n v="13"/>
    <n v="5.2200000000000003E-2"/>
  </r>
  <r>
    <x v="7"/>
    <s v="2009-03-16"/>
    <n v="2009"/>
    <n v="3"/>
    <n v="16"/>
    <n v="5.5899999999999998E-2"/>
  </r>
  <r>
    <x v="7"/>
    <s v="2009-03-17"/>
    <n v="2009"/>
    <n v="3"/>
    <n v="17"/>
    <n v="5.7099999999999998E-2"/>
  </r>
  <r>
    <x v="7"/>
    <s v="2009-03-18"/>
    <n v="2009"/>
    <n v="3"/>
    <n v="18"/>
    <n v="5.4699999999999999E-2"/>
  </r>
  <r>
    <x v="7"/>
    <s v="2009-03-19"/>
    <n v="2009"/>
    <n v="3"/>
    <n v="19"/>
    <n v="5.21E-2"/>
  </r>
  <r>
    <x v="7"/>
    <s v="2009-03-20"/>
    <n v="2009"/>
    <n v="3"/>
    <n v="20"/>
    <n v="5.1900000000000002E-2"/>
  </r>
  <r>
    <x v="7"/>
    <s v="2009-03-23"/>
    <n v="2009"/>
    <n v="3"/>
    <n v="23"/>
    <n v="5.3199999999999997E-2"/>
  </r>
  <r>
    <x v="7"/>
    <s v="2009-03-24"/>
    <n v="2009"/>
    <n v="3"/>
    <n v="24"/>
    <n v="6.08E-2"/>
  </r>
  <r>
    <x v="7"/>
    <s v="2009-03-25"/>
    <n v="2009"/>
    <n v="3"/>
    <n v="25"/>
    <n v="7.3999999999999996E-2"/>
  </r>
  <r>
    <x v="7"/>
    <s v="2009-03-26"/>
    <n v="2009"/>
    <n v="3"/>
    <n v="26"/>
    <n v="8.5000000000000006E-2"/>
  </r>
  <r>
    <x v="7"/>
    <s v="2009-03-27"/>
    <n v="2009"/>
    <n v="3"/>
    <n v="27"/>
    <n v="0.1118"/>
  </r>
  <r>
    <x v="7"/>
    <s v="2009-03-30"/>
    <n v="2009"/>
    <n v="3"/>
    <n v="30"/>
    <n v="0.16650000000000001"/>
  </r>
  <r>
    <x v="7"/>
    <s v="2009-03-31"/>
    <n v="2009"/>
    <n v="3"/>
    <n v="31"/>
    <n v="0.17169999999999999"/>
  </r>
  <r>
    <x v="8"/>
    <s v="2009-04-01"/>
    <n v="2009"/>
    <n v="4"/>
    <n v="1"/>
    <n v="0.1741"/>
  </r>
  <r>
    <x v="8"/>
    <s v="2009-04-02"/>
    <n v="2009"/>
    <n v="4"/>
    <n v="2"/>
    <n v="0.17399999999999999"/>
  </r>
  <r>
    <x v="8"/>
    <s v="2009-04-03"/>
    <n v="2009"/>
    <n v="4"/>
    <n v="3"/>
    <n v="0.17399999999999999"/>
  </r>
  <r>
    <x v="8"/>
    <s v="2009-04-06"/>
    <n v="2009"/>
    <n v="4"/>
    <n v="6"/>
    <n v="0.17399999999999999"/>
  </r>
  <r>
    <x v="8"/>
    <s v="2009-04-07"/>
    <n v="2009"/>
    <n v="4"/>
    <n v="7"/>
    <n v="0.18"/>
  </r>
  <r>
    <x v="8"/>
    <s v="2009-04-08"/>
    <n v="2009"/>
    <n v="4"/>
    <n v="8"/>
    <n v="0.18"/>
  </r>
  <r>
    <x v="8"/>
    <s v="2009-04-09"/>
    <n v="2009"/>
    <n v="4"/>
    <n v="9"/>
    <n v="0.18"/>
  </r>
  <r>
    <x v="8"/>
    <s v="2009-04-10"/>
    <n v="2009"/>
    <n v="4"/>
    <n v="10"/>
    <n v="0.18"/>
  </r>
  <r>
    <x v="8"/>
    <s v="2009-04-13"/>
    <n v="2009"/>
    <n v="4"/>
    <n v="13"/>
    <n v="0.1799"/>
  </r>
  <r>
    <x v="8"/>
    <s v="2009-04-14"/>
    <n v="2009"/>
    <n v="4"/>
    <n v="14"/>
    <n v="0.17860000000000001"/>
  </r>
  <r>
    <x v="8"/>
    <s v="2009-04-15"/>
    <n v="2009"/>
    <n v="4"/>
    <n v="15"/>
    <n v="0.17810000000000001"/>
  </r>
  <r>
    <x v="8"/>
    <s v="2009-04-16"/>
    <n v="2009"/>
    <n v="4"/>
    <n v="16"/>
    <n v="0.18129999999999999"/>
  </r>
  <r>
    <x v="8"/>
    <s v="2009-04-17"/>
    <n v="2009"/>
    <n v="4"/>
    <n v="17"/>
    <n v="0.18160000000000001"/>
  </r>
  <r>
    <x v="8"/>
    <s v="2009-04-20"/>
    <n v="2009"/>
    <n v="4"/>
    <n v="20"/>
    <n v="0.1827"/>
  </r>
  <r>
    <x v="8"/>
    <s v="2009-04-21"/>
    <n v="2009"/>
    <n v="4"/>
    <n v="21"/>
    <n v="0.1835"/>
  </r>
  <r>
    <x v="8"/>
    <s v="2009-04-22"/>
    <n v="2009"/>
    <n v="4"/>
    <n v="22"/>
    <n v="0.18160000000000001"/>
  </r>
  <r>
    <x v="8"/>
    <s v="2009-04-23"/>
    <n v="2009"/>
    <n v="4"/>
    <n v="23"/>
    <n v="0.1754"/>
  </r>
  <r>
    <x v="8"/>
    <s v="2009-04-24"/>
    <n v="2009"/>
    <n v="4"/>
    <n v="24"/>
    <n v="0.17019999999999999"/>
  </r>
  <r>
    <x v="8"/>
    <s v="2009-04-27"/>
    <n v="2009"/>
    <n v="4"/>
    <n v="27"/>
    <n v="0.15479999999999999"/>
  </r>
  <r>
    <x v="8"/>
    <s v="2009-04-28"/>
    <n v="2009"/>
    <n v="4"/>
    <n v="28"/>
    <n v="9.8500000000000004E-2"/>
  </r>
  <r>
    <x v="8"/>
    <s v="2009-04-29"/>
    <n v="2009"/>
    <n v="4"/>
    <n v="29"/>
    <n v="8.8499999999999995E-2"/>
  </r>
  <r>
    <x v="8"/>
    <s v="2009-04-30"/>
    <n v="2009"/>
    <n v="4"/>
    <n v="30"/>
    <n v="9.2399999999999996E-2"/>
  </r>
  <r>
    <x v="8"/>
    <s v="2009-05-01"/>
    <n v="2009"/>
    <n v="5"/>
    <n v="1"/>
    <n v="9.2399999999999996E-2"/>
  </r>
  <r>
    <x v="8"/>
    <s v="2009-05-04"/>
    <n v="2009"/>
    <n v="5"/>
    <n v="4"/>
    <n v="0.1002"/>
  </r>
  <r>
    <x v="8"/>
    <s v="2009-05-05"/>
    <n v="2009"/>
    <n v="5"/>
    <n v="5"/>
    <n v="0.10059999999999999"/>
  </r>
  <r>
    <x v="8"/>
    <s v="2009-05-06"/>
    <n v="2009"/>
    <n v="5"/>
    <n v="6"/>
    <n v="8.9300000000000004E-2"/>
  </r>
  <r>
    <x v="8"/>
    <s v="2009-05-07"/>
    <n v="2009"/>
    <n v="5"/>
    <n v="7"/>
    <n v="8.9700000000000002E-2"/>
  </r>
  <r>
    <x v="8"/>
    <s v="2009-05-08"/>
    <n v="2009"/>
    <n v="5"/>
    <n v="8"/>
    <n v="8.9700000000000002E-2"/>
  </r>
  <r>
    <x v="8"/>
    <s v="2009-05-11"/>
    <n v="2009"/>
    <n v="5"/>
    <n v="11"/>
    <n v="8.9700000000000002E-2"/>
  </r>
  <r>
    <x v="8"/>
    <s v="2009-05-12"/>
    <n v="2009"/>
    <n v="5"/>
    <n v="12"/>
    <n v="8.9599999999999999E-2"/>
  </r>
  <r>
    <x v="8"/>
    <s v="2009-05-13"/>
    <n v="2009"/>
    <n v="5"/>
    <n v="13"/>
    <n v="8.9700000000000002E-2"/>
  </r>
  <r>
    <x v="8"/>
    <s v="2009-05-14"/>
    <n v="2009"/>
    <n v="5"/>
    <n v="14"/>
    <n v="8.9700000000000002E-2"/>
  </r>
  <r>
    <x v="8"/>
    <s v="2009-05-15"/>
    <n v="2009"/>
    <n v="5"/>
    <n v="15"/>
    <n v="8.2799999999999999E-2"/>
  </r>
  <r>
    <x v="8"/>
    <s v="2009-05-18"/>
    <n v="2009"/>
    <n v="5"/>
    <n v="18"/>
    <n v="8.3900000000000002E-2"/>
  </r>
  <r>
    <x v="8"/>
    <s v="2009-05-19"/>
    <n v="2009"/>
    <n v="5"/>
    <n v="19"/>
    <n v="8.0199999999999994E-2"/>
  </r>
  <r>
    <x v="8"/>
    <s v="2009-05-20"/>
    <n v="2009"/>
    <n v="5"/>
    <n v="20"/>
    <n v="7.6399999999999996E-2"/>
  </r>
  <r>
    <x v="8"/>
    <s v="2009-05-21"/>
    <n v="2009"/>
    <n v="5"/>
    <n v="21"/>
    <n v="7.4800000000000005E-2"/>
  </r>
  <r>
    <x v="8"/>
    <s v="2009-05-22"/>
    <n v="2009"/>
    <n v="5"/>
    <n v="22"/>
    <n v="8.3500000000000005E-2"/>
  </r>
  <r>
    <x v="8"/>
    <s v="2009-05-25"/>
    <n v="2009"/>
    <n v="5"/>
    <n v="25"/>
    <n v="9.0499999999999997E-2"/>
  </r>
  <r>
    <x v="8"/>
    <s v="2009-05-26"/>
    <n v="2009"/>
    <n v="5"/>
    <n v="26"/>
    <n v="8.6699999999999999E-2"/>
  </r>
  <r>
    <x v="8"/>
    <s v="2009-05-27"/>
    <n v="2009"/>
    <n v="5"/>
    <n v="27"/>
    <n v="8.4000000000000005E-2"/>
  </r>
  <r>
    <x v="8"/>
    <s v="2009-05-28"/>
    <n v="2009"/>
    <n v="5"/>
    <n v="28"/>
    <n v="9.9699999999999997E-2"/>
  </r>
  <r>
    <x v="8"/>
    <s v="2009-05-29"/>
    <n v="2009"/>
    <n v="5"/>
    <n v="29"/>
    <n v="8.8499999999999995E-2"/>
  </r>
  <r>
    <x v="8"/>
    <s v="2009-06-01"/>
    <n v="2009"/>
    <n v="6"/>
    <n v="1"/>
    <n v="8.8400000000000006E-2"/>
  </r>
  <r>
    <x v="8"/>
    <s v="2009-06-02"/>
    <n v="2009"/>
    <n v="6"/>
    <n v="2"/>
    <n v="8.2799999999999999E-2"/>
  </r>
  <r>
    <x v="8"/>
    <s v="2009-06-03"/>
    <n v="2009"/>
    <n v="6"/>
    <n v="3"/>
    <n v="8.2500000000000004E-2"/>
  </r>
  <r>
    <x v="8"/>
    <s v="2009-06-04"/>
    <n v="2009"/>
    <n v="6"/>
    <n v="4"/>
    <n v="8.48E-2"/>
  </r>
  <r>
    <x v="8"/>
    <s v="2009-06-05"/>
    <n v="2009"/>
    <n v="6"/>
    <n v="5"/>
    <n v="0.1222"/>
  </r>
  <r>
    <x v="8"/>
    <s v="2009-06-08"/>
    <n v="2009"/>
    <n v="6"/>
    <n v="8"/>
    <n v="0.126"/>
  </r>
  <r>
    <x v="8"/>
    <s v="2009-06-09"/>
    <n v="2009"/>
    <n v="6"/>
    <n v="9"/>
    <n v="0.126"/>
  </r>
  <r>
    <x v="8"/>
    <s v="2009-06-10"/>
    <n v="2009"/>
    <n v="6"/>
    <n v="10"/>
    <n v="0.12620000000000001"/>
  </r>
  <r>
    <x v="8"/>
    <s v="2009-06-11"/>
    <n v="2009"/>
    <n v="6"/>
    <n v="11"/>
    <n v="0.1305"/>
  </r>
  <r>
    <x v="8"/>
    <s v="2009-06-12"/>
    <n v="2009"/>
    <n v="6"/>
    <n v="12"/>
    <n v="0.13039999999999999"/>
  </r>
  <r>
    <x v="8"/>
    <s v="2009-06-15"/>
    <n v="2009"/>
    <n v="6"/>
    <n v="15"/>
    <n v="0.1305"/>
  </r>
  <r>
    <x v="8"/>
    <s v="2009-06-16"/>
    <n v="2009"/>
    <n v="6"/>
    <n v="16"/>
    <n v="0.12889999999999999"/>
  </r>
  <r>
    <x v="8"/>
    <s v="2009-06-17"/>
    <n v="2009"/>
    <n v="6"/>
    <n v="17"/>
    <n v="0.129"/>
  </r>
  <r>
    <x v="8"/>
    <s v="2009-06-18"/>
    <n v="2009"/>
    <n v="6"/>
    <n v="18"/>
    <n v="0.1298"/>
  </r>
  <r>
    <x v="8"/>
    <s v="2009-06-19"/>
    <n v="2009"/>
    <n v="6"/>
    <n v="19"/>
    <n v="0.1298"/>
  </r>
  <r>
    <x v="8"/>
    <s v="2009-06-22"/>
    <n v="2009"/>
    <n v="6"/>
    <n v="22"/>
    <n v="0.1221"/>
  </r>
  <r>
    <x v="8"/>
    <s v="2009-06-23"/>
    <n v="2009"/>
    <n v="6"/>
    <n v="23"/>
    <n v="0.1187"/>
  </r>
  <r>
    <x v="8"/>
    <s v="2009-06-24"/>
    <n v="2009"/>
    <n v="6"/>
    <n v="24"/>
    <n v="0.1179"/>
  </r>
  <r>
    <x v="8"/>
    <s v="2009-06-25"/>
    <n v="2009"/>
    <n v="6"/>
    <n v="25"/>
    <n v="0.11890000000000001"/>
  </r>
  <r>
    <x v="8"/>
    <s v="2009-06-26"/>
    <n v="2009"/>
    <n v="6"/>
    <n v="26"/>
    <n v="0.1032"/>
  </r>
  <r>
    <x v="8"/>
    <s v="2009-06-29"/>
    <n v="2009"/>
    <n v="6"/>
    <n v="29"/>
    <n v="0.10349999999999999"/>
  </r>
  <r>
    <x v="8"/>
    <s v="2009-06-30"/>
    <n v="2009"/>
    <n v="6"/>
    <n v="30"/>
    <n v="0.10299999999999999"/>
  </r>
  <r>
    <x v="9"/>
    <s v="2009-07-01"/>
    <n v="2009"/>
    <n v="7"/>
    <n v="1"/>
    <n v="0.1028"/>
  </r>
  <r>
    <x v="9"/>
    <s v="2009-07-02"/>
    <n v="2009"/>
    <n v="7"/>
    <n v="2"/>
    <n v="0.1038"/>
  </r>
  <r>
    <x v="9"/>
    <s v="2009-07-03"/>
    <n v="2009"/>
    <n v="7"/>
    <n v="3"/>
    <n v="0.1002"/>
  </r>
  <r>
    <x v="9"/>
    <s v="2009-07-06"/>
    <n v="2009"/>
    <n v="7"/>
    <n v="6"/>
    <n v="6.2E-2"/>
  </r>
  <r>
    <x v="9"/>
    <s v="2009-07-07"/>
    <n v="2009"/>
    <n v="7"/>
    <n v="7"/>
    <n v="5.1900000000000002E-2"/>
  </r>
  <r>
    <x v="9"/>
    <s v="2009-07-08"/>
    <n v="2009"/>
    <n v="7"/>
    <n v="8"/>
    <n v="6.0999999999999999E-2"/>
  </r>
  <r>
    <x v="9"/>
    <s v="2009-07-09"/>
    <n v="2009"/>
    <n v="7"/>
    <n v="9"/>
    <n v="6.1499999999999999E-2"/>
  </r>
  <r>
    <x v="9"/>
    <s v="2009-07-10"/>
    <n v="2009"/>
    <n v="7"/>
    <n v="10"/>
    <n v="5.96E-2"/>
  </r>
  <r>
    <x v="9"/>
    <s v="2009-07-13"/>
    <n v="2009"/>
    <n v="7"/>
    <n v="13"/>
    <n v="6.3700000000000007E-2"/>
  </r>
  <r>
    <x v="9"/>
    <s v="2009-07-14"/>
    <n v="2009"/>
    <n v="7"/>
    <n v="14"/>
    <n v="6.3E-2"/>
  </r>
  <r>
    <x v="9"/>
    <s v="2009-07-15"/>
    <n v="2009"/>
    <n v="7"/>
    <n v="15"/>
    <n v="6.3200000000000006E-2"/>
  </r>
  <r>
    <x v="9"/>
    <s v="2009-07-16"/>
    <n v="2009"/>
    <n v="7"/>
    <n v="16"/>
    <n v="6.2100000000000002E-2"/>
  </r>
  <r>
    <x v="9"/>
    <s v="2009-07-17"/>
    <n v="2009"/>
    <n v="7"/>
    <n v="17"/>
    <n v="6.6199999999999995E-2"/>
  </r>
  <r>
    <x v="9"/>
    <s v="2009-07-20"/>
    <n v="2009"/>
    <n v="7"/>
    <n v="20"/>
    <n v="6.6199999999999995E-2"/>
  </r>
  <r>
    <x v="9"/>
    <s v="2009-07-21"/>
    <n v="2009"/>
    <n v="7"/>
    <n v="21"/>
    <n v="7.2900000000000006E-2"/>
  </r>
  <r>
    <x v="9"/>
    <s v="2009-07-22"/>
    <n v="2009"/>
    <n v="7"/>
    <n v="22"/>
    <n v="7.3400000000000007E-2"/>
  </r>
  <r>
    <x v="9"/>
    <s v="2009-07-23"/>
    <n v="2009"/>
    <n v="7"/>
    <n v="23"/>
    <n v="7.3300000000000004E-2"/>
  </r>
  <r>
    <x v="9"/>
    <s v="2009-07-24"/>
    <n v="2009"/>
    <n v="7"/>
    <n v="24"/>
    <n v="7.2400000000000006E-2"/>
  </r>
  <r>
    <x v="9"/>
    <s v="2009-07-27"/>
    <n v="2009"/>
    <n v="7"/>
    <n v="27"/>
    <n v="7.4399999999999994E-2"/>
  </r>
  <r>
    <x v="9"/>
    <s v="2009-07-28"/>
    <n v="2009"/>
    <n v="7"/>
    <n v="28"/>
    <n v="7.3599999999999999E-2"/>
  </r>
  <r>
    <x v="9"/>
    <s v="2009-07-29"/>
    <n v="2009"/>
    <n v="7"/>
    <n v="29"/>
    <n v="7.7299999999999994E-2"/>
  </r>
  <r>
    <x v="9"/>
    <s v="2009-07-30"/>
    <n v="2009"/>
    <n v="7"/>
    <n v="30"/>
    <n v="0.08"/>
  </r>
  <r>
    <x v="9"/>
    <s v="2009-07-31"/>
    <n v="2009"/>
    <n v="7"/>
    <n v="31"/>
    <n v="8.1000000000000003E-2"/>
  </r>
  <r>
    <x v="9"/>
    <s v="2009-08-03"/>
    <n v="2009"/>
    <n v="8"/>
    <n v="3"/>
    <n v="8.43E-2"/>
  </r>
  <r>
    <x v="9"/>
    <s v="2009-08-04"/>
    <n v="2009"/>
    <n v="8"/>
    <n v="4"/>
    <n v="8.2500000000000004E-2"/>
  </r>
  <r>
    <x v="9"/>
    <s v="2009-08-05"/>
    <n v="2009"/>
    <n v="8"/>
    <n v="5"/>
    <n v="8.2500000000000004E-2"/>
  </r>
  <r>
    <x v="9"/>
    <s v="2009-08-06"/>
    <n v="2009"/>
    <n v="8"/>
    <n v="6"/>
    <n v="7.9399999999999998E-2"/>
  </r>
  <r>
    <x v="9"/>
    <s v="2009-08-07"/>
    <n v="2009"/>
    <n v="8"/>
    <n v="7"/>
    <n v="7.9600000000000004E-2"/>
  </r>
  <r>
    <x v="9"/>
    <s v="2009-08-10"/>
    <n v="2009"/>
    <n v="8"/>
    <n v="10"/>
    <n v="7.5200000000000003E-2"/>
  </r>
  <r>
    <x v="9"/>
    <s v="2009-08-11"/>
    <n v="2009"/>
    <n v="8"/>
    <n v="11"/>
    <n v="7.5200000000000003E-2"/>
  </r>
  <r>
    <x v="9"/>
    <s v="2009-08-12"/>
    <n v="2009"/>
    <n v="8"/>
    <n v="12"/>
    <n v="7.7899999999999997E-2"/>
  </r>
  <r>
    <x v="9"/>
    <s v="2009-08-13"/>
    <n v="2009"/>
    <n v="8"/>
    <n v="13"/>
    <n v="8.2799999999999999E-2"/>
  </r>
  <r>
    <x v="9"/>
    <s v="2009-08-14"/>
    <n v="2009"/>
    <n v="8"/>
    <n v="14"/>
    <n v="8.4199999999999997E-2"/>
  </r>
  <r>
    <x v="9"/>
    <s v="2009-08-17"/>
    <n v="2009"/>
    <n v="8"/>
    <n v="17"/>
    <n v="8.3099999999999993E-2"/>
  </r>
  <r>
    <x v="9"/>
    <s v="2009-08-18"/>
    <n v="2009"/>
    <n v="8"/>
    <n v="18"/>
    <n v="9.1399999999999995E-2"/>
  </r>
  <r>
    <x v="9"/>
    <s v="2009-08-19"/>
    <n v="2009"/>
    <n v="8"/>
    <n v="19"/>
    <n v="8.9899999999999994E-2"/>
  </r>
  <r>
    <x v="9"/>
    <s v="2009-08-20"/>
    <n v="2009"/>
    <n v="8"/>
    <n v="20"/>
    <n v="8.9200000000000002E-2"/>
  </r>
  <r>
    <x v="9"/>
    <s v="2009-08-21"/>
    <n v="2009"/>
    <n v="8"/>
    <n v="21"/>
    <n v="8.9200000000000002E-2"/>
  </r>
  <r>
    <x v="9"/>
    <s v="2009-08-24"/>
    <n v="2009"/>
    <n v="8"/>
    <n v="24"/>
    <n v="9.4500000000000001E-2"/>
  </r>
  <r>
    <x v="9"/>
    <s v="2009-08-25"/>
    <n v="2009"/>
    <n v="8"/>
    <n v="25"/>
    <n v="9.6000000000000002E-2"/>
  </r>
  <r>
    <x v="9"/>
    <s v="2009-08-26"/>
    <n v="2009"/>
    <n v="8"/>
    <n v="26"/>
    <n v="0.1"/>
  </r>
  <r>
    <x v="9"/>
    <s v="2009-08-28"/>
    <n v="2009"/>
    <n v="8"/>
    <n v="28"/>
    <n v="9.7699999999999995E-2"/>
  </r>
  <r>
    <x v="9"/>
    <s v="2009-09-01"/>
    <n v="2009"/>
    <n v="9"/>
    <n v="1"/>
    <n v="9.5600000000000004E-2"/>
  </r>
  <r>
    <x v="9"/>
    <s v="2009-09-02"/>
    <n v="2009"/>
    <n v="9"/>
    <n v="2"/>
    <n v="0.1081"/>
  </r>
  <r>
    <x v="9"/>
    <s v="2009-09-07"/>
    <n v="2009"/>
    <n v="9"/>
    <n v="7"/>
    <n v="0.11119999999999999"/>
  </r>
  <r>
    <x v="9"/>
    <s v="2009-09-09"/>
    <n v="2009"/>
    <n v="9"/>
    <n v="9"/>
    <n v="0.11119999999999999"/>
  </r>
  <r>
    <x v="9"/>
    <s v="2009-09-10"/>
    <n v="2009"/>
    <n v="9"/>
    <n v="10"/>
    <n v="0.11119999999999999"/>
  </r>
  <r>
    <x v="9"/>
    <s v="2009-09-11"/>
    <n v="2009"/>
    <n v="9"/>
    <n v="11"/>
    <n v="0.1096"/>
  </r>
  <r>
    <x v="9"/>
    <s v="2009-09-14"/>
    <n v="2009"/>
    <n v="9"/>
    <n v="14"/>
    <n v="0.1084"/>
  </r>
  <r>
    <x v="9"/>
    <s v="2009-09-15"/>
    <n v="2009"/>
    <n v="9"/>
    <n v="15"/>
    <n v="0.10920000000000001"/>
  </r>
  <r>
    <x v="9"/>
    <s v="2009-09-16"/>
    <n v="2009"/>
    <n v="9"/>
    <n v="16"/>
    <n v="0.10829999999999999"/>
  </r>
  <r>
    <x v="9"/>
    <s v="2009-09-17"/>
    <n v="2009"/>
    <n v="9"/>
    <n v="17"/>
    <n v="0.1081"/>
  </r>
  <r>
    <x v="9"/>
    <s v="2009-09-18"/>
    <n v="2009"/>
    <n v="9"/>
    <n v="18"/>
    <n v="0.1046"/>
  </r>
  <r>
    <x v="9"/>
    <s v="2009-09-21"/>
    <n v="2009"/>
    <n v="9"/>
    <n v="21"/>
    <n v="0.1033"/>
  </r>
  <r>
    <x v="9"/>
    <s v="2009-09-23"/>
    <n v="2009"/>
    <n v="9"/>
    <n v="23"/>
    <n v="0.1002"/>
  </r>
  <r>
    <x v="9"/>
    <s v="2009-09-24"/>
    <n v="2009"/>
    <n v="9"/>
    <n v="24"/>
    <n v="9.6299999999999997E-2"/>
  </r>
  <r>
    <x v="9"/>
    <s v="2009-09-25"/>
    <n v="2009"/>
    <n v="9"/>
    <n v="25"/>
    <n v="9.2200000000000004E-2"/>
  </r>
  <r>
    <x v="9"/>
    <s v="2009-09-29"/>
    <n v="2009"/>
    <n v="9"/>
    <n v="29"/>
    <n v="9.1999999999999998E-2"/>
  </r>
  <r>
    <x v="9"/>
    <s v="2009-09-30"/>
    <n v="2009"/>
    <n v="9"/>
    <n v="30"/>
    <n v="9.1999999999999998E-2"/>
  </r>
  <r>
    <x v="10"/>
    <s v="2009-10-01"/>
    <n v="2009"/>
    <n v="10"/>
    <n v="1"/>
    <n v="8.7599999999999997E-2"/>
  </r>
  <r>
    <x v="10"/>
    <s v="2009-10-02"/>
    <n v="2009"/>
    <n v="10"/>
    <n v="2"/>
    <n v="8.4599999999999995E-2"/>
  </r>
  <r>
    <x v="10"/>
    <s v="2009-10-05"/>
    <n v="2009"/>
    <n v="10"/>
    <n v="5"/>
    <n v="8.1000000000000003E-2"/>
  </r>
  <r>
    <x v="10"/>
    <s v="2009-10-06"/>
    <n v="2009"/>
    <n v="10"/>
    <n v="6"/>
    <n v="8.0500000000000002E-2"/>
  </r>
  <r>
    <x v="10"/>
    <s v="2009-10-07"/>
    <n v="2009"/>
    <n v="10"/>
    <n v="7"/>
    <n v="8.0500000000000002E-2"/>
  </r>
  <r>
    <x v="10"/>
    <s v="2009-10-08"/>
    <n v="2009"/>
    <n v="10"/>
    <n v="8"/>
    <n v="6.1100000000000002E-2"/>
  </r>
  <r>
    <x v="10"/>
    <s v="2009-10-09"/>
    <n v="2009"/>
    <n v="10"/>
    <n v="9"/>
    <n v="5.33E-2"/>
  </r>
  <r>
    <x v="10"/>
    <s v="2009-10-14"/>
    <n v="2009"/>
    <n v="10"/>
    <n v="14"/>
    <n v="5.62E-2"/>
  </r>
  <r>
    <x v="10"/>
    <s v="2009-10-15"/>
    <n v="2009"/>
    <n v="10"/>
    <n v="15"/>
    <n v="6.2600000000000003E-2"/>
  </r>
  <r>
    <x v="10"/>
    <s v="2009-10-16"/>
    <n v="2009"/>
    <n v="10"/>
    <n v="16"/>
    <n v="6.1499999999999999E-2"/>
  </r>
  <r>
    <x v="10"/>
    <s v="2009-10-19"/>
    <n v="2009"/>
    <n v="10"/>
    <n v="19"/>
    <n v="6.9699999999999998E-2"/>
  </r>
  <r>
    <x v="10"/>
    <s v="2009-10-20"/>
    <n v="2009"/>
    <n v="10"/>
    <n v="20"/>
    <n v="6.8099999999999994E-2"/>
  </r>
  <r>
    <x v="10"/>
    <s v="2009-10-21"/>
    <n v="2009"/>
    <n v="10"/>
    <n v="21"/>
    <n v="7.1400000000000005E-2"/>
  </r>
  <r>
    <x v="10"/>
    <s v="2009-10-22"/>
    <n v="2009"/>
    <n v="10"/>
    <n v="22"/>
    <n v="6.9599999999999995E-2"/>
  </r>
  <r>
    <x v="10"/>
    <s v="2009-10-23"/>
    <n v="2009"/>
    <n v="10"/>
    <n v="23"/>
    <n v="6.9599999999999995E-2"/>
  </r>
  <r>
    <x v="10"/>
    <s v="2009-10-26"/>
    <n v="2009"/>
    <n v="10"/>
    <n v="26"/>
    <n v="6.9599999999999995E-2"/>
  </r>
  <r>
    <x v="10"/>
    <s v="2009-10-27"/>
    <n v="2009"/>
    <n v="10"/>
    <n v="27"/>
    <n v="6.9800000000000001E-2"/>
  </r>
  <r>
    <x v="10"/>
    <s v="2009-10-28"/>
    <n v="2009"/>
    <n v="10"/>
    <n v="28"/>
    <n v="6.6500000000000004E-2"/>
  </r>
  <r>
    <x v="10"/>
    <s v="2009-10-29"/>
    <n v="2009"/>
    <n v="10"/>
    <n v="29"/>
    <n v="6.7000000000000004E-2"/>
  </r>
  <r>
    <x v="10"/>
    <s v="2009-10-30"/>
    <n v="2009"/>
    <n v="10"/>
    <n v="30"/>
    <n v="6.7799999999999999E-2"/>
  </r>
  <r>
    <x v="10"/>
    <s v="2009-11-03"/>
    <n v="2009"/>
    <n v="11"/>
    <n v="3"/>
    <n v="6.7799999999999999E-2"/>
  </r>
  <r>
    <x v="10"/>
    <s v="2009-11-04"/>
    <n v="2009"/>
    <n v="11"/>
    <n v="4"/>
    <n v="6.7199999999999996E-2"/>
  </r>
  <r>
    <x v="10"/>
    <s v="2009-11-05"/>
    <n v="2009"/>
    <n v="11"/>
    <n v="5"/>
    <n v="6.6500000000000004E-2"/>
  </r>
  <r>
    <x v="10"/>
    <s v="2009-11-06"/>
    <n v="2009"/>
    <n v="11"/>
    <n v="6"/>
    <n v="6.5500000000000003E-2"/>
  </r>
  <r>
    <x v="10"/>
    <s v="2009-11-09"/>
    <n v="2009"/>
    <n v="11"/>
    <n v="9"/>
    <n v="6.5699999999999995E-2"/>
  </r>
  <r>
    <x v="10"/>
    <s v="2009-11-10"/>
    <n v="2009"/>
    <n v="11"/>
    <n v="10"/>
    <n v="6.7599999999999993E-2"/>
  </r>
  <r>
    <x v="10"/>
    <s v="2009-11-11"/>
    <n v="2009"/>
    <n v="11"/>
    <n v="11"/>
    <n v="6.5600000000000006E-2"/>
  </r>
  <r>
    <x v="10"/>
    <s v="2009-11-12"/>
    <n v="2009"/>
    <n v="11"/>
    <n v="12"/>
    <n v="6.5799999999999997E-2"/>
  </r>
  <r>
    <x v="10"/>
    <s v="2009-11-13"/>
    <n v="2009"/>
    <n v="11"/>
    <n v="13"/>
    <n v="6.0699999999999997E-2"/>
  </r>
  <r>
    <x v="10"/>
    <s v="2009-11-16"/>
    <n v="2009"/>
    <n v="11"/>
    <n v="16"/>
    <n v="5.67E-2"/>
  </r>
  <r>
    <x v="10"/>
    <s v="2009-11-17"/>
    <n v="2009"/>
    <n v="11"/>
    <n v="17"/>
    <n v="5.6899999999999999E-2"/>
  </r>
  <r>
    <x v="10"/>
    <s v="2009-11-18"/>
    <n v="2009"/>
    <n v="11"/>
    <n v="18"/>
    <n v="4.7E-2"/>
  </r>
  <r>
    <x v="10"/>
    <s v="2009-11-19"/>
    <n v="2009"/>
    <n v="11"/>
    <n v="19"/>
    <n v="4.5999999999999999E-2"/>
  </r>
  <r>
    <x v="10"/>
    <s v="2009-11-20"/>
    <n v="2009"/>
    <n v="11"/>
    <n v="20"/>
    <n v="3.9E-2"/>
  </r>
  <r>
    <x v="10"/>
    <s v="2009-11-23"/>
    <n v="2009"/>
    <n v="11"/>
    <n v="23"/>
    <n v="3.73E-2"/>
  </r>
  <r>
    <x v="10"/>
    <s v="2009-11-24"/>
    <n v="2009"/>
    <n v="11"/>
    <n v="24"/>
    <n v="3.73E-2"/>
  </r>
  <r>
    <x v="10"/>
    <s v="2009-11-25"/>
    <n v="2009"/>
    <n v="11"/>
    <n v="25"/>
    <n v="3.73E-2"/>
  </r>
  <r>
    <x v="10"/>
    <s v="2009-11-26"/>
    <n v="2009"/>
    <n v="11"/>
    <n v="26"/>
    <n v="3.6799999999999999E-2"/>
  </r>
  <r>
    <x v="10"/>
    <s v="2009-11-27"/>
    <n v="2009"/>
    <n v="11"/>
    <n v="27"/>
    <n v="3.6499999999999998E-2"/>
  </r>
  <r>
    <x v="10"/>
    <s v="2009-12-01"/>
    <n v="2009"/>
    <n v="12"/>
    <n v="1"/>
    <n v="3.5400000000000001E-2"/>
  </r>
  <r>
    <x v="10"/>
    <s v="2009-12-02"/>
    <n v="2009"/>
    <n v="12"/>
    <n v="2"/>
    <n v="3.4500000000000003E-2"/>
  </r>
  <r>
    <x v="10"/>
    <s v="2009-12-03"/>
    <n v="2009"/>
    <n v="12"/>
    <n v="3"/>
    <n v="3.4700000000000002E-2"/>
  </r>
  <r>
    <x v="10"/>
    <s v="2009-12-04"/>
    <n v="2009"/>
    <n v="12"/>
    <n v="4"/>
    <n v="3.4799999999999998E-2"/>
  </r>
  <r>
    <x v="10"/>
    <s v="2009-12-07"/>
    <n v="2009"/>
    <n v="12"/>
    <n v="7"/>
    <n v="3.5299999999999998E-2"/>
  </r>
  <r>
    <x v="10"/>
    <s v="2009-12-08"/>
    <n v="2009"/>
    <n v="12"/>
    <n v="8"/>
    <n v="3.6400000000000002E-2"/>
  </r>
  <r>
    <x v="10"/>
    <s v="2009-12-09"/>
    <n v="2009"/>
    <n v="12"/>
    <n v="9"/>
    <n v="3.49E-2"/>
  </r>
  <r>
    <x v="10"/>
    <s v="2009-12-10"/>
    <n v="2009"/>
    <n v="12"/>
    <n v="10"/>
    <n v="3.1199999999999999E-2"/>
  </r>
  <r>
    <x v="10"/>
    <s v="2009-12-11"/>
    <n v="2009"/>
    <n v="12"/>
    <n v="11"/>
    <n v="0.03"/>
  </r>
  <r>
    <x v="10"/>
    <s v="2009-12-14"/>
    <n v="2009"/>
    <n v="12"/>
    <n v="14"/>
    <n v="2.87E-2"/>
  </r>
  <r>
    <x v="10"/>
    <s v="2009-12-15"/>
    <n v="2009"/>
    <n v="12"/>
    <n v="15"/>
    <n v="2.5700000000000001E-2"/>
  </r>
  <r>
    <x v="10"/>
    <s v="2009-12-16"/>
    <n v="2009"/>
    <n v="12"/>
    <n v="16"/>
    <n v="2.3E-2"/>
  </r>
  <r>
    <x v="10"/>
    <s v="2009-12-17"/>
    <n v="2009"/>
    <n v="12"/>
    <n v="17"/>
    <n v="2.2100000000000002E-2"/>
  </r>
  <r>
    <x v="10"/>
    <s v="2009-12-18"/>
    <n v="2009"/>
    <n v="12"/>
    <n v="18"/>
    <n v="2.2599999999999999E-2"/>
  </r>
  <r>
    <x v="10"/>
    <s v="2009-12-21"/>
    <n v="2009"/>
    <n v="12"/>
    <n v="21"/>
    <n v="2.2599999999999999E-2"/>
  </r>
  <r>
    <x v="10"/>
    <s v="2009-12-22"/>
    <n v="2009"/>
    <n v="12"/>
    <n v="22"/>
    <n v="3.5400000000000001E-2"/>
  </r>
  <r>
    <x v="10"/>
    <s v="2009-12-23"/>
    <n v="2009"/>
    <n v="12"/>
    <n v="23"/>
    <n v="3.5700000000000003E-2"/>
  </r>
  <r>
    <x v="10"/>
    <s v="2009-12-24"/>
    <n v="2009"/>
    <n v="12"/>
    <n v="24"/>
    <n v="3.5700000000000003E-2"/>
  </r>
  <r>
    <x v="10"/>
    <s v="2009-12-28"/>
    <n v="2009"/>
    <n v="12"/>
    <n v="28"/>
    <n v="3.5499999999999997E-2"/>
  </r>
  <r>
    <x v="10"/>
    <s v="2009-12-29"/>
    <n v="2009"/>
    <n v="12"/>
    <n v="29"/>
    <n v="3.5499999999999997E-2"/>
  </r>
  <r>
    <x v="11"/>
    <s v="2010-01-04"/>
    <n v="2010"/>
    <n v="1"/>
    <n v="4"/>
    <n v="4.3799999999999999E-2"/>
  </r>
  <r>
    <x v="11"/>
    <s v="2010-01-05"/>
    <n v="2010"/>
    <n v="1"/>
    <n v="5"/>
    <n v="5.5500000000000001E-2"/>
  </r>
  <r>
    <x v="11"/>
    <s v="2010-01-06"/>
    <n v="2010"/>
    <n v="1"/>
    <n v="6"/>
    <n v="5.7500000000000002E-2"/>
  </r>
  <r>
    <x v="11"/>
    <s v="2010-01-07"/>
    <n v="2010"/>
    <n v="1"/>
    <n v="7"/>
    <n v="5.9499999999999997E-2"/>
  </r>
  <r>
    <x v="11"/>
    <s v="2010-01-08"/>
    <n v="2010"/>
    <n v="1"/>
    <n v="8"/>
    <n v="6.2100000000000002E-2"/>
  </r>
  <r>
    <x v="11"/>
    <s v="2010-01-11"/>
    <n v="2010"/>
    <n v="1"/>
    <n v="11"/>
    <n v="6.8000000000000005E-2"/>
  </r>
  <r>
    <x v="11"/>
    <s v="2010-01-12"/>
    <n v="2010"/>
    <n v="1"/>
    <n v="12"/>
    <n v="6.6600000000000006E-2"/>
  </r>
  <r>
    <x v="11"/>
    <s v="2010-01-13"/>
    <n v="2010"/>
    <n v="1"/>
    <n v="13"/>
    <n v="6.7000000000000004E-2"/>
  </r>
  <r>
    <x v="11"/>
    <s v="2010-01-14"/>
    <n v="2010"/>
    <n v="1"/>
    <n v="14"/>
    <n v="6.7100000000000007E-2"/>
  </r>
  <r>
    <x v="11"/>
    <s v="2010-01-15"/>
    <n v="2010"/>
    <n v="1"/>
    <n v="15"/>
    <n v="6.7500000000000004E-2"/>
  </r>
  <r>
    <x v="11"/>
    <s v="2010-01-18"/>
    <n v="2010"/>
    <n v="1"/>
    <n v="18"/>
    <n v="6.7500000000000004E-2"/>
  </r>
  <r>
    <x v="11"/>
    <s v="2010-01-19"/>
    <n v="2010"/>
    <n v="1"/>
    <n v="19"/>
    <n v="6.7400000000000002E-2"/>
  </r>
  <r>
    <x v="11"/>
    <s v="2010-01-20"/>
    <n v="2010"/>
    <n v="1"/>
    <n v="20"/>
    <n v="6.8699999999999997E-2"/>
  </r>
  <r>
    <x v="11"/>
    <s v="2010-01-21"/>
    <n v="2010"/>
    <n v="1"/>
    <n v="21"/>
    <n v="6.8699999999999997E-2"/>
  </r>
  <r>
    <x v="11"/>
    <s v="2010-01-22"/>
    <n v="2010"/>
    <n v="1"/>
    <n v="22"/>
    <n v="7.4200000000000002E-2"/>
  </r>
  <r>
    <x v="11"/>
    <s v="2010-01-25"/>
    <n v="2010"/>
    <n v="1"/>
    <n v="25"/>
    <n v="7.4700000000000003E-2"/>
  </r>
  <r>
    <x v="11"/>
    <s v="2010-01-26"/>
    <n v="2010"/>
    <n v="1"/>
    <n v="26"/>
    <n v="7.0400000000000004E-2"/>
  </r>
  <r>
    <x v="11"/>
    <s v="2010-01-27"/>
    <n v="2010"/>
    <n v="1"/>
    <n v="27"/>
    <n v="7.0999999999999994E-2"/>
  </r>
  <r>
    <x v="11"/>
    <s v="2010-01-28"/>
    <n v="2010"/>
    <n v="1"/>
    <n v="28"/>
    <n v="7.1099999999999997E-2"/>
  </r>
  <r>
    <x v="11"/>
    <s v="2010-01-29"/>
    <n v="2010"/>
    <n v="1"/>
    <n v="29"/>
    <n v="7.1199999999999999E-2"/>
  </r>
  <r>
    <x v="11"/>
    <s v="2010-02-01"/>
    <n v="2010"/>
    <n v="2"/>
    <n v="1"/>
    <n v="7.1499999999999994E-2"/>
  </r>
  <r>
    <x v="11"/>
    <s v="2010-02-02"/>
    <n v="2010"/>
    <n v="2"/>
    <n v="2"/>
    <n v="7.9500000000000001E-2"/>
  </r>
  <r>
    <x v="11"/>
    <s v="2010-02-03"/>
    <n v="2010"/>
    <n v="2"/>
    <n v="3"/>
    <n v="7.3499999999999996E-2"/>
  </r>
  <r>
    <x v="11"/>
    <s v="2010-02-04"/>
    <n v="2010"/>
    <n v="2"/>
    <n v="4"/>
    <n v="7.9100000000000004E-2"/>
  </r>
  <r>
    <x v="11"/>
    <s v="2010-02-05"/>
    <n v="2010"/>
    <n v="2"/>
    <n v="5"/>
    <n v="7.7100000000000002E-2"/>
  </r>
  <r>
    <x v="11"/>
    <s v="2010-02-08"/>
    <n v="2010"/>
    <n v="2"/>
    <n v="8"/>
    <n v="7.4899999999999994E-2"/>
  </r>
  <r>
    <x v="11"/>
    <s v="2010-02-09"/>
    <n v="2010"/>
    <n v="2"/>
    <n v="9"/>
    <n v="9.06E-2"/>
  </r>
  <r>
    <x v="11"/>
    <s v="2010-02-10"/>
    <n v="2010"/>
    <n v="2"/>
    <n v="10"/>
    <n v="9.06E-2"/>
  </r>
  <r>
    <x v="11"/>
    <s v="2010-02-11"/>
    <n v="2010"/>
    <n v="2"/>
    <n v="11"/>
    <n v="9.9099999999999994E-2"/>
  </r>
  <r>
    <x v="11"/>
    <s v="2010-02-12"/>
    <n v="2010"/>
    <n v="2"/>
    <n v="12"/>
    <n v="0.1002"/>
  </r>
  <r>
    <x v="11"/>
    <s v="2010-02-15"/>
    <n v="2010"/>
    <n v="2"/>
    <n v="15"/>
    <n v="9.9900000000000003E-2"/>
  </r>
  <r>
    <x v="11"/>
    <s v="2010-02-16"/>
    <n v="2010"/>
    <n v="2"/>
    <n v="16"/>
    <n v="0.10059999999999999"/>
  </r>
  <r>
    <x v="11"/>
    <s v="2010-02-17"/>
    <n v="2010"/>
    <n v="2"/>
    <n v="17"/>
    <n v="0.1011"/>
  </r>
  <r>
    <x v="11"/>
    <s v="2010-02-18"/>
    <n v="2010"/>
    <n v="2"/>
    <n v="18"/>
    <n v="0.1016"/>
  </r>
  <r>
    <x v="11"/>
    <s v="2010-02-19"/>
    <n v="2010"/>
    <n v="2"/>
    <n v="19"/>
    <n v="0.1066"/>
  </r>
  <r>
    <x v="11"/>
    <s v="2010-02-22"/>
    <n v="2010"/>
    <n v="2"/>
    <n v="22"/>
    <n v="0.1036"/>
  </r>
  <r>
    <x v="11"/>
    <s v="2010-02-23"/>
    <n v="2010"/>
    <n v="2"/>
    <n v="23"/>
    <n v="0.1036"/>
  </r>
  <r>
    <x v="11"/>
    <s v="2010-02-24"/>
    <n v="2010"/>
    <n v="2"/>
    <n v="24"/>
    <n v="0.1032"/>
  </r>
  <r>
    <x v="11"/>
    <s v="2010-02-25"/>
    <n v="2010"/>
    <n v="2"/>
    <n v="25"/>
    <n v="0.1031"/>
  </r>
  <r>
    <x v="11"/>
    <s v="2010-02-26"/>
    <n v="2010"/>
    <n v="2"/>
    <n v="26"/>
    <n v="0.10539999999999999"/>
  </r>
  <r>
    <x v="11"/>
    <s v="2010-03-01"/>
    <n v="2010"/>
    <n v="3"/>
    <n v="1"/>
    <n v="0.1061"/>
  </r>
  <r>
    <x v="11"/>
    <s v="2010-03-02"/>
    <n v="2010"/>
    <n v="3"/>
    <n v="2"/>
    <n v="0.1062"/>
  </r>
  <r>
    <x v="11"/>
    <s v="2010-03-03"/>
    <n v="2010"/>
    <n v="3"/>
    <n v="3"/>
    <n v="9.7100000000000006E-2"/>
  </r>
  <r>
    <x v="11"/>
    <s v="2010-03-04"/>
    <n v="2010"/>
    <n v="3"/>
    <n v="4"/>
    <n v="9.6600000000000005E-2"/>
  </r>
  <r>
    <x v="11"/>
    <s v="2010-03-05"/>
    <n v="2010"/>
    <n v="3"/>
    <n v="5"/>
    <n v="9.3799999999999994E-2"/>
  </r>
  <r>
    <x v="11"/>
    <s v="2010-03-08"/>
    <n v="2010"/>
    <n v="3"/>
    <n v="8"/>
    <n v="9.3899999999999997E-2"/>
  </r>
  <r>
    <x v="11"/>
    <s v="2010-03-09"/>
    <n v="2010"/>
    <n v="3"/>
    <n v="9"/>
    <n v="9.3899999999999997E-2"/>
  </r>
  <r>
    <x v="11"/>
    <s v="2010-03-10"/>
    <n v="2010"/>
    <n v="3"/>
    <n v="10"/>
    <n v="7.4399999999999994E-2"/>
  </r>
  <r>
    <x v="11"/>
    <s v="2010-03-11"/>
    <n v="2010"/>
    <n v="3"/>
    <n v="11"/>
    <n v="7.4399999999999994E-2"/>
  </r>
  <r>
    <x v="11"/>
    <s v="2010-03-12"/>
    <n v="2010"/>
    <n v="3"/>
    <n v="12"/>
    <n v="6.1100000000000002E-2"/>
  </r>
  <r>
    <x v="11"/>
    <s v="2010-03-15"/>
    <n v="2010"/>
    <n v="3"/>
    <n v="15"/>
    <n v="6.0199999999999997E-2"/>
  </r>
  <r>
    <x v="11"/>
    <s v="2010-03-16"/>
    <n v="2010"/>
    <n v="3"/>
    <n v="16"/>
    <n v="5.9200000000000003E-2"/>
  </r>
  <r>
    <x v="11"/>
    <s v="2010-03-17"/>
    <n v="2010"/>
    <n v="3"/>
    <n v="17"/>
    <n v="5.8299999999999998E-2"/>
  </r>
  <r>
    <x v="11"/>
    <s v="2010-03-18"/>
    <n v="2010"/>
    <n v="3"/>
    <n v="18"/>
    <n v="5.7599999999999998E-2"/>
  </r>
  <r>
    <x v="11"/>
    <s v="2010-03-19"/>
    <n v="2010"/>
    <n v="3"/>
    <n v="19"/>
    <n v="5.5199999999999999E-2"/>
  </r>
  <r>
    <x v="11"/>
    <s v="2010-03-22"/>
    <n v="2010"/>
    <n v="3"/>
    <n v="22"/>
    <n v="4.5699999999999998E-2"/>
  </r>
  <r>
    <x v="11"/>
    <s v="2010-03-23"/>
    <n v="2010"/>
    <n v="3"/>
    <n v="23"/>
    <n v="4.4400000000000002E-2"/>
  </r>
  <r>
    <x v="11"/>
    <s v="2010-03-24"/>
    <n v="2010"/>
    <n v="3"/>
    <n v="24"/>
    <n v="4.3099999999999999E-2"/>
  </r>
  <r>
    <x v="11"/>
    <s v="2010-03-25"/>
    <n v="2010"/>
    <n v="3"/>
    <n v="25"/>
    <n v="4.3099999999999999E-2"/>
  </r>
  <r>
    <x v="11"/>
    <s v="2010-03-26"/>
    <n v="2010"/>
    <n v="3"/>
    <n v="26"/>
    <n v="4.1599999999999998E-2"/>
  </r>
  <r>
    <x v="11"/>
    <s v="2010-03-29"/>
    <n v="2010"/>
    <n v="3"/>
    <n v="29"/>
    <n v="3.4799999999999998E-2"/>
  </r>
  <r>
    <x v="11"/>
    <s v="2010-03-30"/>
    <n v="2010"/>
    <n v="3"/>
    <n v="30"/>
    <n v="3.2300000000000002E-2"/>
  </r>
  <r>
    <x v="11"/>
    <s v="2010-03-31"/>
    <n v="2010"/>
    <n v="3"/>
    <n v="31"/>
    <n v="3.1099999999999999E-2"/>
  </r>
  <r>
    <x v="12"/>
    <s v="2010-04-05"/>
    <n v="2010"/>
    <n v="4"/>
    <n v="5"/>
    <n v="3.3700000000000001E-2"/>
  </r>
  <r>
    <x v="12"/>
    <s v="2010-04-06"/>
    <n v="2010"/>
    <n v="4"/>
    <n v="6"/>
    <n v="3.6600000000000001E-2"/>
  </r>
  <r>
    <x v="12"/>
    <s v="2010-04-07"/>
    <n v="2010"/>
    <n v="4"/>
    <n v="7"/>
    <n v="2.7199999999999998E-2"/>
  </r>
  <r>
    <x v="12"/>
    <s v="2010-04-08"/>
    <n v="2010"/>
    <n v="4"/>
    <n v="8"/>
    <n v="2.5100000000000001E-2"/>
  </r>
  <r>
    <x v="12"/>
    <s v="2010-04-09"/>
    <n v="2010"/>
    <n v="4"/>
    <n v="9"/>
    <n v="2.5100000000000001E-2"/>
  </r>
  <r>
    <x v="12"/>
    <s v="2010-04-12"/>
    <n v="2010"/>
    <n v="4"/>
    <n v="12"/>
    <n v="2.5100000000000001E-2"/>
  </r>
  <r>
    <x v="12"/>
    <s v="2010-04-13"/>
    <n v="2010"/>
    <n v="4"/>
    <n v="13"/>
    <n v="3.2899999999999999E-2"/>
  </r>
  <r>
    <x v="12"/>
    <s v="2010-04-14"/>
    <n v="2010"/>
    <n v="4"/>
    <n v="14"/>
    <n v="3.8600000000000002E-2"/>
  </r>
  <r>
    <x v="12"/>
    <s v="2010-04-15"/>
    <n v="2010"/>
    <n v="4"/>
    <n v="15"/>
    <n v="3.8699999999999998E-2"/>
  </r>
  <r>
    <x v="12"/>
    <s v="2010-04-16"/>
    <n v="2010"/>
    <n v="4"/>
    <n v="16"/>
    <n v="3.9699999999999999E-2"/>
  </r>
  <r>
    <x v="12"/>
    <s v="2010-04-19"/>
    <n v="2010"/>
    <n v="4"/>
    <n v="19"/>
    <n v="4.1399999999999999E-2"/>
  </r>
  <r>
    <x v="12"/>
    <s v="2010-04-20"/>
    <n v="2010"/>
    <n v="4"/>
    <n v="20"/>
    <n v="4.2599999999999999E-2"/>
  </r>
  <r>
    <x v="12"/>
    <s v="2010-04-21"/>
    <n v="2010"/>
    <n v="4"/>
    <n v="21"/>
    <n v="4.4200000000000003E-2"/>
  </r>
  <r>
    <x v="12"/>
    <s v="2010-04-22"/>
    <n v="2010"/>
    <n v="4"/>
    <n v="22"/>
    <n v="5.2400000000000002E-2"/>
  </r>
  <r>
    <x v="12"/>
    <s v="2010-04-26"/>
    <n v="2010"/>
    <n v="4"/>
    <n v="26"/>
    <n v="6.08E-2"/>
  </r>
  <r>
    <x v="12"/>
    <s v="2010-04-27"/>
    <n v="2010"/>
    <n v="4"/>
    <n v="27"/>
    <n v="7.6999999999999999E-2"/>
  </r>
  <r>
    <x v="12"/>
    <s v="2010-04-28"/>
    <n v="2010"/>
    <n v="4"/>
    <n v="28"/>
    <n v="0.10539999999999999"/>
  </r>
  <r>
    <x v="12"/>
    <s v="2010-04-29"/>
    <n v="2010"/>
    <n v="4"/>
    <n v="29"/>
    <n v="0.10589999999999999"/>
  </r>
  <r>
    <x v="12"/>
    <s v="2010-05-03"/>
    <n v="2010"/>
    <n v="5"/>
    <n v="3"/>
    <n v="0.1065"/>
  </r>
  <r>
    <x v="12"/>
    <s v="2010-05-04"/>
    <n v="2010"/>
    <n v="5"/>
    <n v="4"/>
    <n v="0.1071"/>
  </r>
  <r>
    <x v="12"/>
    <s v="2010-05-05"/>
    <n v="2010"/>
    <n v="5"/>
    <n v="5"/>
    <n v="0.1075"/>
  </r>
  <r>
    <x v="12"/>
    <s v="2010-05-06"/>
    <n v="2010"/>
    <n v="5"/>
    <n v="6"/>
    <n v="0.1066"/>
  </r>
  <r>
    <x v="12"/>
    <s v="2010-05-10"/>
    <n v="2010"/>
    <n v="5"/>
    <n v="10"/>
    <n v="0.1055"/>
  </r>
  <r>
    <x v="12"/>
    <s v="2010-05-11"/>
    <n v="2010"/>
    <n v="5"/>
    <n v="11"/>
    <n v="0.1071"/>
  </r>
  <r>
    <x v="12"/>
    <s v="2010-05-12"/>
    <n v="2010"/>
    <n v="5"/>
    <n v="12"/>
    <n v="0.1096"/>
  </r>
  <r>
    <x v="12"/>
    <s v="2010-05-19"/>
    <n v="2010"/>
    <n v="5"/>
    <n v="19"/>
    <n v="0.11"/>
  </r>
  <r>
    <x v="12"/>
    <s v="2010-05-20"/>
    <n v="2010"/>
    <n v="5"/>
    <n v="20"/>
    <n v="0.11"/>
  </r>
  <r>
    <x v="12"/>
    <s v="2010-05-21"/>
    <n v="2010"/>
    <n v="5"/>
    <n v="21"/>
    <n v="0.10920000000000001"/>
  </r>
  <r>
    <x v="12"/>
    <s v="2010-05-24"/>
    <n v="2010"/>
    <n v="5"/>
    <n v="24"/>
    <n v="0.1069"/>
  </r>
  <r>
    <x v="12"/>
    <s v="2010-05-25"/>
    <n v="2010"/>
    <n v="5"/>
    <n v="25"/>
    <n v="0.1069"/>
  </r>
  <r>
    <x v="12"/>
    <s v="2010-05-26"/>
    <n v="2010"/>
    <n v="5"/>
    <n v="26"/>
    <n v="0.1091"/>
  </r>
  <r>
    <x v="12"/>
    <s v="2010-05-27"/>
    <n v="2010"/>
    <n v="5"/>
    <n v="27"/>
    <n v="0.1099"/>
  </r>
  <r>
    <x v="12"/>
    <s v="2010-05-28"/>
    <n v="2010"/>
    <n v="5"/>
    <n v="28"/>
    <n v="0.1095"/>
  </r>
  <r>
    <x v="12"/>
    <s v="2010-05-31"/>
    <n v="2010"/>
    <n v="5"/>
    <n v="31"/>
    <n v="0.1091"/>
  </r>
  <r>
    <x v="12"/>
    <s v="2010-06-01"/>
    <n v="2010"/>
    <n v="6"/>
    <n v="1"/>
    <n v="0.105"/>
  </r>
  <r>
    <x v="12"/>
    <s v="2010-06-02"/>
    <n v="2010"/>
    <n v="6"/>
    <n v="2"/>
    <n v="0.1009"/>
  </r>
  <r>
    <x v="12"/>
    <s v="2010-06-03"/>
    <n v="2010"/>
    <n v="6"/>
    <n v="3"/>
    <n v="0.09"/>
  </r>
  <r>
    <x v="12"/>
    <s v="2010-06-04"/>
    <n v="2010"/>
    <n v="6"/>
    <n v="4"/>
    <n v="5.5E-2"/>
  </r>
  <r>
    <x v="12"/>
    <s v="2010-06-07"/>
    <n v="2010"/>
    <n v="6"/>
    <n v="7"/>
    <n v="5.4899999999999997E-2"/>
  </r>
  <r>
    <x v="12"/>
    <s v="2010-06-08"/>
    <n v="2010"/>
    <n v="6"/>
    <n v="8"/>
    <n v="6.0499999999999998E-2"/>
  </r>
  <r>
    <x v="12"/>
    <s v="2010-06-09"/>
    <n v="2010"/>
    <n v="6"/>
    <n v="9"/>
    <n v="6.5299999999999997E-2"/>
  </r>
  <r>
    <x v="12"/>
    <s v="2010-06-10"/>
    <n v="2010"/>
    <n v="6"/>
    <n v="10"/>
    <n v="7.0099999999999996E-2"/>
  </r>
  <r>
    <x v="12"/>
    <s v="2010-06-14"/>
    <n v="2010"/>
    <n v="6"/>
    <n v="14"/>
    <n v="7.0999999999999994E-2"/>
  </r>
  <r>
    <x v="12"/>
    <s v="2010-06-15"/>
    <n v="2010"/>
    <n v="6"/>
    <n v="15"/>
    <n v="8.6900000000000005E-2"/>
  </r>
  <r>
    <x v="12"/>
    <s v="2010-06-16"/>
    <n v="2010"/>
    <n v="6"/>
    <n v="16"/>
    <n v="8.4699999999999998E-2"/>
  </r>
  <r>
    <x v="12"/>
    <s v="2010-06-17"/>
    <n v="2010"/>
    <n v="6"/>
    <n v="17"/>
    <n v="8.1199999999999994E-2"/>
  </r>
  <r>
    <x v="12"/>
    <s v="2010-06-18"/>
    <n v="2010"/>
    <n v="6"/>
    <n v="18"/>
    <n v="8.1500000000000003E-2"/>
  </r>
  <r>
    <x v="12"/>
    <s v="2010-06-23"/>
    <n v="2010"/>
    <n v="6"/>
    <n v="23"/>
    <n v="8.1900000000000001E-2"/>
  </r>
  <r>
    <x v="12"/>
    <s v="2010-06-24"/>
    <n v="2010"/>
    <n v="6"/>
    <n v="24"/>
    <n v="8.48E-2"/>
  </r>
  <r>
    <x v="12"/>
    <s v="2010-06-29"/>
    <n v="2010"/>
    <n v="6"/>
    <n v="29"/>
    <n v="9.11E-2"/>
  </r>
  <r>
    <x v="12"/>
    <s v="2010-06-30"/>
    <n v="2010"/>
    <n v="6"/>
    <n v="30"/>
    <n v="9.11E-2"/>
  </r>
  <r>
    <x v="13"/>
    <s v="2010-07-01"/>
    <n v="2010"/>
    <n v="7"/>
    <n v="1"/>
    <n v="9.3799999999999994E-2"/>
  </r>
  <r>
    <x v="13"/>
    <s v="2010-07-02"/>
    <n v="2010"/>
    <n v="7"/>
    <n v="2"/>
    <n v="9.5600000000000004E-2"/>
  </r>
  <r>
    <x v="13"/>
    <s v="2010-07-05"/>
    <n v="2010"/>
    <n v="7"/>
    <n v="5"/>
    <n v="9.5899999999999999E-2"/>
  </r>
  <r>
    <x v="13"/>
    <s v="2010-07-06"/>
    <n v="2010"/>
    <n v="7"/>
    <n v="6"/>
    <n v="9.6500000000000002E-2"/>
  </r>
  <r>
    <x v="13"/>
    <s v="2010-07-07"/>
    <n v="2010"/>
    <n v="7"/>
    <n v="7"/>
    <n v="0.10199999999999999"/>
  </r>
  <r>
    <x v="13"/>
    <s v="2010-07-08"/>
    <n v="2010"/>
    <n v="7"/>
    <n v="8"/>
    <n v="0.1019"/>
  </r>
  <r>
    <x v="13"/>
    <s v="2010-07-09"/>
    <n v="2010"/>
    <n v="7"/>
    <n v="9"/>
    <n v="0.10100000000000001"/>
  </r>
  <r>
    <x v="13"/>
    <s v="2010-07-12"/>
    <n v="2010"/>
    <n v="7"/>
    <n v="12"/>
    <n v="0.1012"/>
  </r>
  <r>
    <x v="13"/>
    <s v="2010-07-13"/>
    <n v="2010"/>
    <n v="7"/>
    <n v="13"/>
    <n v="0.1024"/>
  </r>
  <r>
    <x v="13"/>
    <s v="2010-07-14"/>
    <n v="2010"/>
    <n v="7"/>
    <n v="14"/>
    <n v="0.11210000000000001"/>
  </r>
  <r>
    <x v="13"/>
    <s v="2010-07-15"/>
    <n v="2010"/>
    <n v="7"/>
    <n v="15"/>
    <n v="0.1134"/>
  </r>
  <r>
    <x v="13"/>
    <s v="2010-07-16"/>
    <n v="2010"/>
    <n v="7"/>
    <n v="16"/>
    <n v="0.1086"/>
  </r>
  <r>
    <x v="13"/>
    <s v="2010-07-19"/>
    <n v="2010"/>
    <n v="7"/>
    <n v="19"/>
    <n v="0.1176"/>
  </r>
  <r>
    <x v="13"/>
    <s v="2010-07-20"/>
    <n v="2010"/>
    <n v="7"/>
    <n v="20"/>
    <n v="0.1086"/>
  </r>
  <r>
    <x v="13"/>
    <s v="2010-07-21"/>
    <n v="2010"/>
    <n v="7"/>
    <n v="21"/>
    <n v="0.1106"/>
  </r>
  <r>
    <x v="13"/>
    <s v="2010-07-22"/>
    <n v="2010"/>
    <n v="7"/>
    <n v="22"/>
    <n v="0.1113"/>
  </r>
  <r>
    <x v="13"/>
    <s v="2010-07-23"/>
    <n v="2010"/>
    <n v="7"/>
    <n v="23"/>
    <n v="0.1129"/>
  </r>
  <r>
    <x v="13"/>
    <s v="2010-07-26"/>
    <n v="2010"/>
    <n v="7"/>
    <n v="26"/>
    <n v="0.11260000000000001"/>
  </r>
  <r>
    <x v="13"/>
    <s v="2010-07-27"/>
    <n v="2010"/>
    <n v="7"/>
    <n v="27"/>
    <n v="0.111"/>
  </r>
  <r>
    <x v="13"/>
    <s v="2010-07-28"/>
    <n v="2010"/>
    <n v="7"/>
    <n v="28"/>
    <n v="0.10639999999999999"/>
  </r>
  <r>
    <x v="13"/>
    <s v="2010-07-29"/>
    <n v="2010"/>
    <n v="7"/>
    <n v="29"/>
    <n v="0.1109"/>
  </r>
  <r>
    <x v="13"/>
    <s v="2010-07-30"/>
    <n v="2010"/>
    <n v="7"/>
    <n v="30"/>
    <n v="0.1062"/>
  </r>
  <r>
    <x v="13"/>
    <s v="2010-08-02"/>
    <n v="2010"/>
    <n v="8"/>
    <n v="2"/>
    <n v="0.1032"/>
  </r>
  <r>
    <x v="13"/>
    <s v="2010-08-03"/>
    <n v="2010"/>
    <n v="8"/>
    <n v="3"/>
    <n v="0.10630000000000001"/>
  </r>
  <r>
    <x v="13"/>
    <s v="2010-08-04"/>
    <n v="2010"/>
    <n v="8"/>
    <n v="4"/>
    <n v="0.10589999999999999"/>
  </r>
  <r>
    <x v="13"/>
    <s v="2010-08-05"/>
    <n v="2010"/>
    <n v="8"/>
    <n v="5"/>
    <n v="0.1011"/>
  </r>
  <r>
    <x v="13"/>
    <s v="2010-08-06"/>
    <n v="2010"/>
    <n v="8"/>
    <n v="6"/>
    <n v="0.1012"/>
  </r>
  <r>
    <x v="13"/>
    <s v="2010-08-09"/>
    <n v="2010"/>
    <n v="8"/>
    <n v="9"/>
    <n v="0.1014"/>
  </r>
  <r>
    <x v="13"/>
    <s v="2010-08-10"/>
    <n v="2010"/>
    <n v="8"/>
    <n v="10"/>
    <n v="0.1009"/>
  </r>
  <r>
    <x v="13"/>
    <s v="2010-08-11"/>
    <n v="2010"/>
    <n v="8"/>
    <n v="11"/>
    <n v="9.7900000000000001E-2"/>
  </r>
  <r>
    <x v="13"/>
    <s v="2010-08-12"/>
    <n v="2010"/>
    <n v="8"/>
    <n v="12"/>
    <n v="0.1067"/>
  </r>
  <r>
    <x v="13"/>
    <s v="2010-08-13"/>
    <n v="2010"/>
    <n v="8"/>
    <n v="13"/>
    <n v="0.10349999999999999"/>
  </r>
  <r>
    <x v="13"/>
    <s v="2010-08-16"/>
    <n v="2010"/>
    <n v="8"/>
    <n v="16"/>
    <n v="0.1114"/>
  </r>
  <r>
    <x v="13"/>
    <s v="2010-08-17"/>
    <n v="2010"/>
    <n v="8"/>
    <n v="17"/>
    <n v="0.1028"/>
  </r>
  <r>
    <x v="13"/>
    <s v="2010-08-18"/>
    <n v="2010"/>
    <n v="8"/>
    <n v="18"/>
    <n v="0.12540000000000001"/>
  </r>
  <r>
    <x v="13"/>
    <s v="2010-08-19"/>
    <n v="2010"/>
    <n v="8"/>
    <n v="19"/>
    <n v="0.12509999999999999"/>
  </r>
  <r>
    <x v="13"/>
    <s v="2010-08-20"/>
    <n v="2010"/>
    <n v="8"/>
    <n v="20"/>
    <n v="0.12470000000000001"/>
  </r>
  <r>
    <x v="13"/>
    <s v="2010-08-23"/>
    <n v="2010"/>
    <n v="8"/>
    <n v="23"/>
    <n v="0.12280000000000001"/>
  </r>
  <r>
    <x v="13"/>
    <s v="2010-08-24"/>
    <n v="2010"/>
    <n v="8"/>
    <n v="24"/>
    <n v="0.1241"/>
  </r>
  <r>
    <x v="13"/>
    <s v="2010-08-25"/>
    <n v="2010"/>
    <n v="8"/>
    <n v="25"/>
    <n v="0.1221"/>
  </r>
  <r>
    <x v="13"/>
    <s v="2010-08-26"/>
    <n v="2010"/>
    <n v="8"/>
    <n v="26"/>
    <n v="0.1244"/>
  </r>
  <r>
    <x v="13"/>
    <s v="2010-08-27"/>
    <n v="2010"/>
    <n v="8"/>
    <n v="27"/>
    <n v="0.12239999999999999"/>
  </r>
  <r>
    <x v="13"/>
    <s v="2010-08-30"/>
    <n v="2010"/>
    <n v="8"/>
    <n v="30"/>
    <n v="0.12239999999999999"/>
  </r>
  <r>
    <x v="13"/>
    <s v="2010-08-31"/>
    <n v="2010"/>
    <n v="8"/>
    <n v="31"/>
    <n v="0.1236"/>
  </r>
  <r>
    <x v="13"/>
    <s v="2010-09-01"/>
    <n v="2010"/>
    <n v="9"/>
    <n v="1"/>
    <n v="0.1215"/>
  </r>
  <r>
    <x v="13"/>
    <s v="2010-09-02"/>
    <n v="2010"/>
    <n v="9"/>
    <n v="2"/>
    <n v="0.1216"/>
  </r>
  <r>
    <x v="13"/>
    <s v="2010-09-03"/>
    <n v="2010"/>
    <n v="9"/>
    <n v="3"/>
    <n v="0.1242"/>
  </r>
  <r>
    <x v="13"/>
    <s v="2010-09-06"/>
    <n v="2010"/>
    <n v="9"/>
    <n v="6"/>
    <n v="0.12529999999999999"/>
  </r>
  <r>
    <x v="13"/>
    <s v="2010-09-07"/>
    <n v="2010"/>
    <n v="9"/>
    <n v="7"/>
    <n v="0.12759999999999999"/>
  </r>
  <r>
    <x v="13"/>
    <s v="2010-09-08"/>
    <n v="2010"/>
    <n v="9"/>
    <n v="8"/>
    <n v="0.12759999999999999"/>
  </r>
  <r>
    <x v="13"/>
    <s v="2010-09-09"/>
    <n v="2010"/>
    <n v="9"/>
    <n v="9"/>
    <n v="0.13519999999999999"/>
  </r>
  <r>
    <x v="13"/>
    <s v="2010-09-10"/>
    <n v="2010"/>
    <n v="9"/>
    <n v="10"/>
    <n v="0.11940000000000001"/>
  </r>
  <r>
    <x v="13"/>
    <s v="2010-09-13"/>
    <n v="2010"/>
    <n v="9"/>
    <n v="13"/>
    <n v="0.12559999999999999"/>
  </r>
  <r>
    <x v="13"/>
    <s v="2010-09-14"/>
    <n v="2010"/>
    <n v="9"/>
    <n v="14"/>
    <n v="0.12189999999999999"/>
  </r>
  <r>
    <x v="13"/>
    <s v="2010-09-15"/>
    <n v="2010"/>
    <n v="9"/>
    <n v="15"/>
    <n v="0.1208"/>
  </r>
  <r>
    <x v="13"/>
    <s v="2010-09-16"/>
    <n v="2010"/>
    <n v="9"/>
    <n v="16"/>
    <n v="0.10440000000000001"/>
  </r>
  <r>
    <x v="13"/>
    <s v="2010-09-17"/>
    <n v="2010"/>
    <n v="9"/>
    <n v="17"/>
    <n v="0.1041"/>
  </r>
  <r>
    <x v="13"/>
    <s v="2010-09-20"/>
    <n v="2010"/>
    <n v="9"/>
    <n v="20"/>
    <n v="0.1037"/>
  </r>
  <r>
    <x v="13"/>
    <s v="2010-09-21"/>
    <n v="2010"/>
    <n v="9"/>
    <n v="21"/>
    <n v="0.1071"/>
  </r>
  <r>
    <x v="13"/>
    <s v="2010-09-22"/>
    <n v="2010"/>
    <n v="9"/>
    <n v="22"/>
    <n v="0.1061"/>
  </r>
  <r>
    <x v="13"/>
    <s v="2010-09-23"/>
    <n v="2010"/>
    <n v="9"/>
    <n v="23"/>
    <n v="0.1061"/>
  </r>
  <r>
    <x v="13"/>
    <s v="2010-09-24"/>
    <n v="2010"/>
    <n v="9"/>
    <n v="24"/>
    <n v="0.1048"/>
  </r>
  <r>
    <x v="13"/>
    <s v="2010-09-27"/>
    <n v="2010"/>
    <n v="9"/>
    <n v="27"/>
    <n v="0.1023"/>
  </r>
  <r>
    <x v="13"/>
    <s v="2010-09-28"/>
    <n v="2010"/>
    <n v="9"/>
    <n v="28"/>
    <n v="0.1022"/>
  </r>
  <r>
    <x v="13"/>
    <s v="2010-09-29"/>
    <n v="2010"/>
    <n v="9"/>
    <n v="29"/>
    <n v="0.1008"/>
  </r>
  <r>
    <x v="13"/>
    <s v="2010-09-30"/>
    <n v="2010"/>
    <n v="9"/>
    <n v="30"/>
    <n v="0.1007"/>
  </r>
  <r>
    <x v="14"/>
    <s v="2010-10-01"/>
    <n v="2010"/>
    <n v="10"/>
    <n v="1"/>
    <n v="0.1"/>
  </r>
  <r>
    <x v="14"/>
    <s v="2010-10-04"/>
    <n v="2010"/>
    <n v="10"/>
    <n v="4"/>
    <n v="9.5699999999999993E-2"/>
  </r>
  <r>
    <x v="14"/>
    <s v="2010-10-05"/>
    <n v="2010"/>
    <n v="10"/>
    <n v="5"/>
    <n v="9.2899999999999996E-2"/>
  </r>
  <r>
    <x v="14"/>
    <s v="2010-10-06"/>
    <n v="2010"/>
    <n v="10"/>
    <n v="6"/>
    <n v="8.7099999999999997E-2"/>
  </r>
  <r>
    <x v="14"/>
    <s v="2010-10-07"/>
    <n v="2010"/>
    <n v="10"/>
    <n v="7"/>
    <n v="8.6900000000000005E-2"/>
  </r>
  <r>
    <x v="14"/>
    <s v="2010-10-08"/>
    <n v="2010"/>
    <n v="10"/>
    <n v="8"/>
    <n v="7.8299999999999995E-2"/>
  </r>
  <r>
    <x v="14"/>
    <s v="2010-10-11"/>
    <n v="2010"/>
    <n v="10"/>
    <n v="11"/>
    <n v="8.2299999999999998E-2"/>
  </r>
  <r>
    <x v="14"/>
    <s v="2010-10-12"/>
    <n v="2010"/>
    <n v="10"/>
    <n v="12"/>
    <n v="7.1800000000000003E-2"/>
  </r>
  <r>
    <x v="14"/>
    <s v="2010-10-13"/>
    <n v="2010"/>
    <n v="10"/>
    <n v="13"/>
    <n v="6.6199999999999995E-2"/>
  </r>
  <r>
    <x v="14"/>
    <s v="2010-10-14"/>
    <n v="2010"/>
    <n v="10"/>
    <n v="14"/>
    <n v="6.7000000000000004E-2"/>
  </r>
  <r>
    <x v="14"/>
    <s v="2010-10-15"/>
    <n v="2010"/>
    <n v="10"/>
    <n v="15"/>
    <n v="5.3499999999999999E-2"/>
  </r>
  <r>
    <x v="14"/>
    <s v="2010-10-18"/>
    <n v="2010"/>
    <n v="10"/>
    <n v="18"/>
    <n v="6.9900000000000004E-2"/>
  </r>
  <r>
    <x v="14"/>
    <s v="2010-10-19"/>
    <n v="2010"/>
    <n v="10"/>
    <n v="19"/>
    <n v="8.1500000000000003E-2"/>
  </r>
  <r>
    <x v="14"/>
    <s v="2010-10-20"/>
    <n v="2010"/>
    <n v="10"/>
    <n v="20"/>
    <n v="7.7399999999999997E-2"/>
  </r>
  <r>
    <x v="14"/>
    <s v="2010-10-21"/>
    <n v="2010"/>
    <n v="10"/>
    <n v="21"/>
    <n v="7.6399999999999996E-2"/>
  </r>
  <r>
    <x v="14"/>
    <s v="2010-10-22"/>
    <n v="2010"/>
    <n v="10"/>
    <n v="22"/>
    <n v="7.9200000000000007E-2"/>
  </r>
  <r>
    <x v="14"/>
    <s v="2010-10-25"/>
    <n v="2010"/>
    <n v="10"/>
    <n v="25"/>
    <n v="7.9299999999999995E-2"/>
  </r>
  <r>
    <x v="14"/>
    <s v="2010-10-26"/>
    <n v="2010"/>
    <n v="10"/>
    <n v="26"/>
    <n v="8.0600000000000005E-2"/>
  </r>
  <r>
    <x v="14"/>
    <s v="2010-10-27"/>
    <n v="2010"/>
    <n v="10"/>
    <n v="27"/>
    <n v="8.1699999999999995E-2"/>
  </r>
  <r>
    <x v="14"/>
    <s v="2010-10-28"/>
    <n v="2010"/>
    <n v="10"/>
    <n v="28"/>
    <n v="8.3099999999999993E-2"/>
  </r>
  <r>
    <x v="14"/>
    <s v="2010-10-29"/>
    <n v="2010"/>
    <n v="10"/>
    <n v="29"/>
    <n v="8.3500000000000005E-2"/>
  </r>
  <r>
    <x v="14"/>
    <s v="2010-11-02"/>
    <n v="2010"/>
    <n v="11"/>
    <n v="2"/>
    <n v="8.5900000000000004E-2"/>
  </r>
  <r>
    <x v="14"/>
    <s v="2010-11-03"/>
    <n v="2010"/>
    <n v="11"/>
    <n v="3"/>
    <n v="8.9300000000000004E-2"/>
  </r>
  <r>
    <x v="14"/>
    <s v="2010-11-04"/>
    <n v="2010"/>
    <n v="11"/>
    <n v="4"/>
    <n v="9.1899999999999996E-2"/>
  </r>
  <r>
    <x v="14"/>
    <s v="2010-11-05"/>
    <n v="2010"/>
    <n v="11"/>
    <n v="5"/>
    <n v="9.5899999999999999E-2"/>
  </r>
  <r>
    <x v="14"/>
    <s v="2010-11-08"/>
    <n v="2010"/>
    <n v="11"/>
    <n v="8"/>
    <n v="9.8799999999999999E-2"/>
  </r>
  <r>
    <x v="14"/>
    <s v="2010-11-09"/>
    <n v="2010"/>
    <n v="11"/>
    <n v="9"/>
    <n v="9.8699999999999996E-2"/>
  </r>
  <r>
    <x v="14"/>
    <s v="2010-11-10"/>
    <n v="2010"/>
    <n v="11"/>
    <n v="10"/>
    <n v="9.6799999999999997E-2"/>
  </r>
  <r>
    <x v="14"/>
    <s v="2010-11-11"/>
    <n v="2010"/>
    <n v="11"/>
    <n v="11"/>
    <n v="0.1003"/>
  </r>
  <r>
    <x v="14"/>
    <s v="2010-11-12"/>
    <n v="2010"/>
    <n v="11"/>
    <n v="12"/>
    <n v="0.1012"/>
  </r>
  <r>
    <x v="14"/>
    <s v="2010-11-15"/>
    <n v="2010"/>
    <n v="11"/>
    <n v="15"/>
    <n v="0.10050000000000001"/>
  </r>
  <r>
    <x v="14"/>
    <s v="2010-11-16"/>
    <n v="2010"/>
    <n v="11"/>
    <n v="16"/>
    <n v="9.7900000000000001E-2"/>
  </r>
  <r>
    <x v="14"/>
    <s v="2010-11-17"/>
    <n v="2010"/>
    <n v="11"/>
    <n v="17"/>
    <n v="8.8900000000000007E-2"/>
  </r>
  <r>
    <x v="14"/>
    <s v="2010-11-18"/>
    <n v="2010"/>
    <n v="11"/>
    <n v="18"/>
    <n v="7.4999999999999997E-2"/>
  </r>
  <r>
    <x v="14"/>
    <s v="2010-11-19"/>
    <n v="2010"/>
    <n v="11"/>
    <n v="19"/>
    <n v="7.5899999999999995E-2"/>
  </r>
  <r>
    <x v="14"/>
    <s v="2010-11-22"/>
    <n v="2010"/>
    <n v="11"/>
    <n v="22"/>
    <n v="7.5899999999999995E-2"/>
  </r>
  <r>
    <x v="14"/>
    <s v="2010-11-23"/>
    <n v="2010"/>
    <n v="11"/>
    <n v="23"/>
    <n v="7.3999999999999996E-2"/>
  </r>
  <r>
    <x v="14"/>
    <s v="2010-11-24"/>
    <n v="2010"/>
    <n v="11"/>
    <n v="24"/>
    <n v="7.5899999999999995E-2"/>
  </r>
  <r>
    <x v="14"/>
    <s v="2010-11-25"/>
    <n v="2010"/>
    <n v="11"/>
    <n v="25"/>
    <n v="7.8700000000000006E-2"/>
  </r>
  <r>
    <x v="14"/>
    <s v="2010-11-26"/>
    <n v="2010"/>
    <n v="11"/>
    <n v="26"/>
    <n v="8.1600000000000006E-2"/>
  </r>
  <r>
    <x v="14"/>
    <s v="2010-11-29"/>
    <n v="2010"/>
    <n v="11"/>
    <n v="29"/>
    <n v="8.1000000000000003E-2"/>
  </r>
  <r>
    <x v="14"/>
    <s v="2010-12-01"/>
    <n v="2010"/>
    <n v="12"/>
    <n v="1"/>
    <n v="7.9399999999999998E-2"/>
  </r>
  <r>
    <x v="14"/>
    <s v="2010-12-02"/>
    <n v="2010"/>
    <n v="12"/>
    <n v="2"/>
    <n v="7.8200000000000006E-2"/>
  </r>
  <r>
    <x v="14"/>
    <s v="2010-12-03"/>
    <n v="2010"/>
    <n v="12"/>
    <n v="3"/>
    <n v="7.5399999999999995E-2"/>
  </r>
  <r>
    <x v="14"/>
    <s v="2010-12-06"/>
    <n v="2010"/>
    <n v="12"/>
    <n v="6"/>
    <n v="7.2599999999999998E-2"/>
  </r>
  <r>
    <x v="14"/>
    <s v="2010-12-07"/>
    <n v="2010"/>
    <n v="12"/>
    <n v="7"/>
    <n v="6.7900000000000002E-2"/>
  </r>
  <r>
    <x v="14"/>
    <s v="2010-12-08"/>
    <n v="2010"/>
    <n v="12"/>
    <n v="8"/>
    <n v="6.3399999999999998E-2"/>
  </r>
  <r>
    <x v="14"/>
    <s v="2010-12-09"/>
    <n v="2010"/>
    <n v="12"/>
    <n v="9"/>
    <n v="6.3600000000000004E-2"/>
  </r>
  <r>
    <x v="14"/>
    <s v="2010-12-10"/>
    <n v="2010"/>
    <n v="12"/>
    <n v="10"/>
    <n v="5.9499999999999997E-2"/>
  </r>
  <r>
    <x v="14"/>
    <s v="2010-12-13"/>
    <n v="2010"/>
    <n v="12"/>
    <n v="13"/>
    <n v="5.1999999999999998E-2"/>
  </r>
  <r>
    <x v="14"/>
    <s v="2010-12-14"/>
    <n v="2010"/>
    <n v="12"/>
    <n v="14"/>
    <n v="4.8099999999999997E-2"/>
  </r>
  <r>
    <x v="14"/>
    <s v="2010-12-15"/>
    <n v="2010"/>
    <n v="12"/>
    <n v="15"/>
    <n v="4.8099999999999997E-2"/>
  </r>
  <r>
    <x v="14"/>
    <s v="2010-12-16"/>
    <n v="2010"/>
    <n v="12"/>
    <n v="16"/>
    <n v="4.82E-2"/>
  </r>
  <r>
    <x v="14"/>
    <s v="2010-12-17"/>
    <n v="2010"/>
    <n v="12"/>
    <n v="17"/>
    <n v="5.2200000000000003E-2"/>
  </r>
  <r>
    <x v="14"/>
    <s v="2010-12-20"/>
    <n v="2010"/>
    <n v="12"/>
    <n v="20"/>
    <n v="5.2400000000000002E-2"/>
  </r>
  <r>
    <x v="14"/>
    <s v="2010-12-21"/>
    <n v="2010"/>
    <n v="12"/>
    <n v="21"/>
    <n v="5.1400000000000001E-2"/>
  </r>
  <r>
    <x v="14"/>
    <s v="2010-12-22"/>
    <n v="2010"/>
    <n v="12"/>
    <n v="22"/>
    <n v="5.2499999999999998E-2"/>
  </r>
  <r>
    <x v="14"/>
    <s v="2010-12-23"/>
    <n v="2010"/>
    <n v="12"/>
    <n v="23"/>
    <n v="5.2699999999999997E-2"/>
  </r>
  <r>
    <x v="14"/>
    <s v="2010-12-24"/>
    <n v="2010"/>
    <n v="12"/>
    <n v="24"/>
    <n v="5.0599999999999999E-2"/>
  </r>
  <r>
    <x v="14"/>
    <s v="2010-12-27"/>
    <n v="2010"/>
    <n v="12"/>
    <n v="27"/>
    <n v="4.3900000000000002E-2"/>
  </r>
  <r>
    <x v="14"/>
    <s v="2010-12-28"/>
    <n v="2010"/>
    <n v="12"/>
    <n v="28"/>
    <n v="3.4799999999999998E-2"/>
  </r>
  <r>
    <x v="15"/>
    <s v="2011-01-03"/>
    <n v="2011"/>
    <n v="1"/>
    <n v="3"/>
    <n v="4.8599999999999997E-2"/>
  </r>
  <r>
    <x v="15"/>
    <s v="2011-01-04"/>
    <n v="2011"/>
    <n v="1"/>
    <n v="4"/>
    <n v="4.8300000000000003E-2"/>
  </r>
  <r>
    <x v="15"/>
    <s v="2011-01-05"/>
    <n v="2011"/>
    <n v="1"/>
    <n v="5"/>
    <n v="4.7899999999999998E-2"/>
  </r>
  <r>
    <x v="15"/>
    <s v="2011-01-06"/>
    <n v="2011"/>
    <n v="1"/>
    <n v="6"/>
    <n v="4.9799999999999997E-2"/>
  </r>
  <r>
    <x v="15"/>
    <s v="2011-01-07"/>
    <n v="2011"/>
    <n v="1"/>
    <n v="7"/>
    <n v="5.11E-2"/>
  </r>
  <r>
    <x v="15"/>
    <s v="2011-01-10"/>
    <n v="2011"/>
    <n v="1"/>
    <n v="10"/>
    <n v="4.9399999999999999E-2"/>
  </r>
  <r>
    <x v="15"/>
    <s v="2011-01-11"/>
    <n v="2011"/>
    <n v="1"/>
    <n v="11"/>
    <n v="5.1200000000000002E-2"/>
  </r>
  <r>
    <x v="15"/>
    <s v="2011-01-12"/>
    <n v="2011"/>
    <n v="1"/>
    <n v="12"/>
    <n v="5.11E-2"/>
  </r>
  <r>
    <x v="15"/>
    <s v="2011-01-13"/>
    <n v="2011"/>
    <n v="1"/>
    <n v="13"/>
    <n v="5.3800000000000001E-2"/>
  </r>
  <r>
    <x v="15"/>
    <s v="2011-01-14"/>
    <n v="2011"/>
    <n v="1"/>
    <n v="14"/>
    <n v="7.1900000000000006E-2"/>
  </r>
  <r>
    <x v="15"/>
    <s v="2011-01-17"/>
    <n v="2011"/>
    <n v="1"/>
    <n v="17"/>
    <n v="7.5600000000000001E-2"/>
  </r>
  <r>
    <x v="15"/>
    <s v="2011-01-18"/>
    <n v="2011"/>
    <n v="1"/>
    <n v="18"/>
    <n v="0.08"/>
  </r>
  <r>
    <x v="15"/>
    <s v="2011-01-19"/>
    <n v="2011"/>
    <n v="1"/>
    <n v="19"/>
    <n v="0.1007"/>
  </r>
  <r>
    <x v="15"/>
    <s v="2011-01-20"/>
    <n v="2011"/>
    <n v="1"/>
    <n v="20"/>
    <n v="0.10879999999999999"/>
  </r>
  <r>
    <x v="15"/>
    <s v="2011-01-21"/>
    <n v="2011"/>
    <n v="1"/>
    <n v="21"/>
    <n v="0.1108"/>
  </r>
  <r>
    <x v="15"/>
    <s v="2011-01-24"/>
    <n v="2011"/>
    <n v="1"/>
    <n v="24"/>
    <n v="0.1119"/>
  </r>
  <r>
    <x v="15"/>
    <s v="2011-01-25"/>
    <n v="2011"/>
    <n v="1"/>
    <n v="25"/>
    <n v="0.1119"/>
  </r>
  <r>
    <x v="15"/>
    <s v="2011-01-26"/>
    <n v="2011"/>
    <n v="1"/>
    <n v="26"/>
    <n v="0.11269999999999999"/>
  </r>
  <r>
    <x v="15"/>
    <s v="2011-01-27"/>
    <n v="2011"/>
    <n v="1"/>
    <n v="27"/>
    <n v="0.1133"/>
  </r>
  <r>
    <x v="15"/>
    <s v="2011-01-28"/>
    <n v="2011"/>
    <n v="1"/>
    <n v="28"/>
    <n v="0.1138"/>
  </r>
  <r>
    <x v="15"/>
    <s v="2011-01-31"/>
    <n v="2011"/>
    <n v="1"/>
    <n v="31"/>
    <n v="0.1138"/>
  </r>
  <r>
    <x v="15"/>
    <s v="2011-02-01"/>
    <n v="2011"/>
    <n v="2"/>
    <n v="1"/>
    <n v="0.10780000000000001"/>
  </r>
  <r>
    <x v="15"/>
    <s v="2011-02-02"/>
    <n v="2011"/>
    <n v="2"/>
    <n v="2"/>
    <n v="0.1105"/>
  </r>
  <r>
    <x v="15"/>
    <s v="2011-02-03"/>
    <n v="2011"/>
    <n v="2"/>
    <n v="3"/>
    <n v="0.1193"/>
  </r>
  <r>
    <x v="15"/>
    <s v="2011-02-04"/>
    <n v="2011"/>
    <n v="2"/>
    <n v="4"/>
    <n v="0.125"/>
  </r>
  <r>
    <x v="15"/>
    <s v="2011-02-07"/>
    <n v="2011"/>
    <n v="2"/>
    <n v="7"/>
    <n v="0.16170000000000001"/>
  </r>
  <r>
    <x v="15"/>
    <s v="2011-02-08"/>
    <n v="2011"/>
    <n v="2"/>
    <n v="8"/>
    <n v="0.19589999999999999"/>
  </r>
  <r>
    <x v="15"/>
    <s v="2011-02-09"/>
    <n v="2011"/>
    <n v="2"/>
    <n v="9"/>
    <n v="0.23019999999999999"/>
  </r>
  <r>
    <x v="15"/>
    <s v="2011-02-10"/>
    <n v="2011"/>
    <n v="2"/>
    <n v="10"/>
    <n v="0.23330000000000001"/>
  </r>
  <r>
    <x v="15"/>
    <s v="2011-02-11"/>
    <n v="2011"/>
    <n v="2"/>
    <n v="11"/>
    <n v="0.2475"/>
  </r>
  <r>
    <x v="15"/>
    <s v="2011-02-14"/>
    <n v="2011"/>
    <n v="2"/>
    <n v="14"/>
    <n v="0.26540000000000002"/>
  </r>
  <r>
    <x v="15"/>
    <s v="2011-02-15"/>
    <n v="2011"/>
    <n v="2"/>
    <n v="15"/>
    <n v="0.2661"/>
  </r>
  <r>
    <x v="15"/>
    <s v="2011-02-16"/>
    <n v="2011"/>
    <n v="2"/>
    <n v="16"/>
    <n v="0.26479999999999998"/>
  </r>
  <r>
    <x v="15"/>
    <s v="2011-02-17"/>
    <n v="2011"/>
    <n v="2"/>
    <n v="17"/>
    <n v="0.27729999999999999"/>
  </r>
  <r>
    <x v="15"/>
    <s v="2011-02-18"/>
    <n v="2011"/>
    <n v="2"/>
    <n v="18"/>
    <n v="0.28799999999999998"/>
  </r>
  <r>
    <x v="15"/>
    <s v="2011-02-21"/>
    <n v="2011"/>
    <n v="2"/>
    <n v="21"/>
    <n v="0.28999999999999998"/>
  </r>
  <r>
    <x v="15"/>
    <s v="2011-02-22"/>
    <n v="2011"/>
    <n v="2"/>
    <n v="22"/>
    <n v="0.29049999999999998"/>
  </r>
  <r>
    <x v="15"/>
    <s v="2011-02-23"/>
    <n v="2011"/>
    <n v="2"/>
    <n v="23"/>
    <n v="0.2903"/>
  </r>
  <r>
    <x v="15"/>
    <s v="2011-02-24"/>
    <n v="2011"/>
    <n v="2"/>
    <n v="24"/>
    <n v="0.29799999999999999"/>
  </r>
  <r>
    <x v="15"/>
    <s v="2011-02-25"/>
    <n v="2011"/>
    <n v="2"/>
    <n v="25"/>
    <n v="0.29749999999999999"/>
  </r>
  <r>
    <x v="15"/>
    <s v="2011-02-28"/>
    <n v="2011"/>
    <n v="2"/>
    <n v="28"/>
    <n v="0.29909999999999998"/>
  </r>
  <r>
    <x v="15"/>
    <s v="2011-03-01"/>
    <n v="2011"/>
    <n v="3"/>
    <n v="1"/>
    <n v="0.29920000000000002"/>
  </r>
  <r>
    <x v="15"/>
    <s v="2011-03-02"/>
    <n v="2011"/>
    <n v="3"/>
    <n v="2"/>
    <n v="0.29920000000000002"/>
  </r>
  <r>
    <x v="15"/>
    <s v="2011-03-03"/>
    <n v="2011"/>
    <n v="3"/>
    <n v="3"/>
    <n v="0.30049999999999999"/>
  </r>
  <r>
    <x v="15"/>
    <s v="2011-03-04"/>
    <n v="2011"/>
    <n v="3"/>
    <n v="4"/>
    <n v="0.29809999999999998"/>
  </r>
  <r>
    <x v="15"/>
    <s v="2011-03-07"/>
    <n v="2011"/>
    <n v="3"/>
    <n v="7"/>
    <n v="0.29480000000000001"/>
  </r>
  <r>
    <x v="15"/>
    <s v="2011-03-08"/>
    <n v="2011"/>
    <n v="3"/>
    <n v="8"/>
    <n v="0.27779999999999999"/>
  </r>
  <r>
    <x v="15"/>
    <s v="2011-03-09"/>
    <n v="2011"/>
    <n v="3"/>
    <n v="9"/>
    <n v="0.25319999999999998"/>
  </r>
  <r>
    <x v="15"/>
    <s v="2011-03-10"/>
    <n v="2011"/>
    <n v="3"/>
    <n v="10"/>
    <n v="0.22370000000000001"/>
  </r>
  <r>
    <x v="15"/>
    <s v="2011-03-11"/>
    <n v="2011"/>
    <n v="3"/>
    <n v="11"/>
    <n v="0.22040000000000001"/>
  </r>
  <r>
    <x v="15"/>
    <s v="2011-03-14"/>
    <n v="2011"/>
    <n v="3"/>
    <n v="14"/>
    <n v="0.2024"/>
  </r>
  <r>
    <x v="15"/>
    <s v="2011-03-15"/>
    <n v="2011"/>
    <n v="3"/>
    <n v="15"/>
    <n v="0.17499999999999999"/>
  </r>
  <r>
    <x v="15"/>
    <s v="2011-03-16"/>
    <n v="2011"/>
    <n v="3"/>
    <n v="16"/>
    <n v="0.17879999999999999"/>
  </r>
  <r>
    <x v="15"/>
    <s v="2011-03-17"/>
    <n v="2011"/>
    <n v="3"/>
    <n v="17"/>
    <n v="0.18360000000000001"/>
  </r>
  <r>
    <x v="15"/>
    <s v="2011-03-18"/>
    <n v="2011"/>
    <n v="3"/>
    <n v="18"/>
    <n v="0.14829999999999999"/>
  </r>
  <r>
    <x v="15"/>
    <s v="2011-03-21"/>
    <n v="2011"/>
    <n v="3"/>
    <n v="21"/>
    <n v="0.125"/>
  </r>
  <r>
    <x v="15"/>
    <s v="2011-03-22"/>
    <n v="2011"/>
    <n v="3"/>
    <n v="22"/>
    <n v="0.1183"/>
  </r>
  <r>
    <x v="15"/>
    <s v="2011-03-23"/>
    <n v="2011"/>
    <n v="3"/>
    <n v="23"/>
    <n v="0.1152"/>
  </r>
  <r>
    <x v="15"/>
    <s v="2011-03-24"/>
    <n v="2011"/>
    <n v="3"/>
    <n v="24"/>
    <n v="0.1208"/>
  </r>
  <r>
    <x v="15"/>
    <s v="2011-03-25"/>
    <n v="2011"/>
    <n v="3"/>
    <n v="25"/>
    <n v="9.3700000000000006E-2"/>
  </r>
  <r>
    <x v="15"/>
    <s v="2011-03-28"/>
    <n v="2011"/>
    <n v="3"/>
    <n v="28"/>
    <n v="9.4600000000000004E-2"/>
  </r>
  <r>
    <x v="15"/>
    <s v="2011-03-29"/>
    <n v="2011"/>
    <n v="3"/>
    <n v="29"/>
    <n v="9.2499999999999999E-2"/>
  </r>
  <r>
    <x v="15"/>
    <s v="2011-03-30"/>
    <n v="2011"/>
    <n v="3"/>
    <n v="30"/>
    <n v="9.2600000000000002E-2"/>
  </r>
  <r>
    <x v="15"/>
    <s v="2011-03-31"/>
    <n v="2011"/>
    <n v="3"/>
    <n v="31"/>
    <n v="9.2600000000000002E-2"/>
  </r>
  <r>
    <x v="16"/>
    <s v="2011-04-01"/>
    <n v="2011"/>
    <n v="4"/>
    <n v="1"/>
    <n v="7.4700000000000003E-2"/>
  </r>
  <r>
    <x v="16"/>
    <s v="2011-04-04"/>
    <n v="2011"/>
    <n v="4"/>
    <n v="4"/>
    <n v="7.7299999999999994E-2"/>
  </r>
  <r>
    <x v="16"/>
    <s v="2011-04-05"/>
    <n v="2011"/>
    <n v="4"/>
    <n v="5"/>
    <n v="8.9399999999999993E-2"/>
  </r>
  <r>
    <x v="16"/>
    <s v="2011-04-06"/>
    <n v="2011"/>
    <n v="4"/>
    <n v="6"/>
    <n v="0.13089999999999999"/>
  </r>
  <r>
    <x v="16"/>
    <s v="2011-04-07"/>
    <n v="2011"/>
    <n v="4"/>
    <n v="7"/>
    <n v="0.13969999999999999"/>
  </r>
  <r>
    <x v="16"/>
    <s v="2011-04-08"/>
    <n v="2011"/>
    <n v="4"/>
    <n v="8"/>
    <n v="0.1419"/>
  </r>
  <r>
    <x v="16"/>
    <s v="2011-04-11"/>
    <n v="2011"/>
    <n v="4"/>
    <n v="11"/>
    <n v="0.14580000000000001"/>
  </r>
  <r>
    <x v="16"/>
    <s v="2011-04-12"/>
    <n v="2011"/>
    <n v="4"/>
    <n v="12"/>
    <n v="0.1459"/>
  </r>
  <r>
    <x v="16"/>
    <s v="2011-04-13"/>
    <n v="2011"/>
    <n v="4"/>
    <n v="13"/>
    <n v="0.14699999999999999"/>
  </r>
  <r>
    <x v="16"/>
    <s v="2011-04-14"/>
    <n v="2011"/>
    <n v="4"/>
    <n v="14"/>
    <n v="0.15279999999999999"/>
  </r>
  <r>
    <x v="16"/>
    <s v="2011-04-15"/>
    <n v="2011"/>
    <n v="4"/>
    <n v="15"/>
    <n v="0.14499999999999999"/>
  </r>
  <r>
    <x v="16"/>
    <s v="2011-04-18"/>
    <n v="2011"/>
    <n v="4"/>
    <n v="18"/>
    <n v="0.14630000000000001"/>
  </r>
  <r>
    <x v="16"/>
    <s v="2011-04-19"/>
    <n v="2011"/>
    <n v="4"/>
    <n v="19"/>
    <n v="0.15429999999999999"/>
  </r>
  <r>
    <x v="16"/>
    <s v="2011-04-20"/>
    <n v="2011"/>
    <n v="4"/>
    <n v="20"/>
    <n v="0.1545"/>
  </r>
  <r>
    <x v="16"/>
    <s v="2011-04-21"/>
    <n v="2011"/>
    <n v="4"/>
    <n v="21"/>
    <n v="0.15540000000000001"/>
  </r>
  <r>
    <x v="16"/>
    <s v="2011-04-22"/>
    <n v="2011"/>
    <n v="4"/>
    <n v="22"/>
    <n v="0.153"/>
  </r>
  <r>
    <x v="16"/>
    <s v="2011-04-25"/>
    <n v="2011"/>
    <n v="4"/>
    <n v="25"/>
    <n v="0.1535"/>
  </r>
  <r>
    <x v="16"/>
    <s v="2011-04-26"/>
    <n v="2011"/>
    <n v="4"/>
    <n v="26"/>
    <n v="0.15329999999999999"/>
  </r>
  <r>
    <x v="16"/>
    <s v="2011-04-27"/>
    <n v="2011"/>
    <n v="4"/>
    <n v="27"/>
    <n v="0.1535"/>
  </r>
  <r>
    <x v="16"/>
    <s v="2011-04-28"/>
    <n v="2011"/>
    <n v="4"/>
    <n v="28"/>
    <n v="0.15340000000000001"/>
  </r>
  <r>
    <x v="16"/>
    <s v="2011-04-29"/>
    <n v="2011"/>
    <n v="4"/>
    <n v="29"/>
    <n v="0.1535"/>
  </r>
  <r>
    <x v="16"/>
    <s v="2011-05-02"/>
    <n v="2011"/>
    <n v="5"/>
    <n v="2"/>
    <n v="0.1656"/>
  </r>
  <r>
    <x v="16"/>
    <s v="2011-05-03"/>
    <n v="2011"/>
    <n v="5"/>
    <n v="3"/>
    <n v="0.16339999999999999"/>
  </r>
  <r>
    <x v="16"/>
    <s v="2011-05-04"/>
    <n v="2011"/>
    <n v="5"/>
    <n v="4"/>
    <n v="0.16159999999999999"/>
  </r>
  <r>
    <x v="16"/>
    <s v="2011-05-05"/>
    <n v="2011"/>
    <n v="5"/>
    <n v="5"/>
    <n v="0.12770000000000001"/>
  </r>
  <r>
    <x v="16"/>
    <s v="2011-05-06"/>
    <n v="2011"/>
    <n v="5"/>
    <n v="6"/>
    <n v="0.1205"/>
  </r>
  <r>
    <x v="16"/>
    <s v="2011-05-09"/>
    <n v="2011"/>
    <n v="5"/>
    <n v="9"/>
    <n v="0.11890000000000001"/>
  </r>
  <r>
    <x v="16"/>
    <s v="2011-05-10"/>
    <n v="2011"/>
    <n v="5"/>
    <n v="10"/>
    <n v="0.1154"/>
  </r>
  <r>
    <x v="16"/>
    <s v="2011-05-11"/>
    <n v="2011"/>
    <n v="5"/>
    <n v="11"/>
    <n v="0.1159"/>
  </r>
  <r>
    <x v="16"/>
    <s v="2011-05-12"/>
    <n v="2011"/>
    <n v="5"/>
    <n v="12"/>
    <n v="0.1144"/>
  </r>
  <r>
    <x v="16"/>
    <s v="2011-05-13"/>
    <n v="2011"/>
    <n v="5"/>
    <n v="13"/>
    <n v="0.1008"/>
  </r>
  <r>
    <x v="16"/>
    <s v="2011-05-16"/>
    <n v="2011"/>
    <n v="5"/>
    <n v="16"/>
    <n v="9.8400000000000001E-2"/>
  </r>
  <r>
    <x v="16"/>
    <s v="2011-05-17"/>
    <n v="2011"/>
    <n v="5"/>
    <n v="17"/>
    <n v="9.5200000000000007E-2"/>
  </r>
  <r>
    <x v="16"/>
    <s v="2011-05-18"/>
    <n v="2011"/>
    <n v="5"/>
    <n v="18"/>
    <n v="8.9599999999999999E-2"/>
  </r>
  <r>
    <x v="16"/>
    <s v="2011-05-19"/>
    <n v="2011"/>
    <n v="5"/>
    <n v="19"/>
    <n v="9.0700000000000003E-2"/>
  </r>
  <r>
    <x v="16"/>
    <s v="2011-05-20"/>
    <n v="2011"/>
    <n v="5"/>
    <n v="20"/>
    <n v="8.8499999999999995E-2"/>
  </r>
  <r>
    <x v="16"/>
    <s v="2011-05-23"/>
    <n v="2011"/>
    <n v="5"/>
    <n v="23"/>
    <n v="8.8700000000000001E-2"/>
  </r>
  <r>
    <x v="16"/>
    <s v="2011-05-24"/>
    <n v="2011"/>
    <n v="5"/>
    <n v="24"/>
    <n v="8.9099999999999999E-2"/>
  </r>
  <r>
    <x v="16"/>
    <s v="2011-05-25"/>
    <n v="2011"/>
    <n v="5"/>
    <n v="25"/>
    <n v="9.1200000000000003E-2"/>
  </r>
  <r>
    <x v="16"/>
    <s v="2011-05-26"/>
    <n v="2011"/>
    <n v="5"/>
    <n v="26"/>
    <n v="9.1800000000000007E-2"/>
  </r>
  <r>
    <x v="16"/>
    <s v="2011-05-27"/>
    <n v="2011"/>
    <n v="5"/>
    <n v="27"/>
    <n v="9.2499999999999999E-2"/>
  </r>
  <r>
    <x v="16"/>
    <s v="2011-05-30"/>
    <n v="2011"/>
    <n v="5"/>
    <n v="30"/>
    <n v="9.2600000000000002E-2"/>
  </r>
  <r>
    <x v="16"/>
    <s v="2011-05-31"/>
    <n v="2011"/>
    <n v="5"/>
    <n v="31"/>
    <n v="6.1899999999999997E-2"/>
  </r>
  <r>
    <x v="16"/>
    <s v="2011-06-01"/>
    <n v="2011"/>
    <n v="6"/>
    <n v="1"/>
    <n v="6.1400000000000003E-2"/>
  </r>
  <r>
    <x v="16"/>
    <s v="2011-06-02"/>
    <n v="2011"/>
    <n v="6"/>
    <n v="2"/>
    <n v="5.6399999999999999E-2"/>
  </r>
  <r>
    <x v="16"/>
    <s v="2011-06-03"/>
    <n v="2011"/>
    <n v="6"/>
    <n v="3"/>
    <n v="5.7500000000000002E-2"/>
  </r>
  <r>
    <x v="16"/>
    <s v="2011-06-06"/>
    <n v="2011"/>
    <n v="6"/>
    <n v="6"/>
    <n v="5.7500000000000002E-2"/>
  </r>
  <r>
    <x v="16"/>
    <s v="2011-06-07"/>
    <n v="2011"/>
    <n v="6"/>
    <n v="7"/>
    <n v="6.1600000000000002E-2"/>
  </r>
  <r>
    <x v="16"/>
    <s v="2011-06-08"/>
    <n v="2011"/>
    <n v="6"/>
    <n v="8"/>
    <n v="6.0999999999999999E-2"/>
  </r>
  <r>
    <x v="16"/>
    <s v="2011-06-09"/>
    <n v="2011"/>
    <n v="6"/>
    <n v="9"/>
    <n v="5.91E-2"/>
  </r>
  <r>
    <x v="16"/>
    <s v="2011-06-10"/>
    <n v="2011"/>
    <n v="6"/>
    <n v="10"/>
    <n v="6.0199999999999997E-2"/>
  </r>
  <r>
    <x v="16"/>
    <s v="2011-06-13"/>
    <n v="2011"/>
    <n v="6"/>
    <n v="13"/>
    <n v="5.9900000000000002E-2"/>
  </r>
  <r>
    <x v="16"/>
    <s v="2011-06-14"/>
    <n v="2011"/>
    <n v="6"/>
    <n v="14"/>
    <n v="5.9900000000000002E-2"/>
  </r>
  <r>
    <x v="16"/>
    <s v="2011-06-15"/>
    <n v="2011"/>
    <n v="6"/>
    <n v="15"/>
    <n v="5.9700000000000003E-2"/>
  </r>
  <r>
    <x v="16"/>
    <s v="2011-06-16"/>
    <n v="2011"/>
    <n v="6"/>
    <n v="16"/>
    <n v="5.3199999999999997E-2"/>
  </r>
  <r>
    <x v="16"/>
    <s v="2011-06-17"/>
    <n v="2011"/>
    <n v="6"/>
    <n v="17"/>
    <n v="5.0099999999999999E-2"/>
  </r>
  <r>
    <x v="16"/>
    <s v="2011-06-20"/>
    <n v="2011"/>
    <n v="6"/>
    <n v="20"/>
    <n v="5.0099999999999999E-2"/>
  </r>
  <r>
    <x v="16"/>
    <s v="2011-06-21"/>
    <n v="2011"/>
    <n v="6"/>
    <n v="21"/>
    <n v="5.0500000000000003E-2"/>
  </r>
  <r>
    <x v="16"/>
    <s v="2011-06-22"/>
    <n v="2011"/>
    <n v="6"/>
    <n v="22"/>
    <n v="4.9500000000000002E-2"/>
  </r>
  <r>
    <x v="16"/>
    <s v="2011-06-23"/>
    <n v="2011"/>
    <n v="6"/>
    <n v="23"/>
    <n v="4.3799999999999999E-2"/>
  </r>
  <r>
    <x v="16"/>
    <s v="2011-06-24"/>
    <n v="2011"/>
    <n v="6"/>
    <n v="24"/>
    <n v="4.3999999999999997E-2"/>
  </r>
  <r>
    <x v="16"/>
    <s v="2011-06-27"/>
    <n v="2011"/>
    <n v="6"/>
    <n v="27"/>
    <n v="4.2200000000000001E-2"/>
  </r>
  <r>
    <x v="16"/>
    <s v="2011-06-28"/>
    <n v="2011"/>
    <n v="6"/>
    <n v="28"/>
    <n v="5.8299999999999998E-2"/>
  </r>
  <r>
    <x v="16"/>
    <s v="2011-06-29"/>
    <n v="2011"/>
    <n v="6"/>
    <n v="29"/>
    <n v="5.9900000000000002E-2"/>
  </r>
  <r>
    <x v="16"/>
    <s v="2011-06-30"/>
    <n v="2011"/>
    <n v="6"/>
    <n v="30"/>
    <n v="6.4799999999999996E-2"/>
  </r>
  <r>
    <x v="17"/>
    <s v="2011-07-01"/>
    <n v="2011"/>
    <n v="7"/>
    <n v="1"/>
    <n v="6.4100000000000004E-2"/>
  </r>
  <r>
    <x v="17"/>
    <s v="2011-07-04"/>
    <n v="2011"/>
    <n v="7"/>
    <n v="4"/>
    <n v="6.3200000000000006E-2"/>
  </r>
  <r>
    <x v="17"/>
    <s v="2011-07-05"/>
    <n v="2011"/>
    <n v="7"/>
    <n v="5"/>
    <n v="6.25E-2"/>
  </r>
  <r>
    <x v="17"/>
    <s v="2011-07-06"/>
    <n v="2011"/>
    <n v="7"/>
    <n v="6"/>
    <n v="6.1800000000000001E-2"/>
  </r>
  <r>
    <x v="17"/>
    <s v="2011-07-07"/>
    <n v="2011"/>
    <n v="7"/>
    <n v="7"/>
    <n v="6.1699999999999998E-2"/>
  </r>
  <r>
    <x v="17"/>
    <s v="2011-07-08"/>
    <n v="2011"/>
    <n v="7"/>
    <n v="8"/>
    <n v="6.0699999999999997E-2"/>
  </r>
  <r>
    <x v="17"/>
    <s v="2011-07-11"/>
    <n v="2011"/>
    <n v="7"/>
    <n v="11"/>
    <n v="5.96E-2"/>
  </r>
  <r>
    <x v="17"/>
    <s v="2011-07-12"/>
    <n v="2011"/>
    <n v="7"/>
    <n v="12"/>
    <n v="5.9700000000000003E-2"/>
  </r>
  <r>
    <x v="17"/>
    <s v="2011-07-13"/>
    <n v="2011"/>
    <n v="7"/>
    <n v="13"/>
    <n v="5.9499999999999997E-2"/>
  </r>
  <r>
    <x v="17"/>
    <s v="2011-07-14"/>
    <n v="2011"/>
    <n v="7"/>
    <n v="14"/>
    <n v="5.9400000000000001E-2"/>
  </r>
  <r>
    <x v="17"/>
    <s v="2011-07-15"/>
    <n v="2011"/>
    <n v="7"/>
    <n v="15"/>
    <n v="5.9900000000000002E-2"/>
  </r>
  <r>
    <x v="17"/>
    <s v="2011-07-18"/>
    <n v="2011"/>
    <n v="7"/>
    <n v="18"/>
    <n v="5.9200000000000003E-2"/>
  </r>
  <r>
    <x v="17"/>
    <s v="2011-07-19"/>
    <n v="2011"/>
    <n v="7"/>
    <n v="19"/>
    <n v="5.91E-2"/>
  </r>
  <r>
    <x v="17"/>
    <s v="2011-07-20"/>
    <n v="2011"/>
    <n v="7"/>
    <n v="20"/>
    <n v="5.8799999999999998E-2"/>
  </r>
  <r>
    <x v="17"/>
    <s v="2011-07-21"/>
    <n v="2011"/>
    <n v="7"/>
    <n v="21"/>
    <n v="6.0299999999999999E-2"/>
  </r>
  <r>
    <x v="17"/>
    <s v="2011-07-22"/>
    <n v="2011"/>
    <n v="7"/>
    <n v="22"/>
    <n v="5.9700000000000003E-2"/>
  </r>
  <r>
    <x v="17"/>
    <s v="2011-07-25"/>
    <n v="2011"/>
    <n v="7"/>
    <n v="25"/>
    <n v="5.8900000000000001E-2"/>
  </r>
  <r>
    <x v="17"/>
    <s v="2011-07-26"/>
    <n v="2011"/>
    <n v="7"/>
    <n v="26"/>
    <n v="5.8200000000000002E-2"/>
  </r>
  <r>
    <x v="17"/>
    <s v="2011-07-27"/>
    <n v="2011"/>
    <n v="7"/>
    <n v="27"/>
    <n v="3.95E-2"/>
  </r>
  <r>
    <x v="17"/>
    <s v="2011-07-28"/>
    <n v="2011"/>
    <n v="7"/>
    <n v="28"/>
    <n v="3.8699999999999998E-2"/>
  </r>
  <r>
    <x v="17"/>
    <s v="2011-07-29"/>
    <n v="2011"/>
    <n v="7"/>
    <n v="29"/>
    <n v="3.4500000000000003E-2"/>
  </r>
  <r>
    <x v="17"/>
    <s v="2011-08-01"/>
    <n v="2011"/>
    <n v="8"/>
    <n v="1"/>
    <n v="4.0500000000000001E-2"/>
  </r>
  <r>
    <x v="17"/>
    <s v="2011-08-02"/>
    <n v="2011"/>
    <n v="8"/>
    <n v="2"/>
    <n v="4.8800000000000003E-2"/>
  </r>
  <r>
    <x v="17"/>
    <s v="2011-08-03"/>
    <n v="2011"/>
    <n v="8"/>
    <n v="3"/>
    <n v="4.99E-2"/>
  </r>
  <r>
    <x v="17"/>
    <s v="2011-08-04"/>
    <n v="2011"/>
    <n v="8"/>
    <n v="4"/>
    <n v="4.3900000000000002E-2"/>
  </r>
  <r>
    <x v="17"/>
    <s v="2011-08-05"/>
    <n v="2011"/>
    <n v="8"/>
    <n v="5"/>
    <n v="4.4900000000000002E-2"/>
  </r>
  <r>
    <x v="17"/>
    <s v="2011-08-08"/>
    <n v="2011"/>
    <n v="8"/>
    <n v="8"/>
    <n v="4.53E-2"/>
  </r>
  <r>
    <x v="17"/>
    <s v="2011-08-09"/>
    <n v="2011"/>
    <n v="8"/>
    <n v="9"/>
    <n v="4.48E-2"/>
  </r>
  <r>
    <x v="17"/>
    <s v="2011-08-10"/>
    <n v="2011"/>
    <n v="8"/>
    <n v="10"/>
    <n v="4.6300000000000001E-2"/>
  </r>
  <r>
    <x v="17"/>
    <s v="2011-08-11"/>
    <n v="2011"/>
    <n v="8"/>
    <n v="11"/>
    <n v="4.6899999999999997E-2"/>
  </r>
  <r>
    <x v="17"/>
    <s v="2011-08-12"/>
    <n v="2011"/>
    <n v="8"/>
    <n v="12"/>
    <n v="4.7899999999999998E-2"/>
  </r>
  <r>
    <x v="17"/>
    <s v="2011-08-15"/>
    <n v="2011"/>
    <n v="8"/>
    <n v="15"/>
    <n v="5.3699999999999998E-2"/>
  </r>
  <r>
    <x v="17"/>
    <s v="2011-08-16"/>
    <n v="2011"/>
    <n v="8"/>
    <n v="16"/>
    <n v="5.4600000000000003E-2"/>
  </r>
  <r>
    <x v="17"/>
    <s v="2011-08-17"/>
    <n v="2011"/>
    <n v="8"/>
    <n v="17"/>
    <n v="5.4899999999999997E-2"/>
  </r>
  <r>
    <x v="17"/>
    <s v="2011-08-18"/>
    <n v="2011"/>
    <n v="8"/>
    <n v="18"/>
    <n v="5.7299999999999997E-2"/>
  </r>
  <r>
    <x v="17"/>
    <s v="2011-08-19"/>
    <n v="2011"/>
    <n v="8"/>
    <n v="19"/>
    <n v="5.6599999999999998E-2"/>
  </r>
  <r>
    <x v="17"/>
    <s v="2011-08-22"/>
    <n v="2011"/>
    <n v="8"/>
    <n v="22"/>
    <n v="5.7700000000000001E-2"/>
  </r>
  <r>
    <x v="17"/>
    <s v="2011-08-23"/>
    <n v="2011"/>
    <n v="8"/>
    <n v="23"/>
    <n v="5.7799999999999997E-2"/>
  </r>
  <r>
    <x v="17"/>
    <s v="2011-08-24"/>
    <n v="2011"/>
    <n v="8"/>
    <n v="24"/>
    <n v="5.8299999999999998E-2"/>
  </r>
  <r>
    <x v="17"/>
    <s v="2011-08-25"/>
    <n v="2011"/>
    <n v="8"/>
    <n v="25"/>
    <n v="5.7599999999999998E-2"/>
  </r>
  <r>
    <x v="17"/>
    <s v="2011-08-26"/>
    <n v="2011"/>
    <n v="8"/>
    <n v="26"/>
    <n v="5.7799999999999997E-2"/>
  </r>
  <r>
    <x v="17"/>
    <s v="2011-08-29"/>
    <n v="2011"/>
    <n v="8"/>
    <n v="29"/>
    <n v="5.7500000000000002E-2"/>
  </r>
  <r>
    <x v="17"/>
    <s v="2011-08-30"/>
    <n v="2011"/>
    <n v="8"/>
    <n v="30"/>
    <n v="5.4300000000000001E-2"/>
  </r>
  <r>
    <x v="17"/>
    <s v="2011-08-31"/>
    <n v="2011"/>
    <n v="8"/>
    <n v="31"/>
    <n v="4.6399999999999997E-2"/>
  </r>
  <r>
    <x v="17"/>
    <s v="2011-09-01"/>
    <n v="2011"/>
    <n v="9"/>
    <n v="1"/>
    <n v="4.6100000000000002E-2"/>
  </r>
  <r>
    <x v="17"/>
    <s v="2011-09-02"/>
    <n v="2011"/>
    <n v="9"/>
    <n v="2"/>
    <n v="4.5900000000000003E-2"/>
  </r>
  <r>
    <x v="17"/>
    <s v="2011-09-05"/>
    <n v="2011"/>
    <n v="9"/>
    <n v="5"/>
    <n v="4.5400000000000003E-2"/>
  </r>
  <r>
    <x v="17"/>
    <s v="2011-09-06"/>
    <n v="2011"/>
    <n v="9"/>
    <n v="6"/>
    <n v="4.4999999999999998E-2"/>
  </r>
  <r>
    <x v="17"/>
    <s v="2011-09-07"/>
    <n v="2011"/>
    <n v="9"/>
    <n v="7"/>
    <n v="4.5600000000000002E-2"/>
  </r>
  <r>
    <x v="17"/>
    <s v="2011-09-08"/>
    <n v="2011"/>
    <n v="9"/>
    <n v="8"/>
    <n v="4.41E-2"/>
  </r>
  <r>
    <x v="17"/>
    <s v="2011-09-09"/>
    <n v="2011"/>
    <n v="9"/>
    <n v="9"/>
    <n v="4.3799999999999999E-2"/>
  </r>
  <r>
    <x v="17"/>
    <s v="2011-09-12"/>
    <n v="2011"/>
    <n v="9"/>
    <n v="12"/>
    <n v="4.2599999999999999E-2"/>
  </r>
  <r>
    <x v="17"/>
    <s v="2011-09-13"/>
    <n v="2011"/>
    <n v="9"/>
    <n v="13"/>
    <n v="3.4700000000000002E-2"/>
  </r>
  <r>
    <x v="17"/>
    <s v="2011-09-14"/>
    <n v="2011"/>
    <n v="9"/>
    <n v="14"/>
    <n v="3.6200000000000003E-2"/>
  </r>
  <r>
    <x v="17"/>
    <s v="2011-09-15"/>
    <n v="2011"/>
    <n v="9"/>
    <n v="15"/>
    <n v="4.8099999999999997E-2"/>
  </r>
  <r>
    <x v="17"/>
    <s v="2011-09-16"/>
    <n v="2011"/>
    <n v="9"/>
    <n v="16"/>
    <n v="4.2999999999999997E-2"/>
  </r>
  <r>
    <x v="17"/>
    <s v="2011-09-19"/>
    <n v="2011"/>
    <n v="9"/>
    <n v="19"/>
    <n v="5.2200000000000003E-2"/>
  </r>
  <r>
    <x v="17"/>
    <s v="2011-09-20"/>
    <n v="2011"/>
    <n v="9"/>
    <n v="20"/>
    <n v="5.62E-2"/>
  </r>
  <r>
    <x v="17"/>
    <s v="2011-09-21"/>
    <n v="2011"/>
    <n v="9"/>
    <n v="21"/>
    <n v="6.4199999999999993E-2"/>
  </r>
  <r>
    <x v="17"/>
    <s v="2011-09-22"/>
    <n v="2011"/>
    <n v="9"/>
    <n v="22"/>
    <n v="6.4500000000000002E-2"/>
  </r>
  <r>
    <x v="17"/>
    <s v="2011-09-23"/>
    <n v="2011"/>
    <n v="9"/>
    <n v="23"/>
    <n v="6.7900000000000002E-2"/>
  </r>
  <r>
    <x v="17"/>
    <s v="2011-09-26"/>
    <n v="2011"/>
    <n v="9"/>
    <n v="26"/>
    <n v="6.8000000000000005E-2"/>
  </r>
  <r>
    <x v="17"/>
    <s v="2011-09-27"/>
    <n v="2011"/>
    <n v="9"/>
    <n v="27"/>
    <n v="6.5299999999999997E-2"/>
  </r>
  <r>
    <x v="17"/>
    <s v="2011-09-28"/>
    <n v="2011"/>
    <n v="9"/>
    <n v="28"/>
    <n v="6.5299999999999997E-2"/>
  </r>
  <r>
    <x v="17"/>
    <s v="2011-09-29"/>
    <n v="2011"/>
    <n v="9"/>
    <n v="29"/>
    <n v="6.7199999999999996E-2"/>
  </r>
  <r>
    <x v="17"/>
    <s v="2011-09-30"/>
    <n v="2011"/>
    <n v="9"/>
    <n v="30"/>
    <n v="6.6900000000000001E-2"/>
  </r>
  <r>
    <x v="18"/>
    <s v="2011-10-03"/>
    <n v="2011"/>
    <n v="10"/>
    <n v="3"/>
    <n v="6.8500000000000005E-2"/>
  </r>
  <r>
    <x v="18"/>
    <s v="2011-10-04"/>
    <n v="2011"/>
    <n v="10"/>
    <n v="4"/>
    <n v="6.7199999999999996E-2"/>
  </r>
  <r>
    <x v="18"/>
    <s v="2011-10-05"/>
    <n v="2011"/>
    <n v="10"/>
    <n v="5"/>
    <n v="6.6199999999999995E-2"/>
  </r>
  <r>
    <x v="18"/>
    <s v="2011-10-06"/>
    <n v="2011"/>
    <n v="10"/>
    <n v="6"/>
    <n v="6.7199999999999996E-2"/>
  </r>
  <r>
    <x v="18"/>
    <s v="2011-10-07"/>
    <n v="2011"/>
    <n v="10"/>
    <n v="7"/>
    <n v="7.0000000000000007E-2"/>
  </r>
  <r>
    <x v="18"/>
    <s v="2011-10-10"/>
    <n v="2011"/>
    <n v="10"/>
    <n v="10"/>
    <n v="7.0199999999999999E-2"/>
  </r>
  <r>
    <x v="18"/>
    <s v="2011-10-11"/>
    <n v="2011"/>
    <n v="10"/>
    <n v="11"/>
    <n v="8.9599999999999999E-2"/>
  </r>
  <r>
    <x v="18"/>
    <s v="2011-10-12"/>
    <n v="2011"/>
    <n v="10"/>
    <n v="12"/>
    <n v="8.9599999999999999E-2"/>
  </r>
  <r>
    <x v="18"/>
    <s v="2011-10-13"/>
    <n v="2011"/>
    <n v="10"/>
    <n v="13"/>
    <n v="8.8999999999999996E-2"/>
  </r>
  <r>
    <x v="18"/>
    <s v="2011-10-14"/>
    <n v="2011"/>
    <n v="10"/>
    <n v="14"/>
    <n v="8.5099999999999995E-2"/>
  </r>
  <r>
    <x v="18"/>
    <s v="2011-10-17"/>
    <n v="2011"/>
    <n v="10"/>
    <n v="17"/>
    <n v="8.5000000000000006E-2"/>
  </r>
  <r>
    <x v="18"/>
    <s v="2011-10-18"/>
    <n v="2011"/>
    <n v="10"/>
    <n v="18"/>
    <n v="7.8899999999999998E-2"/>
  </r>
  <r>
    <x v="18"/>
    <s v="2011-10-19"/>
    <n v="2011"/>
    <n v="10"/>
    <n v="19"/>
    <n v="7.4700000000000003E-2"/>
  </r>
  <r>
    <x v="18"/>
    <s v="2011-10-20"/>
    <n v="2011"/>
    <n v="10"/>
    <n v="20"/>
    <n v="6.9599999999999995E-2"/>
  </r>
  <r>
    <x v="18"/>
    <s v="2011-10-21"/>
    <n v="2011"/>
    <n v="10"/>
    <n v="21"/>
    <n v="7.0000000000000007E-2"/>
  </r>
  <r>
    <x v="18"/>
    <s v="2011-10-24"/>
    <n v="2011"/>
    <n v="10"/>
    <n v="24"/>
    <n v="7.5200000000000003E-2"/>
  </r>
  <r>
    <x v="18"/>
    <s v="2011-10-25"/>
    <n v="2011"/>
    <n v="10"/>
    <n v="25"/>
    <n v="7.5200000000000003E-2"/>
  </r>
  <r>
    <x v="18"/>
    <s v="2011-10-26"/>
    <n v="2011"/>
    <n v="10"/>
    <n v="26"/>
    <n v="7.5800000000000006E-2"/>
  </r>
  <r>
    <x v="18"/>
    <s v="2011-10-27"/>
    <n v="2011"/>
    <n v="10"/>
    <n v="27"/>
    <n v="7.5800000000000006E-2"/>
  </r>
  <r>
    <x v="18"/>
    <s v="2011-10-28"/>
    <n v="2011"/>
    <n v="10"/>
    <n v="28"/>
    <n v="7.4899999999999994E-2"/>
  </r>
  <r>
    <x v="18"/>
    <s v="2011-10-31"/>
    <n v="2011"/>
    <n v="10"/>
    <n v="31"/>
    <n v="7.4499999999999997E-2"/>
  </r>
  <r>
    <x v="18"/>
    <s v="2011-11-01"/>
    <n v="2011"/>
    <n v="11"/>
    <n v="1"/>
    <n v="7.1800000000000003E-2"/>
  </r>
  <r>
    <x v="18"/>
    <s v="2011-11-02"/>
    <n v="2011"/>
    <n v="11"/>
    <n v="2"/>
    <n v="7.2499999999999995E-2"/>
  </r>
  <r>
    <x v="18"/>
    <s v="2011-11-03"/>
    <n v="2011"/>
    <n v="11"/>
    <n v="3"/>
    <n v="7.3200000000000001E-2"/>
  </r>
  <r>
    <x v="18"/>
    <s v="2011-11-04"/>
    <n v="2011"/>
    <n v="11"/>
    <n v="4"/>
    <n v="7.2900000000000006E-2"/>
  </r>
  <r>
    <x v="18"/>
    <s v="2011-11-07"/>
    <n v="2011"/>
    <n v="11"/>
    <n v="7"/>
    <n v="7.0699999999999999E-2"/>
  </r>
  <r>
    <x v="18"/>
    <s v="2011-11-08"/>
    <n v="2011"/>
    <n v="11"/>
    <n v="8"/>
    <n v="7.3400000000000007E-2"/>
  </r>
  <r>
    <x v="18"/>
    <s v="2011-11-09"/>
    <n v="2011"/>
    <n v="11"/>
    <n v="9"/>
    <n v="4.9599999999999998E-2"/>
  </r>
  <r>
    <x v="18"/>
    <s v="2011-11-10"/>
    <n v="2011"/>
    <n v="11"/>
    <n v="10"/>
    <n v="4.9700000000000001E-2"/>
  </r>
  <r>
    <x v="18"/>
    <s v="2011-11-11"/>
    <n v="2011"/>
    <n v="11"/>
    <n v="11"/>
    <n v="5.0099999999999999E-2"/>
  </r>
  <r>
    <x v="18"/>
    <s v="2011-11-14"/>
    <n v="2011"/>
    <n v="11"/>
    <n v="14"/>
    <n v="4.8000000000000001E-2"/>
  </r>
  <r>
    <x v="18"/>
    <s v="2011-11-15"/>
    <n v="2011"/>
    <n v="11"/>
    <n v="15"/>
    <n v="4.7699999999999999E-2"/>
  </r>
  <r>
    <x v="18"/>
    <s v="2011-11-16"/>
    <n v="2011"/>
    <n v="11"/>
    <n v="16"/>
    <n v="5.2200000000000003E-2"/>
  </r>
  <r>
    <x v="18"/>
    <s v="2011-11-17"/>
    <n v="2011"/>
    <n v="11"/>
    <n v="17"/>
    <n v="5.91E-2"/>
  </r>
  <r>
    <x v="18"/>
    <s v="2011-11-18"/>
    <n v="2011"/>
    <n v="11"/>
    <n v="18"/>
    <n v="6.2199999999999998E-2"/>
  </r>
  <r>
    <x v="18"/>
    <s v="2011-11-21"/>
    <n v="2011"/>
    <n v="11"/>
    <n v="21"/>
    <n v="6.25E-2"/>
  </r>
  <r>
    <x v="18"/>
    <s v="2011-11-22"/>
    <n v="2011"/>
    <n v="11"/>
    <n v="22"/>
    <n v="5.0799999999999998E-2"/>
  </r>
  <r>
    <x v="18"/>
    <s v="2011-11-23"/>
    <n v="2011"/>
    <n v="11"/>
    <n v="23"/>
    <n v="5.0599999999999999E-2"/>
  </r>
  <r>
    <x v="18"/>
    <s v="2011-11-24"/>
    <n v="2011"/>
    <n v="11"/>
    <n v="24"/>
    <n v="4.99E-2"/>
  </r>
  <r>
    <x v="18"/>
    <s v="2011-11-25"/>
    <n v="2011"/>
    <n v="11"/>
    <n v="25"/>
    <n v="4.99E-2"/>
  </r>
  <r>
    <x v="18"/>
    <s v="2011-11-28"/>
    <n v="2011"/>
    <n v="11"/>
    <n v="28"/>
    <n v="4.9700000000000001E-2"/>
  </r>
  <r>
    <x v="18"/>
    <s v="2011-11-29"/>
    <n v="2011"/>
    <n v="11"/>
    <n v="29"/>
    <n v="4.99E-2"/>
  </r>
  <r>
    <x v="18"/>
    <s v="2011-11-30"/>
    <n v="2011"/>
    <n v="11"/>
    <n v="30"/>
    <n v="4.9799999999999997E-2"/>
  </r>
  <r>
    <x v="18"/>
    <s v="2011-12-01"/>
    <n v="2011"/>
    <n v="12"/>
    <n v="1"/>
    <n v="5.0099999999999999E-2"/>
  </r>
  <r>
    <x v="18"/>
    <s v="2011-12-02"/>
    <n v="2011"/>
    <n v="12"/>
    <n v="2"/>
    <n v="4.9500000000000002E-2"/>
  </r>
  <r>
    <x v="18"/>
    <s v="2011-12-05"/>
    <n v="2011"/>
    <n v="12"/>
    <n v="5"/>
    <n v="4.9799999999999997E-2"/>
  </r>
  <r>
    <x v="18"/>
    <s v="2011-12-06"/>
    <n v="2011"/>
    <n v="12"/>
    <n v="6"/>
    <n v="5.0099999999999999E-2"/>
  </r>
  <r>
    <x v="18"/>
    <s v="2011-12-07"/>
    <n v="2011"/>
    <n v="12"/>
    <n v="7"/>
    <n v="4.9000000000000002E-2"/>
  </r>
  <r>
    <x v="18"/>
    <s v="2011-12-08"/>
    <n v="2011"/>
    <n v="12"/>
    <n v="8"/>
    <n v="5.0500000000000003E-2"/>
  </r>
  <r>
    <x v="18"/>
    <s v="2011-12-09"/>
    <n v="2011"/>
    <n v="12"/>
    <n v="9"/>
    <n v="5.1400000000000001E-2"/>
  </r>
  <r>
    <x v="18"/>
    <s v="2011-12-12"/>
    <n v="2011"/>
    <n v="12"/>
    <n v="12"/>
    <n v="5.1200000000000002E-2"/>
  </r>
  <r>
    <x v="18"/>
    <s v="2011-12-13"/>
    <n v="2011"/>
    <n v="12"/>
    <n v="13"/>
    <n v="5.1200000000000002E-2"/>
  </r>
  <r>
    <x v="18"/>
    <s v="2011-12-14"/>
    <n v="2011"/>
    <n v="12"/>
    <n v="14"/>
    <n v="5.1200000000000002E-2"/>
  </r>
  <r>
    <x v="18"/>
    <s v="2011-12-15"/>
    <n v="2011"/>
    <n v="12"/>
    <n v="15"/>
    <n v="4.6899999999999997E-2"/>
  </r>
  <r>
    <x v="18"/>
    <s v="2011-12-16"/>
    <n v="2011"/>
    <n v="12"/>
    <n v="16"/>
    <n v="3.6799999999999999E-2"/>
  </r>
  <r>
    <x v="18"/>
    <s v="2011-12-19"/>
    <n v="2011"/>
    <n v="12"/>
    <n v="19"/>
    <n v="3.5900000000000001E-2"/>
  </r>
  <r>
    <x v="18"/>
    <s v="2011-12-20"/>
    <n v="2011"/>
    <n v="12"/>
    <n v="20"/>
    <n v="4.1500000000000002E-2"/>
  </r>
  <r>
    <x v="18"/>
    <s v="2011-12-21"/>
    <n v="2011"/>
    <n v="12"/>
    <n v="21"/>
    <n v="4.1700000000000001E-2"/>
  </r>
  <r>
    <x v="18"/>
    <s v="2011-12-22"/>
    <n v="2011"/>
    <n v="12"/>
    <n v="22"/>
    <n v="4.1599999999999998E-2"/>
  </r>
  <r>
    <x v="18"/>
    <s v="2011-12-23"/>
    <n v="2011"/>
    <n v="12"/>
    <n v="23"/>
    <n v="5.45E-2"/>
  </r>
  <r>
    <x v="18"/>
    <s v="2011-12-26"/>
    <n v="2011"/>
    <n v="12"/>
    <n v="26"/>
    <n v="5.6300000000000003E-2"/>
  </r>
  <r>
    <x v="18"/>
    <s v="2011-12-27"/>
    <n v="2011"/>
    <n v="12"/>
    <n v="27"/>
    <n v="5.5800000000000002E-2"/>
  </r>
  <r>
    <x v="18"/>
    <s v="2011-12-28"/>
    <n v="2011"/>
    <n v="12"/>
    <n v="28"/>
    <n v="6.2799999999999995E-2"/>
  </r>
  <r>
    <x v="18"/>
    <s v="2011-12-29"/>
    <n v="2011"/>
    <n v="12"/>
    <n v="29"/>
    <n v="6.3100000000000003E-2"/>
  </r>
  <r>
    <x v="18"/>
    <s v="2011-12-30"/>
    <n v="2011"/>
    <n v="12"/>
    <n v="30"/>
    <n v="6.4299999999999996E-2"/>
  </r>
  <r>
    <x v="19"/>
    <s v="2012-01-02"/>
    <n v="2012"/>
    <n v="1"/>
    <n v="2"/>
    <n v="6.8000000000000005E-2"/>
  </r>
  <r>
    <x v="19"/>
    <s v="2012-01-03"/>
    <n v="2012"/>
    <n v="1"/>
    <n v="3"/>
    <n v="6.93E-2"/>
  </r>
  <r>
    <x v="19"/>
    <s v="2012-01-04"/>
    <n v="2012"/>
    <n v="1"/>
    <n v="4"/>
    <n v="6.93E-2"/>
  </r>
  <r>
    <x v="19"/>
    <s v="2012-01-05"/>
    <n v="2012"/>
    <n v="1"/>
    <n v="5"/>
    <n v="7.17E-2"/>
  </r>
  <r>
    <x v="19"/>
    <s v="2012-01-06"/>
    <n v="2012"/>
    <n v="1"/>
    <n v="6"/>
    <n v="7.7899999999999997E-2"/>
  </r>
  <r>
    <x v="19"/>
    <s v="2012-01-09"/>
    <n v="2012"/>
    <n v="1"/>
    <n v="9"/>
    <n v="7.7200000000000005E-2"/>
  </r>
  <r>
    <x v="19"/>
    <s v="2012-01-10"/>
    <n v="2012"/>
    <n v="1"/>
    <n v="10"/>
    <n v="7.8799999999999995E-2"/>
  </r>
  <r>
    <x v="19"/>
    <s v="2012-01-11"/>
    <n v="2012"/>
    <n v="1"/>
    <n v="11"/>
    <n v="7.8700000000000006E-2"/>
  </r>
  <r>
    <x v="19"/>
    <s v="2012-01-12"/>
    <n v="2012"/>
    <n v="1"/>
    <n v="12"/>
    <n v="7.8799999999999995E-2"/>
  </r>
  <r>
    <x v="19"/>
    <s v="2012-01-13"/>
    <n v="2012"/>
    <n v="1"/>
    <n v="13"/>
    <n v="7.9000000000000001E-2"/>
  </r>
  <r>
    <x v="19"/>
    <s v="2012-01-16"/>
    <n v="2012"/>
    <n v="1"/>
    <n v="16"/>
    <n v="7.9399999999999998E-2"/>
  </r>
  <r>
    <x v="19"/>
    <s v="2012-01-17"/>
    <n v="2012"/>
    <n v="1"/>
    <n v="17"/>
    <n v="7.7899999999999997E-2"/>
  </r>
  <r>
    <x v="19"/>
    <s v="2012-01-18"/>
    <n v="2012"/>
    <n v="1"/>
    <n v="18"/>
    <n v="7.2800000000000004E-2"/>
  </r>
  <r>
    <x v="19"/>
    <s v="2012-01-19"/>
    <n v="2012"/>
    <n v="1"/>
    <n v="19"/>
    <n v="7.2400000000000006E-2"/>
  </r>
  <r>
    <x v="19"/>
    <s v="2012-01-20"/>
    <n v="2012"/>
    <n v="1"/>
    <n v="20"/>
    <n v="7.22E-2"/>
  </r>
  <r>
    <x v="19"/>
    <s v="2012-01-23"/>
    <n v="2012"/>
    <n v="1"/>
    <n v="23"/>
    <n v="6.5199999999999994E-2"/>
  </r>
  <r>
    <x v="19"/>
    <s v="2012-01-24"/>
    <n v="2012"/>
    <n v="1"/>
    <n v="24"/>
    <n v="6.2399999999999997E-2"/>
  </r>
  <r>
    <x v="19"/>
    <s v="2012-01-25"/>
    <n v="2012"/>
    <n v="1"/>
    <n v="25"/>
    <n v="6.3E-2"/>
  </r>
  <r>
    <x v="19"/>
    <s v="2012-01-26"/>
    <n v="2012"/>
    <n v="1"/>
    <n v="26"/>
    <n v="5.8299999999999998E-2"/>
  </r>
  <r>
    <x v="19"/>
    <s v="2012-01-27"/>
    <n v="2012"/>
    <n v="1"/>
    <n v="27"/>
    <n v="5.8400000000000001E-2"/>
  </r>
  <r>
    <x v="19"/>
    <s v="2012-01-30"/>
    <n v="2012"/>
    <n v="1"/>
    <n v="30"/>
    <n v="5.5899999999999998E-2"/>
  </r>
  <r>
    <x v="19"/>
    <s v="2012-01-31"/>
    <n v="2012"/>
    <n v="1"/>
    <n v="31"/>
    <n v="5.1999999999999998E-2"/>
  </r>
  <r>
    <x v="19"/>
    <s v="2012-02-01"/>
    <n v="2012"/>
    <n v="2"/>
    <n v="1"/>
    <n v="5.0900000000000001E-2"/>
  </r>
  <r>
    <x v="19"/>
    <s v="2012-02-02"/>
    <n v="2012"/>
    <n v="2"/>
    <n v="2"/>
    <n v="5.0299999999999997E-2"/>
  </r>
  <r>
    <x v="19"/>
    <s v="2012-02-03"/>
    <n v="2012"/>
    <n v="2"/>
    <n v="3"/>
    <n v="4.2599999999999999E-2"/>
  </r>
  <r>
    <x v="19"/>
    <s v="2012-02-06"/>
    <n v="2012"/>
    <n v="2"/>
    <n v="6"/>
    <n v="3.5900000000000001E-2"/>
  </r>
  <r>
    <x v="19"/>
    <s v="2012-02-07"/>
    <n v="2012"/>
    <n v="2"/>
    <n v="7"/>
    <n v="3.6700000000000003E-2"/>
  </r>
  <r>
    <x v="19"/>
    <s v="2012-02-08"/>
    <n v="2012"/>
    <n v="2"/>
    <n v="8"/>
    <n v="3.6799999999999999E-2"/>
  </r>
  <r>
    <x v="19"/>
    <s v="2012-02-09"/>
    <n v="2012"/>
    <n v="2"/>
    <n v="9"/>
    <n v="3.7100000000000001E-2"/>
  </r>
  <r>
    <x v="19"/>
    <s v="2012-02-10"/>
    <n v="2012"/>
    <n v="2"/>
    <n v="10"/>
    <n v="3.7100000000000001E-2"/>
  </r>
  <r>
    <x v="19"/>
    <s v="2012-02-13"/>
    <n v="2012"/>
    <n v="2"/>
    <n v="13"/>
    <n v="4.5900000000000003E-2"/>
  </r>
  <r>
    <x v="19"/>
    <s v="2012-02-14"/>
    <n v="2012"/>
    <n v="2"/>
    <n v="14"/>
    <n v="4.7600000000000003E-2"/>
  </r>
  <r>
    <x v="19"/>
    <s v="2012-02-15"/>
    <n v="2012"/>
    <n v="2"/>
    <n v="15"/>
    <n v="4.9599999999999998E-2"/>
  </r>
  <r>
    <x v="19"/>
    <s v="2012-02-16"/>
    <n v="2012"/>
    <n v="2"/>
    <n v="16"/>
    <n v="5.0099999999999999E-2"/>
  </r>
  <r>
    <x v="19"/>
    <s v="2012-02-17"/>
    <n v="2012"/>
    <n v="2"/>
    <n v="17"/>
    <n v="0.05"/>
  </r>
  <r>
    <x v="19"/>
    <s v="2012-02-20"/>
    <n v="2012"/>
    <n v="2"/>
    <n v="20"/>
    <n v="5.16E-2"/>
  </r>
  <r>
    <x v="19"/>
    <s v="2012-02-21"/>
    <n v="2012"/>
    <n v="2"/>
    <n v="21"/>
    <n v="5.2900000000000003E-2"/>
  </r>
  <r>
    <x v="19"/>
    <s v="2012-02-22"/>
    <n v="2012"/>
    <n v="2"/>
    <n v="22"/>
    <n v="5.8099999999999999E-2"/>
  </r>
  <r>
    <x v="19"/>
    <s v="2012-02-23"/>
    <n v="2012"/>
    <n v="2"/>
    <n v="23"/>
    <n v="5.7000000000000002E-2"/>
  </r>
  <r>
    <x v="19"/>
    <s v="2012-02-24"/>
    <n v="2012"/>
    <n v="2"/>
    <n v="24"/>
    <n v="5.67E-2"/>
  </r>
  <r>
    <x v="19"/>
    <s v="2012-02-27"/>
    <n v="2012"/>
    <n v="2"/>
    <n v="27"/>
    <n v="5.74E-2"/>
  </r>
  <r>
    <x v="19"/>
    <s v="2012-02-28"/>
    <n v="2012"/>
    <n v="2"/>
    <n v="28"/>
    <n v="5.6899999999999999E-2"/>
  </r>
  <r>
    <x v="19"/>
    <s v="2012-02-29"/>
    <n v="2012"/>
    <n v="2"/>
    <n v="29"/>
    <n v="5.6899999999999999E-2"/>
  </r>
  <r>
    <x v="19"/>
    <s v="2012-03-01"/>
    <n v="2012"/>
    <n v="3"/>
    <n v="1"/>
    <n v="5.6599999999999998E-2"/>
  </r>
  <r>
    <x v="19"/>
    <s v="2012-03-02"/>
    <n v="2012"/>
    <n v="3"/>
    <n v="2"/>
    <n v="5.7299999999999997E-2"/>
  </r>
  <r>
    <x v="19"/>
    <s v="2012-03-05"/>
    <n v="2012"/>
    <n v="3"/>
    <n v="5"/>
    <n v="5.74E-2"/>
  </r>
  <r>
    <x v="19"/>
    <s v="2012-03-06"/>
    <n v="2012"/>
    <n v="3"/>
    <n v="6"/>
    <n v="5.1999999999999998E-2"/>
  </r>
  <r>
    <x v="19"/>
    <s v="2012-03-07"/>
    <n v="2012"/>
    <n v="3"/>
    <n v="7"/>
    <n v="5.1900000000000002E-2"/>
  </r>
  <r>
    <x v="19"/>
    <s v="2012-03-08"/>
    <n v="2012"/>
    <n v="3"/>
    <n v="8"/>
    <n v="4.8899999999999999E-2"/>
  </r>
  <r>
    <x v="19"/>
    <s v="2012-03-09"/>
    <n v="2012"/>
    <n v="3"/>
    <n v="9"/>
    <n v="4.7899999999999998E-2"/>
  </r>
  <r>
    <x v="19"/>
    <s v="2012-03-12"/>
    <n v="2012"/>
    <n v="3"/>
    <n v="12"/>
    <n v="4.7199999999999999E-2"/>
  </r>
  <r>
    <x v="19"/>
    <s v="2012-03-13"/>
    <n v="2012"/>
    <n v="3"/>
    <n v="13"/>
    <n v="4.1500000000000002E-2"/>
  </r>
  <r>
    <x v="19"/>
    <s v="2012-03-14"/>
    <n v="2012"/>
    <n v="3"/>
    <n v="14"/>
    <n v="3.6200000000000003E-2"/>
  </r>
  <r>
    <x v="19"/>
    <s v="2012-03-15"/>
    <n v="2012"/>
    <n v="3"/>
    <n v="15"/>
    <n v="3.61E-2"/>
  </r>
  <r>
    <x v="19"/>
    <s v="2012-03-16"/>
    <n v="2012"/>
    <n v="3"/>
    <n v="16"/>
    <n v="3.4599999999999999E-2"/>
  </r>
  <r>
    <x v="19"/>
    <s v="2012-03-19"/>
    <n v="2012"/>
    <n v="3"/>
    <n v="19"/>
    <n v="3.56E-2"/>
  </r>
  <r>
    <x v="19"/>
    <s v="2012-03-20"/>
    <n v="2012"/>
    <n v="3"/>
    <n v="20"/>
    <n v="4.8399999999999999E-2"/>
  </r>
  <r>
    <x v="19"/>
    <s v="2012-03-21"/>
    <n v="2012"/>
    <n v="3"/>
    <n v="21"/>
    <n v="4.8099999999999997E-2"/>
  </r>
  <r>
    <x v="19"/>
    <s v="2012-03-22"/>
    <n v="2012"/>
    <n v="3"/>
    <n v="22"/>
    <n v="4.4999999999999998E-2"/>
  </r>
  <r>
    <x v="19"/>
    <s v="2012-03-23"/>
    <n v="2012"/>
    <n v="3"/>
    <n v="23"/>
    <n v="4.5400000000000003E-2"/>
  </r>
  <r>
    <x v="19"/>
    <s v="2012-03-26"/>
    <n v="2012"/>
    <n v="3"/>
    <n v="26"/>
    <n v="4.6100000000000002E-2"/>
  </r>
  <r>
    <x v="19"/>
    <s v="2012-03-27"/>
    <n v="2012"/>
    <n v="3"/>
    <n v="27"/>
    <n v="4.58E-2"/>
  </r>
  <r>
    <x v="19"/>
    <s v="2012-03-28"/>
    <n v="2012"/>
    <n v="3"/>
    <n v="28"/>
    <n v="4.6199999999999998E-2"/>
  </r>
  <r>
    <x v="19"/>
    <s v="2012-03-29"/>
    <n v="2012"/>
    <n v="3"/>
    <n v="29"/>
    <n v="4.6100000000000002E-2"/>
  </r>
  <r>
    <x v="19"/>
    <s v="2012-03-30"/>
    <n v="2012"/>
    <n v="3"/>
    <n v="30"/>
    <n v="4.6699999999999998E-2"/>
  </r>
  <r>
    <x v="20"/>
    <s v="2012-04-02"/>
    <n v="2012"/>
    <n v="4"/>
    <n v="2"/>
    <n v="4.6199999999999998E-2"/>
  </r>
  <r>
    <x v="20"/>
    <s v="2012-04-03"/>
    <n v="2012"/>
    <n v="4"/>
    <n v="3"/>
    <n v="4.6199999999999998E-2"/>
  </r>
  <r>
    <x v="20"/>
    <s v="2012-04-04"/>
    <n v="2012"/>
    <n v="4"/>
    <n v="4"/>
    <n v="4.6199999999999998E-2"/>
  </r>
  <r>
    <x v="20"/>
    <s v="2012-04-05"/>
    <n v="2012"/>
    <n v="4"/>
    <n v="5"/>
    <n v="4.6699999999999998E-2"/>
  </r>
  <r>
    <x v="20"/>
    <s v="2012-04-06"/>
    <n v="2012"/>
    <n v="4"/>
    <n v="6"/>
    <n v="4.5499999999999999E-2"/>
  </r>
  <r>
    <x v="20"/>
    <s v="2012-04-09"/>
    <n v="2012"/>
    <n v="4"/>
    <n v="9"/>
    <n v="4.5499999999999999E-2"/>
  </r>
  <r>
    <x v="20"/>
    <s v="2012-04-10"/>
    <n v="2012"/>
    <n v="4"/>
    <n v="10"/>
    <n v="4.5499999999999999E-2"/>
  </r>
  <r>
    <x v="20"/>
    <s v="2012-04-11"/>
    <n v="2012"/>
    <n v="4"/>
    <n v="11"/>
    <n v="4.5199999999999997E-2"/>
  </r>
  <r>
    <x v="20"/>
    <s v="2012-04-12"/>
    <n v="2012"/>
    <n v="4"/>
    <n v="12"/>
    <n v="4.53E-2"/>
  </r>
  <r>
    <x v="20"/>
    <s v="2012-04-13"/>
    <n v="2012"/>
    <n v="4"/>
    <n v="13"/>
    <n v="4.4400000000000002E-2"/>
  </r>
  <r>
    <x v="20"/>
    <s v="2012-04-16"/>
    <n v="2012"/>
    <n v="4"/>
    <n v="16"/>
    <n v="4.41E-2"/>
  </r>
  <r>
    <x v="20"/>
    <s v="2012-04-17"/>
    <n v="2012"/>
    <n v="4"/>
    <n v="17"/>
    <n v="4.4699999999999997E-2"/>
  </r>
  <r>
    <x v="20"/>
    <s v="2012-04-18"/>
    <n v="2012"/>
    <n v="4"/>
    <n v="18"/>
    <n v="3.1199999999999999E-2"/>
  </r>
  <r>
    <x v="20"/>
    <s v="2012-04-19"/>
    <n v="2012"/>
    <n v="4"/>
    <n v="19"/>
    <n v="3.1099999999999999E-2"/>
  </r>
  <r>
    <x v="20"/>
    <s v="2012-04-20"/>
    <n v="2012"/>
    <n v="4"/>
    <n v="20"/>
    <n v="3.0499999999999999E-2"/>
  </r>
  <r>
    <x v="20"/>
    <s v="2012-04-23"/>
    <n v="2012"/>
    <n v="4"/>
    <n v="23"/>
    <n v="2.6499999999999999E-2"/>
  </r>
  <r>
    <x v="20"/>
    <s v="2012-04-24"/>
    <n v="2012"/>
    <n v="4"/>
    <n v="24"/>
    <n v="2.5999999999999999E-2"/>
  </r>
  <r>
    <x v="20"/>
    <s v="2012-04-25"/>
    <n v="2012"/>
    <n v="4"/>
    <n v="25"/>
    <n v="2.6200000000000001E-2"/>
  </r>
  <r>
    <x v="20"/>
    <s v="2012-04-26"/>
    <n v="2012"/>
    <n v="4"/>
    <n v="26"/>
    <n v="2.7699999999999999E-2"/>
  </r>
  <r>
    <x v="20"/>
    <s v="2012-04-27"/>
    <n v="2012"/>
    <n v="4"/>
    <n v="27"/>
    <n v="3.1199999999999999E-2"/>
  </r>
  <r>
    <x v="20"/>
    <s v="2012-04-30"/>
    <n v="2012"/>
    <n v="4"/>
    <n v="30"/>
    <n v="3.1600000000000003E-2"/>
  </r>
  <r>
    <x v="20"/>
    <s v="2012-05-01"/>
    <n v="2012"/>
    <n v="5"/>
    <n v="1"/>
    <n v="3.15E-2"/>
  </r>
  <r>
    <x v="20"/>
    <s v="2012-05-02"/>
    <n v="2012"/>
    <n v="5"/>
    <n v="2"/>
    <n v="3.2000000000000001E-2"/>
  </r>
  <r>
    <x v="20"/>
    <s v="2012-05-03"/>
    <n v="2012"/>
    <n v="5"/>
    <n v="3"/>
    <n v="3.1899999999999998E-2"/>
  </r>
  <r>
    <x v="20"/>
    <s v="2012-05-04"/>
    <n v="2012"/>
    <n v="5"/>
    <n v="4"/>
    <n v="3.1699999999999999E-2"/>
  </r>
  <r>
    <x v="20"/>
    <s v="2012-05-07"/>
    <n v="2012"/>
    <n v="5"/>
    <n v="7"/>
    <n v="3.27E-2"/>
  </r>
  <r>
    <x v="20"/>
    <s v="2012-05-08"/>
    <n v="2012"/>
    <n v="5"/>
    <n v="8"/>
    <n v="3.3000000000000002E-2"/>
  </r>
  <r>
    <x v="20"/>
    <s v="2012-05-09"/>
    <n v="2012"/>
    <n v="5"/>
    <n v="9"/>
    <n v="3.44E-2"/>
  </r>
  <r>
    <x v="20"/>
    <s v="2012-05-10"/>
    <n v="2012"/>
    <n v="5"/>
    <n v="10"/>
    <n v="3.44E-2"/>
  </r>
  <r>
    <x v="20"/>
    <s v="2012-05-11"/>
    <n v="2012"/>
    <n v="5"/>
    <n v="11"/>
    <n v="3.4500000000000003E-2"/>
  </r>
  <r>
    <x v="20"/>
    <s v="2012-05-14"/>
    <n v="2012"/>
    <n v="5"/>
    <n v="14"/>
    <n v="3.4500000000000003E-2"/>
  </r>
  <r>
    <x v="20"/>
    <s v="2012-05-15"/>
    <n v="2012"/>
    <n v="5"/>
    <n v="15"/>
    <n v="3.4000000000000002E-2"/>
  </r>
  <r>
    <x v="20"/>
    <s v="2012-05-16"/>
    <n v="2012"/>
    <n v="5"/>
    <n v="16"/>
    <n v="3.1E-2"/>
  </r>
  <r>
    <x v="20"/>
    <s v="2012-05-17"/>
    <n v="2012"/>
    <n v="5"/>
    <n v="17"/>
    <n v="2.7400000000000001E-2"/>
  </r>
  <r>
    <x v="20"/>
    <s v="2012-05-18"/>
    <n v="2012"/>
    <n v="5"/>
    <n v="18"/>
    <n v="2.8299999999999999E-2"/>
  </r>
  <r>
    <x v="20"/>
    <s v="2012-05-21"/>
    <n v="2012"/>
    <n v="5"/>
    <n v="21"/>
    <n v="2.8199999999999999E-2"/>
  </r>
  <r>
    <x v="20"/>
    <s v="2012-05-22"/>
    <n v="2012"/>
    <n v="5"/>
    <n v="22"/>
    <n v="2.8000000000000001E-2"/>
  </r>
  <r>
    <x v="20"/>
    <s v="2012-05-23"/>
    <n v="2012"/>
    <n v="5"/>
    <n v="23"/>
    <n v="2.7799999999999998E-2"/>
  </r>
  <r>
    <x v="20"/>
    <s v="2012-05-24"/>
    <n v="2012"/>
    <n v="5"/>
    <n v="24"/>
    <n v="2.8000000000000001E-2"/>
  </r>
  <r>
    <x v="20"/>
    <s v="2012-05-25"/>
    <n v="2012"/>
    <n v="5"/>
    <n v="25"/>
    <n v="2.63E-2"/>
  </r>
  <r>
    <x v="20"/>
    <s v="2012-05-28"/>
    <n v="2012"/>
    <n v="5"/>
    <n v="28"/>
    <n v="2.18E-2"/>
  </r>
  <r>
    <x v="20"/>
    <s v="2012-05-29"/>
    <n v="2012"/>
    <n v="5"/>
    <n v="29"/>
    <n v="2.0400000000000001E-2"/>
  </r>
  <r>
    <x v="20"/>
    <s v="2012-05-30"/>
    <n v="2012"/>
    <n v="5"/>
    <n v="30"/>
    <n v="2.0400000000000001E-2"/>
  </r>
  <r>
    <x v="20"/>
    <s v="2012-05-31"/>
    <n v="2012"/>
    <n v="5"/>
    <n v="31"/>
    <n v="1.8700000000000001E-2"/>
  </r>
  <r>
    <x v="20"/>
    <s v="2012-06-01"/>
    <n v="2012"/>
    <n v="6"/>
    <n v="1"/>
    <n v="1.8100000000000002E-2"/>
  </r>
  <r>
    <x v="20"/>
    <s v="2012-06-04"/>
    <n v="2012"/>
    <n v="6"/>
    <n v="4"/>
    <n v="1.8100000000000002E-2"/>
  </r>
  <r>
    <x v="20"/>
    <s v="2012-06-05"/>
    <n v="2012"/>
    <n v="6"/>
    <n v="5"/>
    <n v="1.7399999999999999E-2"/>
  </r>
  <r>
    <x v="20"/>
    <s v="2012-06-06"/>
    <n v="2012"/>
    <n v="6"/>
    <n v="6"/>
    <n v="1.95E-2"/>
  </r>
  <r>
    <x v="20"/>
    <s v="2012-06-07"/>
    <n v="2012"/>
    <n v="6"/>
    <n v="7"/>
    <n v="2.0799999999999999E-2"/>
  </r>
  <r>
    <x v="20"/>
    <s v="2012-06-08"/>
    <n v="2012"/>
    <n v="6"/>
    <n v="8"/>
    <n v="2.1499999999999998E-2"/>
  </r>
  <r>
    <x v="20"/>
    <s v="2012-06-11"/>
    <n v="2012"/>
    <n v="6"/>
    <n v="11"/>
    <n v="2.1399999999999999E-2"/>
  </r>
  <r>
    <x v="20"/>
    <s v="2012-06-12"/>
    <n v="2012"/>
    <n v="6"/>
    <n v="12"/>
    <n v="2.18E-2"/>
  </r>
  <r>
    <x v="20"/>
    <s v="2012-06-13"/>
    <n v="2012"/>
    <n v="6"/>
    <n v="13"/>
    <n v="2.1899999999999999E-2"/>
  </r>
  <r>
    <x v="20"/>
    <s v="2012-06-14"/>
    <n v="2012"/>
    <n v="6"/>
    <n v="14"/>
    <n v="2.18E-2"/>
  </r>
  <r>
    <x v="20"/>
    <s v="2012-06-15"/>
    <n v="2012"/>
    <n v="6"/>
    <n v="15"/>
    <n v="2.1399999999999999E-2"/>
  </r>
  <r>
    <x v="20"/>
    <s v="2012-06-18"/>
    <n v="2012"/>
    <n v="6"/>
    <n v="18"/>
    <n v="2.01E-2"/>
  </r>
  <r>
    <x v="20"/>
    <s v="2012-06-19"/>
    <n v="2012"/>
    <n v="6"/>
    <n v="19"/>
    <n v="0.02"/>
  </r>
  <r>
    <x v="20"/>
    <s v="2012-06-20"/>
    <n v="2012"/>
    <n v="6"/>
    <n v="20"/>
    <n v="2.0299999999999999E-2"/>
  </r>
  <r>
    <x v="20"/>
    <s v="2012-06-21"/>
    <n v="2012"/>
    <n v="6"/>
    <n v="21"/>
    <n v="2.0500000000000001E-2"/>
  </r>
  <r>
    <x v="20"/>
    <s v="2012-06-22"/>
    <n v="2012"/>
    <n v="6"/>
    <n v="22"/>
    <n v="0.02"/>
  </r>
  <r>
    <x v="20"/>
    <s v="2012-06-25"/>
    <n v="2012"/>
    <n v="6"/>
    <n v="25"/>
    <n v="0.02"/>
  </r>
  <r>
    <x v="20"/>
    <s v="2012-06-26"/>
    <n v="2012"/>
    <n v="6"/>
    <n v="26"/>
    <n v="2.2100000000000002E-2"/>
  </r>
  <r>
    <x v="20"/>
    <s v="2012-06-27"/>
    <n v="2012"/>
    <n v="6"/>
    <n v="27"/>
    <n v="2.1000000000000001E-2"/>
  </r>
  <r>
    <x v="20"/>
    <s v="2012-06-28"/>
    <n v="2012"/>
    <n v="6"/>
    <n v="28"/>
    <n v="2.12E-2"/>
  </r>
  <r>
    <x v="20"/>
    <s v="2012-06-29"/>
    <n v="2012"/>
    <n v="6"/>
    <n v="29"/>
    <n v="2.12E-2"/>
  </r>
  <r>
    <x v="21"/>
    <s v="2012-07-02"/>
    <n v="2012"/>
    <n v="7"/>
    <n v="2"/>
    <n v="2.07E-2"/>
  </r>
  <r>
    <x v="21"/>
    <s v="2012-07-03"/>
    <n v="2012"/>
    <n v="7"/>
    <n v="3"/>
    <n v="2.06E-2"/>
  </r>
  <r>
    <x v="21"/>
    <s v="2012-07-06"/>
    <n v="2012"/>
    <n v="7"/>
    <n v="6"/>
    <n v="3.1699999999999999E-2"/>
  </r>
  <r>
    <x v="21"/>
    <s v="2012-07-09"/>
    <n v="2012"/>
    <n v="7"/>
    <n v="9"/>
    <n v="3.1699999999999999E-2"/>
  </r>
  <r>
    <x v="21"/>
    <s v="2012-07-10"/>
    <n v="2012"/>
    <n v="7"/>
    <n v="10"/>
    <n v="3.09E-2"/>
  </r>
  <r>
    <x v="21"/>
    <s v="2012-07-11"/>
    <n v="2012"/>
    <n v="7"/>
    <n v="11"/>
    <n v="3.1300000000000001E-2"/>
  </r>
  <r>
    <x v="21"/>
    <s v="2012-07-12"/>
    <n v="2012"/>
    <n v="7"/>
    <n v="12"/>
    <n v="3.1199999999999999E-2"/>
  </r>
  <r>
    <x v="21"/>
    <s v="2012-07-13"/>
    <n v="2012"/>
    <n v="7"/>
    <n v="13"/>
    <n v="3.04E-2"/>
  </r>
  <r>
    <x v="21"/>
    <s v="2012-07-16"/>
    <n v="2012"/>
    <n v="7"/>
    <n v="16"/>
    <n v="3.2199999999999999E-2"/>
  </r>
  <r>
    <x v="21"/>
    <s v="2012-07-17"/>
    <n v="2012"/>
    <n v="7"/>
    <n v="17"/>
    <n v="3.2800000000000003E-2"/>
  </r>
  <r>
    <x v="21"/>
    <s v="2012-07-18"/>
    <n v="2012"/>
    <n v="7"/>
    <n v="18"/>
    <n v="3.2199999999999999E-2"/>
  </r>
  <r>
    <x v="21"/>
    <s v="2012-07-19"/>
    <n v="2012"/>
    <n v="7"/>
    <n v="19"/>
    <n v="3.3799999999999997E-2"/>
  </r>
  <r>
    <x v="21"/>
    <s v="2012-07-20"/>
    <n v="2012"/>
    <n v="7"/>
    <n v="20"/>
    <n v="3.3599999999999998E-2"/>
  </r>
  <r>
    <x v="21"/>
    <s v="2012-07-23"/>
    <n v="2012"/>
    <n v="7"/>
    <n v="23"/>
    <n v="3.3599999999999998E-2"/>
  </r>
  <r>
    <x v="21"/>
    <s v="2012-07-24"/>
    <n v="2012"/>
    <n v="7"/>
    <n v="24"/>
    <n v="3.32E-2"/>
  </r>
  <r>
    <x v="21"/>
    <s v="2012-07-25"/>
    <n v="2012"/>
    <n v="7"/>
    <n v="25"/>
    <n v="3.3399999999999999E-2"/>
  </r>
  <r>
    <x v="21"/>
    <s v="2012-07-26"/>
    <n v="2012"/>
    <n v="7"/>
    <n v="26"/>
    <n v="3.3399999999999999E-2"/>
  </r>
  <r>
    <x v="21"/>
    <s v="2012-07-27"/>
    <n v="2012"/>
    <n v="7"/>
    <n v="27"/>
    <n v="3.0700000000000002E-2"/>
  </r>
  <r>
    <x v="21"/>
    <s v="2012-07-30"/>
    <n v="2012"/>
    <n v="7"/>
    <n v="30"/>
    <n v="3.2099999999999997E-2"/>
  </r>
  <r>
    <x v="21"/>
    <s v="2012-07-31"/>
    <n v="2012"/>
    <n v="7"/>
    <n v="31"/>
    <n v="3.2500000000000001E-2"/>
  </r>
  <r>
    <x v="21"/>
    <s v="2012-08-01"/>
    <n v="2012"/>
    <n v="8"/>
    <n v="1"/>
    <n v="3.5000000000000003E-2"/>
  </r>
  <r>
    <x v="21"/>
    <s v="2012-08-02"/>
    <n v="2012"/>
    <n v="8"/>
    <n v="2"/>
    <n v="3.5499999999999997E-2"/>
  </r>
  <r>
    <x v="21"/>
    <s v="2012-08-03"/>
    <n v="2012"/>
    <n v="8"/>
    <n v="3"/>
    <n v="3.5499999999999997E-2"/>
  </r>
  <r>
    <x v="21"/>
    <s v="2012-08-06"/>
    <n v="2012"/>
    <n v="8"/>
    <n v="6"/>
    <n v="2.7099999999999999E-2"/>
  </r>
  <r>
    <x v="21"/>
    <s v="2012-08-07"/>
    <n v="2012"/>
    <n v="8"/>
    <n v="7"/>
    <n v="2.6800000000000001E-2"/>
  </r>
  <r>
    <x v="21"/>
    <s v="2012-08-08"/>
    <n v="2012"/>
    <n v="8"/>
    <n v="8"/>
    <n v="2.7199999999999998E-2"/>
  </r>
  <r>
    <x v="21"/>
    <s v="2012-08-09"/>
    <n v="2012"/>
    <n v="8"/>
    <n v="9"/>
    <n v="2.6599999999999999E-2"/>
  </r>
  <r>
    <x v="21"/>
    <s v="2012-08-10"/>
    <n v="2012"/>
    <n v="8"/>
    <n v="10"/>
    <n v="2.7400000000000001E-2"/>
  </r>
  <r>
    <x v="21"/>
    <s v="2012-08-13"/>
    <n v="2012"/>
    <n v="8"/>
    <n v="13"/>
    <n v="2.7900000000000001E-2"/>
  </r>
  <r>
    <x v="21"/>
    <s v="2012-08-14"/>
    <n v="2012"/>
    <n v="8"/>
    <n v="14"/>
    <n v="2.6100000000000002E-2"/>
  </r>
  <r>
    <x v="21"/>
    <s v="2012-08-15"/>
    <n v="2012"/>
    <n v="8"/>
    <n v="15"/>
    <n v="2.4799999999999999E-2"/>
  </r>
  <r>
    <x v="21"/>
    <s v="2012-08-16"/>
    <n v="2012"/>
    <n v="8"/>
    <n v="16"/>
    <n v="3.04E-2"/>
  </r>
  <r>
    <x v="21"/>
    <s v="2012-08-17"/>
    <n v="2012"/>
    <n v="8"/>
    <n v="17"/>
    <n v="3.04E-2"/>
  </r>
  <r>
    <x v="21"/>
    <s v="2012-08-20"/>
    <n v="2012"/>
    <n v="8"/>
    <n v="20"/>
    <n v="3.0700000000000002E-2"/>
  </r>
  <r>
    <x v="21"/>
    <s v="2012-08-21"/>
    <n v="2012"/>
    <n v="8"/>
    <n v="21"/>
    <n v="3.0499999999999999E-2"/>
  </r>
  <r>
    <x v="21"/>
    <s v="2012-08-22"/>
    <n v="2012"/>
    <n v="8"/>
    <n v="22"/>
    <n v="3.0499999999999999E-2"/>
  </r>
  <r>
    <x v="21"/>
    <s v="2012-08-23"/>
    <n v="2012"/>
    <n v="8"/>
    <n v="23"/>
    <n v="3.1099999999999999E-2"/>
  </r>
  <r>
    <x v="21"/>
    <s v="2012-08-24"/>
    <n v="2012"/>
    <n v="8"/>
    <n v="24"/>
    <n v="3.1099999999999999E-2"/>
  </r>
  <r>
    <x v="21"/>
    <s v="2012-08-27"/>
    <n v="2012"/>
    <n v="8"/>
    <n v="27"/>
    <n v="3.1099999999999999E-2"/>
  </r>
  <r>
    <x v="21"/>
    <s v="2012-08-28"/>
    <n v="2012"/>
    <n v="8"/>
    <n v="28"/>
    <n v="2.81E-2"/>
  </r>
  <r>
    <x v="21"/>
    <s v="2012-08-29"/>
    <n v="2012"/>
    <n v="8"/>
    <n v="29"/>
    <n v="2.64E-2"/>
  </r>
  <r>
    <x v="21"/>
    <s v="2012-08-30"/>
    <n v="2012"/>
    <n v="8"/>
    <n v="30"/>
    <n v="2.5000000000000001E-2"/>
  </r>
  <r>
    <x v="21"/>
    <s v="2012-08-31"/>
    <n v="2012"/>
    <n v="8"/>
    <n v="31"/>
    <n v="2.3599999999999999E-2"/>
  </r>
  <r>
    <x v="21"/>
    <s v="2012-09-03"/>
    <n v="2012"/>
    <n v="9"/>
    <n v="3"/>
    <n v="2.3400000000000001E-2"/>
  </r>
  <r>
    <x v="21"/>
    <s v="2012-09-04"/>
    <n v="2012"/>
    <n v="9"/>
    <n v="4"/>
    <n v="2.7900000000000001E-2"/>
  </r>
  <r>
    <x v="21"/>
    <s v="2012-09-05"/>
    <n v="2012"/>
    <n v="9"/>
    <n v="5"/>
    <n v="2.7699999999999999E-2"/>
  </r>
  <r>
    <x v="21"/>
    <s v="2012-09-06"/>
    <n v="2012"/>
    <n v="9"/>
    <n v="6"/>
    <n v="2.8799999999999999E-2"/>
  </r>
  <r>
    <x v="21"/>
    <s v="2012-09-07"/>
    <n v="2012"/>
    <n v="9"/>
    <n v="7"/>
    <n v="2.8000000000000001E-2"/>
  </r>
  <r>
    <x v="21"/>
    <s v="2012-09-10"/>
    <n v="2012"/>
    <n v="9"/>
    <n v="10"/>
    <n v="2.8000000000000001E-2"/>
  </r>
  <r>
    <x v="21"/>
    <s v="2012-09-11"/>
    <n v="2012"/>
    <n v="9"/>
    <n v="11"/>
    <n v="2.9499999999999998E-2"/>
  </r>
  <r>
    <x v="21"/>
    <s v="2012-09-12"/>
    <n v="2012"/>
    <n v="9"/>
    <n v="12"/>
    <n v="2.9499999999999998E-2"/>
  </r>
  <r>
    <x v="21"/>
    <s v="2012-09-13"/>
    <n v="2012"/>
    <n v="9"/>
    <n v="13"/>
    <n v="3.04E-2"/>
  </r>
  <r>
    <x v="21"/>
    <s v="2012-09-14"/>
    <n v="2012"/>
    <n v="9"/>
    <n v="14"/>
    <n v="2.4500000000000001E-2"/>
  </r>
  <r>
    <x v="21"/>
    <s v="2012-09-17"/>
    <n v="2012"/>
    <n v="9"/>
    <n v="17"/>
    <n v="2.3900000000000001E-2"/>
  </r>
  <r>
    <x v="21"/>
    <s v="2012-09-18"/>
    <n v="2012"/>
    <n v="9"/>
    <n v="18"/>
    <n v="2.3599999999999999E-2"/>
  </r>
  <r>
    <x v="21"/>
    <s v="2012-09-19"/>
    <n v="2012"/>
    <n v="9"/>
    <n v="19"/>
    <n v="2.7300000000000001E-2"/>
  </r>
  <r>
    <x v="21"/>
    <s v="2012-09-20"/>
    <n v="2012"/>
    <n v="9"/>
    <n v="20"/>
    <n v="2.8299999999999999E-2"/>
  </r>
  <r>
    <x v="21"/>
    <s v="2012-09-21"/>
    <n v="2012"/>
    <n v="9"/>
    <n v="21"/>
    <n v="2.75E-2"/>
  </r>
  <r>
    <x v="21"/>
    <s v="2012-09-24"/>
    <n v="2012"/>
    <n v="9"/>
    <n v="24"/>
    <n v="2.9000000000000001E-2"/>
  </r>
  <r>
    <x v="21"/>
    <s v="2012-09-25"/>
    <n v="2012"/>
    <n v="9"/>
    <n v="25"/>
    <n v="2.8899999999999999E-2"/>
  </r>
  <r>
    <x v="21"/>
    <s v="2012-09-26"/>
    <n v="2012"/>
    <n v="9"/>
    <n v="26"/>
    <n v="2.93E-2"/>
  </r>
  <r>
    <x v="21"/>
    <s v="2012-09-27"/>
    <n v="2012"/>
    <n v="9"/>
    <n v="27"/>
    <n v="2.93E-2"/>
  </r>
  <r>
    <x v="21"/>
    <s v="2012-09-28"/>
    <n v="2012"/>
    <n v="9"/>
    <n v="28"/>
    <n v="2.93E-2"/>
  </r>
  <r>
    <x v="22"/>
    <s v="2012-10-01"/>
    <n v="2012"/>
    <n v="10"/>
    <n v="1"/>
    <n v="2.7300000000000001E-2"/>
  </r>
  <r>
    <x v="22"/>
    <s v="2012-10-02"/>
    <n v="2012"/>
    <n v="10"/>
    <n v="2"/>
    <n v="2.76E-2"/>
  </r>
  <r>
    <x v="22"/>
    <s v="2012-10-03"/>
    <n v="2012"/>
    <n v="10"/>
    <n v="3"/>
    <n v="2.47E-2"/>
  </r>
  <r>
    <x v="22"/>
    <s v="2012-10-04"/>
    <n v="2012"/>
    <n v="10"/>
    <n v="4"/>
    <n v="2.4899999999999999E-2"/>
  </r>
  <r>
    <x v="22"/>
    <s v="2012-10-05"/>
    <n v="2012"/>
    <n v="10"/>
    <n v="5"/>
    <n v="2.3900000000000001E-2"/>
  </r>
  <r>
    <x v="22"/>
    <s v="2012-10-08"/>
    <n v="2012"/>
    <n v="10"/>
    <n v="8"/>
    <n v="2.4299999999999999E-2"/>
  </r>
  <r>
    <x v="22"/>
    <s v="2012-10-09"/>
    <n v="2012"/>
    <n v="10"/>
    <n v="9"/>
    <n v="2.4799999999999999E-2"/>
  </r>
  <r>
    <x v="22"/>
    <s v="2012-10-10"/>
    <n v="2012"/>
    <n v="10"/>
    <n v="10"/>
    <n v="2.3099999999999999E-2"/>
  </r>
  <r>
    <x v="22"/>
    <s v="2012-10-11"/>
    <n v="2012"/>
    <n v="10"/>
    <n v="11"/>
    <n v="2.8899999999999999E-2"/>
  </r>
  <r>
    <x v="22"/>
    <s v="2012-10-12"/>
    <n v="2012"/>
    <n v="10"/>
    <n v="12"/>
    <n v="2.86E-2"/>
  </r>
  <r>
    <x v="22"/>
    <s v="2012-10-15"/>
    <n v="2012"/>
    <n v="10"/>
    <n v="15"/>
    <n v="2.87E-2"/>
  </r>
  <r>
    <x v="22"/>
    <s v="2012-10-16"/>
    <n v="2012"/>
    <n v="10"/>
    <n v="16"/>
    <n v="2.8500000000000001E-2"/>
  </r>
  <r>
    <x v="22"/>
    <s v="2012-10-17"/>
    <n v="2012"/>
    <n v="10"/>
    <n v="17"/>
    <n v="3.4599999999999999E-2"/>
  </r>
  <r>
    <x v="22"/>
    <s v="2012-10-18"/>
    <n v="2012"/>
    <n v="10"/>
    <n v="18"/>
    <n v="3.1300000000000001E-2"/>
  </r>
  <r>
    <x v="22"/>
    <s v="2012-10-19"/>
    <n v="2012"/>
    <n v="10"/>
    <n v="19"/>
    <n v="3.0800000000000001E-2"/>
  </r>
  <r>
    <x v="22"/>
    <s v="2012-10-22"/>
    <n v="2012"/>
    <n v="10"/>
    <n v="22"/>
    <n v="3.0800000000000001E-2"/>
  </r>
  <r>
    <x v="22"/>
    <s v="2012-10-23"/>
    <n v="2012"/>
    <n v="10"/>
    <n v="23"/>
    <n v="2.98E-2"/>
  </r>
  <r>
    <x v="22"/>
    <s v="2012-10-24"/>
    <n v="2012"/>
    <n v="10"/>
    <n v="24"/>
    <n v="0.03"/>
  </r>
  <r>
    <x v="22"/>
    <s v="2012-10-25"/>
    <n v="2012"/>
    <n v="10"/>
    <n v="25"/>
    <n v="2.9899999999999999E-2"/>
  </r>
  <r>
    <x v="22"/>
    <s v="2012-10-26"/>
    <n v="2012"/>
    <n v="10"/>
    <n v="26"/>
    <n v="2.9899999999999999E-2"/>
  </r>
  <r>
    <x v="22"/>
    <s v="2012-10-29"/>
    <n v="2012"/>
    <n v="10"/>
    <n v="29"/>
    <n v="0.03"/>
  </r>
  <r>
    <x v="22"/>
    <s v="2012-10-30"/>
    <n v="2012"/>
    <n v="10"/>
    <n v="30"/>
    <n v="3.1E-2"/>
  </r>
  <r>
    <x v="22"/>
    <s v="2012-10-31"/>
    <n v="2012"/>
    <n v="10"/>
    <n v="31"/>
    <n v="3.09E-2"/>
  </r>
  <r>
    <x v="22"/>
    <s v="2012-11-01"/>
    <n v="2012"/>
    <n v="11"/>
    <n v="1"/>
    <n v="3.3099999999999997E-2"/>
  </r>
  <r>
    <x v="22"/>
    <s v="2012-11-02"/>
    <n v="2012"/>
    <n v="11"/>
    <n v="2"/>
    <n v="3.3099999999999997E-2"/>
  </r>
  <r>
    <x v="22"/>
    <s v="2012-11-05"/>
    <n v="2012"/>
    <n v="11"/>
    <n v="5"/>
    <n v="3.4200000000000001E-2"/>
  </r>
  <r>
    <x v="22"/>
    <s v="2012-11-06"/>
    <n v="2012"/>
    <n v="11"/>
    <n v="6"/>
    <n v="3.39E-2"/>
  </r>
  <r>
    <x v="22"/>
    <s v="2012-11-07"/>
    <n v="2012"/>
    <n v="11"/>
    <n v="7"/>
    <n v="3.3700000000000001E-2"/>
  </r>
  <r>
    <x v="22"/>
    <s v="2012-11-08"/>
    <n v="2012"/>
    <n v="11"/>
    <n v="8"/>
    <n v="3.3799999999999997E-2"/>
  </r>
  <r>
    <x v="22"/>
    <s v="2012-11-09"/>
    <n v="2012"/>
    <n v="11"/>
    <n v="9"/>
    <n v="2.9100000000000001E-2"/>
  </r>
  <r>
    <x v="22"/>
    <s v="2012-11-12"/>
    <n v="2012"/>
    <n v="11"/>
    <n v="12"/>
    <n v="2.8500000000000001E-2"/>
  </r>
  <r>
    <x v="22"/>
    <s v="2012-11-13"/>
    <n v="2012"/>
    <n v="11"/>
    <n v="13"/>
    <n v="2.8199999999999999E-2"/>
  </r>
  <r>
    <x v="22"/>
    <s v="2012-11-14"/>
    <n v="2012"/>
    <n v="11"/>
    <n v="14"/>
    <n v="2.87E-2"/>
  </r>
  <r>
    <x v="22"/>
    <s v="2012-11-15"/>
    <n v="2012"/>
    <n v="11"/>
    <n v="15"/>
    <n v="2.1100000000000001E-2"/>
  </r>
  <r>
    <x v="22"/>
    <s v="2012-11-16"/>
    <n v="2012"/>
    <n v="11"/>
    <n v="16"/>
    <n v="2.2599999999999999E-2"/>
  </r>
  <r>
    <x v="22"/>
    <s v="2012-11-19"/>
    <n v="2012"/>
    <n v="11"/>
    <n v="19"/>
    <n v="2.5899999999999999E-2"/>
  </r>
  <r>
    <x v="22"/>
    <s v="2012-11-20"/>
    <n v="2012"/>
    <n v="11"/>
    <n v="20"/>
    <n v="2.93E-2"/>
  </r>
  <r>
    <x v="22"/>
    <s v="2012-11-21"/>
    <n v="2012"/>
    <n v="11"/>
    <n v="21"/>
    <n v="3.1E-2"/>
  </r>
  <r>
    <x v="22"/>
    <s v="2012-11-22"/>
    <n v="2012"/>
    <n v="11"/>
    <n v="22"/>
    <n v="3.09E-2"/>
  </r>
  <r>
    <x v="22"/>
    <s v="2012-11-23"/>
    <n v="2012"/>
    <n v="11"/>
    <n v="23"/>
    <n v="3.0800000000000001E-2"/>
  </r>
  <r>
    <x v="22"/>
    <s v="2012-11-26"/>
    <n v="2012"/>
    <n v="11"/>
    <n v="26"/>
    <n v="3.5499999999999997E-2"/>
  </r>
  <r>
    <x v="22"/>
    <s v="2012-11-27"/>
    <n v="2012"/>
    <n v="11"/>
    <n v="27"/>
    <n v="3.5700000000000003E-2"/>
  </r>
  <r>
    <x v="22"/>
    <s v="2012-11-28"/>
    <n v="2012"/>
    <n v="11"/>
    <n v="28"/>
    <n v="3.4799999999999998E-2"/>
  </r>
  <r>
    <x v="22"/>
    <s v="2012-11-29"/>
    <n v="2012"/>
    <n v="11"/>
    <n v="29"/>
    <n v="3.4700000000000002E-2"/>
  </r>
  <r>
    <x v="22"/>
    <s v="2012-11-30"/>
    <n v="2012"/>
    <n v="11"/>
    <n v="30"/>
    <n v="3.1800000000000002E-2"/>
  </r>
  <r>
    <x v="22"/>
    <s v="2012-12-03"/>
    <n v="2012"/>
    <n v="12"/>
    <n v="3"/>
    <n v="3.1600000000000003E-2"/>
  </r>
  <r>
    <x v="22"/>
    <s v="2012-12-04"/>
    <n v="2012"/>
    <n v="12"/>
    <n v="4"/>
    <n v="3.1099999999999999E-2"/>
  </r>
  <r>
    <x v="22"/>
    <s v="2012-12-05"/>
    <n v="2012"/>
    <n v="12"/>
    <n v="5"/>
    <n v="3.2500000000000001E-2"/>
  </r>
  <r>
    <x v="22"/>
    <s v="2012-12-06"/>
    <n v="2012"/>
    <n v="12"/>
    <n v="6"/>
    <n v="3.3799999999999997E-2"/>
  </r>
  <r>
    <x v="22"/>
    <s v="2012-12-07"/>
    <n v="2012"/>
    <n v="12"/>
    <n v="7"/>
    <n v="3.4099999999999998E-2"/>
  </r>
  <r>
    <x v="22"/>
    <s v="2012-12-10"/>
    <n v="2012"/>
    <n v="12"/>
    <n v="10"/>
    <n v="3.4099999999999998E-2"/>
  </r>
  <r>
    <x v="22"/>
    <s v="2012-12-11"/>
    <n v="2012"/>
    <n v="12"/>
    <n v="11"/>
    <n v="3.5000000000000003E-2"/>
  </r>
  <r>
    <x v="22"/>
    <s v="2012-12-12"/>
    <n v="2012"/>
    <n v="12"/>
    <n v="12"/>
    <n v="3.5099999999999999E-2"/>
  </r>
  <r>
    <x v="22"/>
    <s v="2012-12-13"/>
    <n v="2012"/>
    <n v="12"/>
    <n v="13"/>
    <n v="3.5299999999999998E-2"/>
  </r>
  <r>
    <x v="22"/>
    <s v="2012-12-14"/>
    <n v="2012"/>
    <n v="12"/>
    <n v="14"/>
    <n v="3.5099999999999999E-2"/>
  </r>
  <r>
    <x v="22"/>
    <s v="2012-12-17"/>
    <n v="2012"/>
    <n v="12"/>
    <n v="17"/>
    <n v="3.4099999999999998E-2"/>
  </r>
  <r>
    <x v="22"/>
    <s v="2012-12-18"/>
    <n v="2012"/>
    <n v="12"/>
    <n v="18"/>
    <n v="3.2599999999999997E-2"/>
  </r>
  <r>
    <x v="22"/>
    <s v="2012-12-19"/>
    <n v="2012"/>
    <n v="12"/>
    <n v="19"/>
    <n v="3.09E-2"/>
  </r>
  <r>
    <x v="22"/>
    <s v="2012-12-20"/>
    <n v="2012"/>
    <n v="12"/>
    <n v="20"/>
    <n v="2.98E-2"/>
  </r>
  <r>
    <x v="22"/>
    <s v="2012-12-21"/>
    <n v="2012"/>
    <n v="12"/>
    <n v="21"/>
    <n v="3.0700000000000002E-2"/>
  </r>
  <r>
    <x v="22"/>
    <s v="2012-12-24"/>
    <n v="2012"/>
    <n v="12"/>
    <n v="24"/>
    <n v="3.04E-2"/>
  </r>
  <r>
    <x v="22"/>
    <s v="2012-12-25"/>
    <n v="2012"/>
    <n v="12"/>
    <n v="25"/>
    <n v="2.4899999999999999E-2"/>
  </r>
  <r>
    <x v="22"/>
    <s v="2012-12-26"/>
    <n v="2012"/>
    <n v="12"/>
    <n v="26"/>
    <n v="2.46E-2"/>
  </r>
  <r>
    <x v="22"/>
    <s v="2012-12-27"/>
    <n v="2012"/>
    <n v="12"/>
    <n v="27"/>
    <n v="2.46E-2"/>
  </r>
  <r>
    <x v="22"/>
    <s v="2012-12-28"/>
    <n v="2012"/>
    <n v="12"/>
    <n v="28"/>
    <n v="2.4799999999999999E-2"/>
  </r>
  <r>
    <x v="22"/>
    <s v="2012-12-31"/>
    <n v="2012"/>
    <n v="12"/>
    <n v="31"/>
    <n v="2.4799999999999999E-2"/>
  </r>
  <r>
    <x v="23"/>
    <s v="2013-01-01"/>
    <n v="2013"/>
    <n v="1"/>
    <n v="1"/>
    <n v="2.4899999999999999E-2"/>
  </r>
  <r>
    <x v="23"/>
    <s v="2013-01-02"/>
    <n v="2013"/>
    <n v="1"/>
    <n v="2"/>
    <n v="2.4799999999999999E-2"/>
  </r>
  <r>
    <x v="23"/>
    <s v="2013-01-03"/>
    <n v="2013"/>
    <n v="1"/>
    <n v="3"/>
    <n v="2.5899999999999999E-2"/>
  </r>
  <r>
    <x v="23"/>
    <s v="2013-01-04"/>
    <n v="2013"/>
    <n v="1"/>
    <n v="4"/>
    <n v="2.2700000000000001E-2"/>
  </r>
  <r>
    <x v="23"/>
    <s v="2013-01-07"/>
    <n v="2013"/>
    <n v="1"/>
    <n v="7"/>
    <n v="2.1399999999999999E-2"/>
  </r>
  <r>
    <x v="23"/>
    <s v="2013-01-08"/>
    <n v="2013"/>
    <n v="1"/>
    <n v="8"/>
    <n v="2.81E-2"/>
  </r>
  <r>
    <x v="23"/>
    <s v="2013-01-09"/>
    <n v="2013"/>
    <n v="1"/>
    <n v="9"/>
    <n v="2.8000000000000001E-2"/>
  </r>
  <r>
    <x v="23"/>
    <s v="2013-01-10"/>
    <n v="2013"/>
    <n v="1"/>
    <n v="10"/>
    <n v="2.8299999999999999E-2"/>
  </r>
  <r>
    <x v="23"/>
    <s v="2013-01-11"/>
    <n v="2013"/>
    <n v="1"/>
    <n v="11"/>
    <n v="2.93E-2"/>
  </r>
  <r>
    <x v="23"/>
    <s v="2013-01-14"/>
    <n v="2013"/>
    <n v="1"/>
    <n v="14"/>
    <n v="2.93E-2"/>
  </r>
  <r>
    <x v="23"/>
    <s v="2013-01-15"/>
    <n v="2013"/>
    <n v="1"/>
    <n v="15"/>
    <n v="2.93E-2"/>
  </r>
  <r>
    <x v="23"/>
    <s v="2013-01-16"/>
    <n v="2013"/>
    <n v="1"/>
    <n v="16"/>
    <n v="2.93E-2"/>
  </r>
  <r>
    <x v="23"/>
    <s v="2013-01-17"/>
    <n v="2013"/>
    <n v="1"/>
    <n v="17"/>
    <n v="2.9000000000000001E-2"/>
  </r>
  <r>
    <x v="23"/>
    <s v="2013-01-18"/>
    <n v="2013"/>
    <n v="1"/>
    <n v="18"/>
    <n v="2.86E-2"/>
  </r>
  <r>
    <x v="23"/>
    <s v="2013-01-21"/>
    <n v="2013"/>
    <n v="1"/>
    <n v="21"/>
    <n v="2.7E-2"/>
  </r>
  <r>
    <x v="23"/>
    <s v="2013-01-22"/>
    <n v="2013"/>
    <n v="1"/>
    <n v="22"/>
    <n v="2.6800000000000001E-2"/>
  </r>
  <r>
    <x v="23"/>
    <s v="2013-01-23"/>
    <n v="2013"/>
    <n v="1"/>
    <n v="23"/>
    <n v="2.76E-2"/>
  </r>
  <r>
    <x v="23"/>
    <s v="2013-01-24"/>
    <n v="2013"/>
    <n v="1"/>
    <n v="24"/>
    <n v="2.7799999999999998E-2"/>
  </r>
  <r>
    <x v="23"/>
    <s v="2013-01-25"/>
    <n v="2013"/>
    <n v="1"/>
    <n v="25"/>
    <n v="3.04E-2"/>
  </r>
  <r>
    <x v="23"/>
    <s v="2013-01-28"/>
    <n v="2013"/>
    <n v="1"/>
    <n v="28"/>
    <n v="3.15E-2"/>
  </r>
  <r>
    <x v="23"/>
    <s v="2013-01-29"/>
    <n v="2013"/>
    <n v="1"/>
    <n v="29"/>
    <n v="3.49E-2"/>
  </r>
  <r>
    <x v="23"/>
    <s v="2013-01-30"/>
    <n v="2013"/>
    <n v="1"/>
    <n v="30"/>
    <n v="3.8800000000000001E-2"/>
  </r>
  <r>
    <x v="23"/>
    <s v="2013-01-31"/>
    <n v="2013"/>
    <n v="1"/>
    <n v="31"/>
    <n v="3.8600000000000002E-2"/>
  </r>
  <r>
    <x v="23"/>
    <s v="2013-02-01"/>
    <n v="2013"/>
    <n v="2"/>
    <n v="1"/>
    <n v="4.0800000000000003E-2"/>
  </r>
  <r>
    <x v="23"/>
    <s v="2013-02-04"/>
    <n v="2013"/>
    <n v="2"/>
    <n v="4"/>
    <n v="4.2999999999999997E-2"/>
  </r>
  <r>
    <x v="23"/>
    <s v="2013-02-05"/>
    <n v="2013"/>
    <n v="2"/>
    <n v="5"/>
    <n v="4.3099999999999999E-2"/>
  </r>
  <r>
    <x v="23"/>
    <s v="2013-02-06"/>
    <n v="2013"/>
    <n v="2"/>
    <n v="6"/>
    <n v="3.7199999999999997E-2"/>
  </r>
  <r>
    <x v="23"/>
    <s v="2013-02-07"/>
    <n v="2013"/>
    <n v="2"/>
    <n v="7"/>
    <n v="3.7400000000000003E-2"/>
  </r>
  <r>
    <x v="23"/>
    <s v="2013-02-08"/>
    <n v="2013"/>
    <n v="2"/>
    <n v="8"/>
    <n v="3.7900000000000003E-2"/>
  </r>
  <r>
    <x v="23"/>
    <s v="2013-02-11"/>
    <n v="2013"/>
    <n v="2"/>
    <n v="11"/>
    <n v="3.6999999999999998E-2"/>
  </r>
  <r>
    <x v="23"/>
    <s v="2013-02-12"/>
    <n v="2013"/>
    <n v="2"/>
    <n v="12"/>
    <n v="3.6499999999999998E-2"/>
  </r>
  <r>
    <x v="23"/>
    <s v="2013-02-13"/>
    <n v="2013"/>
    <n v="2"/>
    <n v="13"/>
    <n v="3.5099999999999999E-2"/>
  </r>
  <r>
    <x v="23"/>
    <s v="2013-02-14"/>
    <n v="2013"/>
    <n v="2"/>
    <n v="14"/>
    <n v="3.4500000000000003E-2"/>
  </r>
  <r>
    <x v="23"/>
    <s v="2013-02-15"/>
    <n v="2013"/>
    <n v="2"/>
    <n v="15"/>
    <n v="3.4700000000000002E-2"/>
  </r>
  <r>
    <x v="23"/>
    <s v="2013-02-18"/>
    <n v="2013"/>
    <n v="2"/>
    <n v="18"/>
    <n v="3.32E-2"/>
  </r>
  <r>
    <x v="23"/>
    <s v="2013-02-19"/>
    <n v="2013"/>
    <n v="2"/>
    <n v="19"/>
    <n v="3.2300000000000002E-2"/>
  </r>
  <r>
    <x v="23"/>
    <s v="2013-02-20"/>
    <n v="2013"/>
    <n v="2"/>
    <n v="20"/>
    <n v="3.1199999999999999E-2"/>
  </r>
  <r>
    <x v="23"/>
    <s v="2013-02-21"/>
    <n v="2013"/>
    <n v="2"/>
    <n v="21"/>
    <n v="3.27E-2"/>
  </r>
  <r>
    <x v="23"/>
    <s v="2013-02-22"/>
    <n v="2013"/>
    <n v="2"/>
    <n v="22"/>
    <n v="3.2800000000000003E-2"/>
  </r>
  <r>
    <x v="23"/>
    <s v="2013-02-25"/>
    <n v="2013"/>
    <n v="2"/>
    <n v="25"/>
    <n v="3.39E-2"/>
  </r>
  <r>
    <x v="23"/>
    <s v="2013-02-26"/>
    <n v="2013"/>
    <n v="2"/>
    <n v="26"/>
    <n v="3.49E-2"/>
  </r>
  <r>
    <x v="23"/>
    <s v="2013-02-27"/>
    <n v="2013"/>
    <n v="2"/>
    <n v="27"/>
    <n v="3.3700000000000001E-2"/>
  </r>
  <r>
    <x v="23"/>
    <s v="2013-02-28"/>
    <n v="2013"/>
    <n v="2"/>
    <n v="28"/>
    <n v="3.9300000000000002E-2"/>
  </r>
  <r>
    <x v="23"/>
    <s v="2013-03-01"/>
    <n v="2013"/>
    <n v="3"/>
    <n v="1"/>
    <n v="3.95E-2"/>
  </r>
  <r>
    <x v="23"/>
    <s v="2013-03-04"/>
    <n v="2013"/>
    <n v="3"/>
    <n v="4"/>
    <n v="3.5900000000000001E-2"/>
  </r>
  <r>
    <x v="23"/>
    <s v="2013-03-05"/>
    <n v="2013"/>
    <n v="3"/>
    <n v="5"/>
    <n v="3.9399999999999998E-2"/>
  </r>
  <r>
    <x v="23"/>
    <s v="2013-03-06"/>
    <n v="2013"/>
    <n v="3"/>
    <n v="6"/>
    <n v="5.4699999999999999E-2"/>
  </r>
  <r>
    <x v="23"/>
    <s v="2013-03-07"/>
    <n v="2013"/>
    <n v="3"/>
    <n v="7"/>
    <n v="5.45E-2"/>
  </r>
  <r>
    <x v="23"/>
    <s v="2013-03-08"/>
    <n v="2013"/>
    <n v="3"/>
    <n v="8"/>
    <n v="5.5800000000000002E-2"/>
  </r>
  <r>
    <x v="23"/>
    <s v="2013-03-11"/>
    <n v="2013"/>
    <n v="3"/>
    <n v="11"/>
    <n v="5.4800000000000001E-2"/>
  </r>
  <r>
    <x v="23"/>
    <s v="2013-03-12"/>
    <n v="2013"/>
    <n v="3"/>
    <n v="12"/>
    <n v="5.4100000000000002E-2"/>
  </r>
  <r>
    <x v="23"/>
    <s v="2013-03-13"/>
    <n v="2013"/>
    <n v="3"/>
    <n v="13"/>
    <n v="5.4199999999999998E-2"/>
  </r>
  <r>
    <x v="23"/>
    <s v="2013-03-14"/>
    <n v="2013"/>
    <n v="3"/>
    <n v="14"/>
    <n v="5.4300000000000001E-2"/>
  </r>
  <r>
    <x v="23"/>
    <s v="2013-03-15"/>
    <n v="2013"/>
    <n v="3"/>
    <n v="15"/>
    <n v="5.3999999999999999E-2"/>
  </r>
  <r>
    <x v="23"/>
    <s v="2013-03-18"/>
    <n v="2013"/>
    <n v="3"/>
    <n v="18"/>
    <n v="5.5500000000000001E-2"/>
  </r>
  <r>
    <x v="23"/>
    <s v="2013-03-19"/>
    <n v="2013"/>
    <n v="3"/>
    <n v="19"/>
    <n v="5.6300000000000003E-2"/>
  </r>
  <r>
    <x v="23"/>
    <s v="2013-03-20"/>
    <n v="2013"/>
    <n v="3"/>
    <n v="20"/>
    <n v="5.6099999999999997E-2"/>
  </r>
  <r>
    <x v="23"/>
    <s v="2013-03-21"/>
    <n v="2013"/>
    <n v="3"/>
    <n v="21"/>
    <n v="5.9499999999999997E-2"/>
  </r>
  <r>
    <x v="23"/>
    <s v="2013-03-22"/>
    <n v="2013"/>
    <n v="3"/>
    <n v="22"/>
    <n v="6.4199999999999993E-2"/>
  </r>
  <r>
    <x v="23"/>
    <s v="2013-03-25"/>
    <n v="2013"/>
    <n v="3"/>
    <n v="25"/>
    <n v="7.1199999999999999E-2"/>
  </r>
  <r>
    <x v="23"/>
    <s v="2013-03-26"/>
    <n v="2013"/>
    <n v="3"/>
    <n v="26"/>
    <n v="7.0800000000000002E-2"/>
  </r>
  <r>
    <x v="23"/>
    <s v="2013-03-27"/>
    <n v="2013"/>
    <n v="3"/>
    <n v="27"/>
    <n v="7.0300000000000001E-2"/>
  </r>
  <r>
    <x v="23"/>
    <s v="2013-03-28"/>
    <n v="2013"/>
    <n v="3"/>
    <n v="28"/>
    <n v="7.0300000000000001E-2"/>
  </r>
  <r>
    <x v="23"/>
    <s v="2013-03-29"/>
    <n v="2013"/>
    <n v="3"/>
    <n v="29"/>
    <n v="6.5299999999999997E-2"/>
  </r>
  <r>
    <x v="24"/>
    <s v="2013-04-01"/>
    <n v="2013"/>
    <n v="4"/>
    <n v="1"/>
    <n v="6.4799999999999996E-2"/>
  </r>
  <r>
    <x v="24"/>
    <s v="2013-04-02"/>
    <n v="2013"/>
    <n v="4"/>
    <n v="2"/>
    <n v="6.6500000000000004E-2"/>
  </r>
  <r>
    <x v="24"/>
    <s v="2013-04-03"/>
    <n v="2013"/>
    <n v="4"/>
    <n v="3"/>
    <n v="6.5500000000000003E-2"/>
  </r>
  <r>
    <x v="24"/>
    <s v="2013-04-04"/>
    <n v="2013"/>
    <n v="4"/>
    <n v="4"/>
    <n v="5.5599999999999997E-2"/>
  </r>
  <r>
    <x v="24"/>
    <s v="2013-04-05"/>
    <n v="2013"/>
    <n v="4"/>
    <n v="5"/>
    <n v="5.5399999999999998E-2"/>
  </r>
  <r>
    <x v="24"/>
    <s v="2013-04-08"/>
    <n v="2013"/>
    <n v="4"/>
    <n v="8"/>
    <n v="5.5899999999999998E-2"/>
  </r>
  <r>
    <x v="24"/>
    <s v="2013-04-09"/>
    <n v="2013"/>
    <n v="4"/>
    <n v="9"/>
    <n v="5.6500000000000002E-2"/>
  </r>
  <r>
    <x v="24"/>
    <s v="2013-04-10"/>
    <n v="2013"/>
    <n v="4"/>
    <n v="10"/>
    <n v="5.6899999999999999E-2"/>
  </r>
  <r>
    <x v="24"/>
    <s v="2013-04-11"/>
    <n v="2013"/>
    <n v="4"/>
    <n v="11"/>
    <n v="7.1499999999999994E-2"/>
  </r>
  <r>
    <x v="24"/>
    <s v="2013-04-12"/>
    <n v="2013"/>
    <n v="4"/>
    <n v="12"/>
    <n v="7.2599999999999998E-2"/>
  </r>
  <r>
    <x v="24"/>
    <s v="2013-04-15"/>
    <n v="2013"/>
    <n v="4"/>
    <n v="15"/>
    <n v="7.2099999999999997E-2"/>
  </r>
  <r>
    <x v="24"/>
    <s v="2013-04-16"/>
    <n v="2013"/>
    <n v="4"/>
    <n v="16"/>
    <n v="6.9199999999999998E-2"/>
  </r>
  <r>
    <x v="24"/>
    <s v="2013-04-17"/>
    <n v="2013"/>
    <n v="4"/>
    <n v="17"/>
    <n v="6.7100000000000007E-2"/>
  </r>
  <r>
    <x v="24"/>
    <s v="2013-04-18"/>
    <n v="2013"/>
    <n v="4"/>
    <n v="18"/>
    <n v="6.6799999999999998E-2"/>
  </r>
  <r>
    <x v="24"/>
    <s v="2013-04-19"/>
    <n v="2013"/>
    <n v="4"/>
    <n v="19"/>
    <n v="0.06"/>
  </r>
  <r>
    <x v="24"/>
    <s v="2013-04-22"/>
    <n v="2013"/>
    <n v="4"/>
    <n v="22"/>
    <n v="6.0499999999999998E-2"/>
  </r>
  <r>
    <x v="24"/>
    <s v="2013-04-23"/>
    <n v="2013"/>
    <n v="4"/>
    <n v="23"/>
    <n v="5.6899999999999999E-2"/>
  </r>
  <r>
    <x v="24"/>
    <s v="2013-04-24"/>
    <n v="2013"/>
    <n v="4"/>
    <n v="24"/>
    <n v="5.7799999999999997E-2"/>
  </r>
  <r>
    <x v="24"/>
    <s v="2013-04-25"/>
    <n v="2013"/>
    <n v="4"/>
    <n v="25"/>
    <n v="5.7700000000000001E-2"/>
  </r>
  <r>
    <x v="24"/>
    <s v="2013-04-26"/>
    <n v="2013"/>
    <n v="4"/>
    <n v="26"/>
    <n v="5.8599999999999999E-2"/>
  </r>
  <r>
    <x v="24"/>
    <s v="2013-04-29"/>
    <n v="2013"/>
    <n v="4"/>
    <n v="29"/>
    <n v="7.0099999999999996E-2"/>
  </r>
  <r>
    <x v="24"/>
    <s v="2013-04-30"/>
    <n v="2013"/>
    <n v="4"/>
    <n v="30"/>
    <n v="7.2900000000000006E-2"/>
  </r>
  <r>
    <x v="24"/>
    <s v="2013-05-01"/>
    <n v="2013"/>
    <n v="5"/>
    <n v="1"/>
    <n v="6.8500000000000005E-2"/>
  </r>
  <r>
    <x v="24"/>
    <s v="2013-05-02"/>
    <n v="2013"/>
    <n v="5"/>
    <n v="2"/>
    <n v="6.9099999999999995E-2"/>
  </r>
  <r>
    <x v="24"/>
    <s v="2013-05-03"/>
    <n v="2013"/>
    <n v="5"/>
    <n v="3"/>
    <n v="6.9500000000000006E-2"/>
  </r>
  <r>
    <x v="24"/>
    <s v="2013-05-06"/>
    <n v="2013"/>
    <n v="5"/>
    <n v="6"/>
    <n v="6.9199999999999998E-2"/>
  </r>
  <r>
    <x v="24"/>
    <s v="2013-05-07"/>
    <n v="2013"/>
    <n v="5"/>
    <n v="7"/>
    <n v="6.9199999999999998E-2"/>
  </r>
  <r>
    <x v="24"/>
    <s v="2013-05-08"/>
    <n v="2013"/>
    <n v="5"/>
    <n v="8"/>
    <n v="6.9199999999999998E-2"/>
  </r>
  <r>
    <x v="24"/>
    <s v="2013-05-09"/>
    <n v="2013"/>
    <n v="5"/>
    <n v="9"/>
    <n v="7.0400000000000004E-2"/>
  </r>
  <r>
    <x v="24"/>
    <s v="2013-05-10"/>
    <n v="2013"/>
    <n v="5"/>
    <n v="10"/>
    <n v="5.7599999999999998E-2"/>
  </r>
  <r>
    <x v="24"/>
    <s v="2013-05-13"/>
    <n v="2013"/>
    <n v="5"/>
    <n v="13"/>
    <n v="5.5800000000000002E-2"/>
  </r>
  <r>
    <x v="24"/>
    <s v="2013-05-14"/>
    <n v="2013"/>
    <n v="5"/>
    <n v="14"/>
    <n v="5.5800000000000002E-2"/>
  </r>
  <r>
    <x v="24"/>
    <s v="2013-05-15"/>
    <n v="2013"/>
    <n v="5"/>
    <n v="15"/>
    <n v="5.5899999999999998E-2"/>
  </r>
  <r>
    <x v="24"/>
    <s v="2013-05-16"/>
    <n v="2013"/>
    <n v="5"/>
    <n v="16"/>
    <n v="5.5899999999999998E-2"/>
  </r>
  <r>
    <x v="24"/>
    <s v="2013-05-17"/>
    <n v="2013"/>
    <n v="5"/>
    <n v="17"/>
    <n v="5.5800000000000002E-2"/>
  </r>
  <r>
    <x v="24"/>
    <s v="2013-05-20"/>
    <n v="2013"/>
    <n v="5"/>
    <n v="20"/>
    <n v="5.5100000000000003E-2"/>
  </r>
  <r>
    <x v="24"/>
    <s v="2013-05-21"/>
    <n v="2013"/>
    <n v="5"/>
    <n v="21"/>
    <n v="5.3100000000000001E-2"/>
  </r>
  <r>
    <x v="24"/>
    <s v="2013-05-22"/>
    <n v="2013"/>
    <n v="5"/>
    <n v="22"/>
    <n v="5.21E-2"/>
  </r>
  <r>
    <x v="24"/>
    <s v="2013-05-23"/>
    <n v="2013"/>
    <n v="5"/>
    <n v="23"/>
    <n v="5.0900000000000001E-2"/>
  </r>
  <r>
    <x v="24"/>
    <s v="2013-05-24"/>
    <n v="2013"/>
    <n v="5"/>
    <n v="24"/>
    <n v="5.1400000000000001E-2"/>
  </r>
  <r>
    <x v="24"/>
    <s v="2013-05-27"/>
    <n v="2013"/>
    <n v="5"/>
    <n v="27"/>
    <n v="5.1700000000000003E-2"/>
  </r>
  <r>
    <x v="24"/>
    <s v="2013-05-28"/>
    <n v="2013"/>
    <n v="5"/>
    <n v="28"/>
    <n v="3.4099999999999998E-2"/>
  </r>
  <r>
    <x v="24"/>
    <s v="2013-05-29"/>
    <n v="2013"/>
    <n v="5"/>
    <n v="29"/>
    <n v="3.5499999999999997E-2"/>
  </r>
  <r>
    <x v="24"/>
    <s v="2013-05-30"/>
    <n v="2013"/>
    <n v="5"/>
    <n v="30"/>
    <n v="3.5499999999999997E-2"/>
  </r>
  <r>
    <x v="24"/>
    <s v="2013-05-31"/>
    <n v="2013"/>
    <n v="5"/>
    <n v="31"/>
    <n v="3.61E-2"/>
  </r>
  <r>
    <x v="24"/>
    <s v="2013-06-03"/>
    <n v="2013"/>
    <n v="6"/>
    <n v="3"/>
    <n v="4.0300000000000002E-2"/>
  </r>
  <r>
    <x v="24"/>
    <s v="2013-06-04"/>
    <n v="2013"/>
    <n v="6"/>
    <n v="4"/>
    <n v="4.1399999999999999E-2"/>
  </r>
  <r>
    <x v="24"/>
    <s v="2013-06-05"/>
    <n v="2013"/>
    <n v="6"/>
    <n v="5"/>
    <n v="4.1099999999999998E-2"/>
  </r>
  <r>
    <x v="24"/>
    <s v="2013-06-06"/>
    <n v="2013"/>
    <n v="6"/>
    <n v="6"/>
    <n v="4.1000000000000002E-2"/>
  </r>
  <r>
    <x v="24"/>
    <s v="2013-06-07"/>
    <n v="2013"/>
    <n v="6"/>
    <n v="7"/>
    <n v="3.8800000000000001E-2"/>
  </r>
  <r>
    <x v="24"/>
    <s v="2013-06-10"/>
    <n v="2013"/>
    <n v="6"/>
    <n v="10"/>
    <n v="3.8899999999999997E-2"/>
  </r>
  <r>
    <x v="24"/>
    <s v="2013-06-11"/>
    <n v="2013"/>
    <n v="6"/>
    <n v="11"/>
    <n v="4.2500000000000003E-2"/>
  </r>
  <r>
    <x v="24"/>
    <s v="2013-06-12"/>
    <n v="2013"/>
    <n v="6"/>
    <n v="12"/>
    <n v="4.2099999999999999E-2"/>
  </r>
  <r>
    <x v="24"/>
    <s v="2013-06-13"/>
    <n v="2013"/>
    <n v="6"/>
    <n v="13"/>
    <n v="4.0800000000000003E-2"/>
  </r>
  <r>
    <x v="24"/>
    <s v="2013-06-14"/>
    <n v="2013"/>
    <n v="6"/>
    <n v="14"/>
    <n v="4.0500000000000001E-2"/>
  </r>
  <r>
    <x v="24"/>
    <s v="2013-06-17"/>
    <n v="2013"/>
    <n v="6"/>
    <n v="17"/>
    <n v="0.04"/>
  </r>
  <r>
    <x v="24"/>
    <s v="2013-06-18"/>
    <n v="2013"/>
    <n v="6"/>
    <n v="18"/>
    <n v="3.8600000000000002E-2"/>
  </r>
  <r>
    <x v="24"/>
    <s v="2013-06-19"/>
    <n v="2013"/>
    <n v="6"/>
    <n v="19"/>
    <n v="3.8899999999999997E-2"/>
  </r>
  <r>
    <x v="24"/>
    <s v="2013-06-20"/>
    <n v="2013"/>
    <n v="6"/>
    <n v="20"/>
    <n v="4.0500000000000001E-2"/>
  </r>
  <r>
    <x v="24"/>
    <s v="2013-06-21"/>
    <n v="2013"/>
    <n v="6"/>
    <n v="21"/>
    <n v="4.0300000000000002E-2"/>
  </r>
  <r>
    <x v="24"/>
    <s v="2013-06-24"/>
    <n v="2013"/>
    <n v="6"/>
    <n v="24"/>
    <n v="4.2000000000000003E-2"/>
  </r>
  <r>
    <x v="24"/>
    <s v="2013-06-25"/>
    <n v="2013"/>
    <n v="6"/>
    <n v="25"/>
    <n v="7.7799999999999994E-2"/>
  </r>
  <r>
    <x v="24"/>
    <s v="2013-06-26"/>
    <n v="2013"/>
    <n v="6"/>
    <n v="26"/>
    <n v="8.1900000000000001E-2"/>
  </r>
  <r>
    <x v="24"/>
    <s v="2013-06-27"/>
    <n v="2013"/>
    <n v="6"/>
    <n v="27"/>
    <n v="8.0600000000000005E-2"/>
  </r>
  <r>
    <x v="24"/>
    <s v="2013-06-28"/>
    <n v="2013"/>
    <n v="6"/>
    <n v="28"/>
    <n v="8.0699999999999994E-2"/>
  </r>
  <r>
    <x v="25"/>
    <s v="2013-07-01"/>
    <n v="2013"/>
    <n v="7"/>
    <n v="1"/>
    <n v="8.3599999999999994E-2"/>
  </r>
  <r>
    <x v="25"/>
    <s v="2013-07-02"/>
    <n v="2013"/>
    <n v="7"/>
    <n v="2"/>
    <n v="8.14E-2"/>
  </r>
  <r>
    <x v="25"/>
    <s v="2013-07-03"/>
    <n v="2013"/>
    <n v="7"/>
    <n v="3"/>
    <n v="8.1600000000000006E-2"/>
  </r>
  <r>
    <x v="25"/>
    <s v="2013-07-04"/>
    <n v="2013"/>
    <n v="7"/>
    <n v="4"/>
    <n v="8.14E-2"/>
  </r>
  <r>
    <x v="25"/>
    <s v="2013-07-05"/>
    <n v="2013"/>
    <n v="7"/>
    <n v="5"/>
    <n v="8.1100000000000005E-2"/>
  </r>
  <r>
    <x v="25"/>
    <s v="2013-07-08"/>
    <n v="2013"/>
    <n v="7"/>
    <n v="8"/>
    <n v="8.0299999999999996E-2"/>
  </r>
  <r>
    <x v="25"/>
    <s v="2013-07-09"/>
    <n v="2013"/>
    <n v="7"/>
    <n v="9"/>
    <n v="8.0299999999999996E-2"/>
  </r>
  <r>
    <x v="25"/>
    <s v="2013-07-10"/>
    <n v="2013"/>
    <n v="7"/>
    <n v="10"/>
    <n v="8.1500000000000003E-2"/>
  </r>
  <r>
    <x v="25"/>
    <s v="2013-07-11"/>
    <n v="2013"/>
    <n v="7"/>
    <n v="11"/>
    <n v="9.7500000000000003E-2"/>
  </r>
  <r>
    <x v="25"/>
    <s v="2013-07-12"/>
    <n v="2013"/>
    <n v="7"/>
    <n v="12"/>
    <n v="9.8000000000000004E-2"/>
  </r>
  <r>
    <x v="25"/>
    <s v="2013-07-15"/>
    <n v="2013"/>
    <n v="7"/>
    <n v="15"/>
    <n v="9.9000000000000005E-2"/>
  </r>
  <r>
    <x v="25"/>
    <s v="2013-07-16"/>
    <n v="2013"/>
    <n v="7"/>
    <n v="16"/>
    <n v="0.1017"/>
  </r>
  <r>
    <x v="25"/>
    <s v="2013-07-17"/>
    <n v="2013"/>
    <n v="7"/>
    <n v="17"/>
    <n v="0.10349999999999999"/>
  </r>
  <r>
    <x v="25"/>
    <s v="2013-07-18"/>
    <n v="2013"/>
    <n v="7"/>
    <n v="18"/>
    <n v="0.10580000000000001"/>
  </r>
  <r>
    <x v="25"/>
    <s v="2013-07-19"/>
    <n v="2013"/>
    <n v="7"/>
    <n v="19"/>
    <n v="0.1048"/>
  </r>
  <r>
    <x v="25"/>
    <s v="2013-07-22"/>
    <n v="2013"/>
    <n v="7"/>
    <n v="22"/>
    <n v="0.1046"/>
  </r>
  <r>
    <x v="25"/>
    <s v="2013-07-23"/>
    <n v="2013"/>
    <n v="7"/>
    <n v="23"/>
    <n v="0.10299999999999999"/>
  </r>
  <r>
    <x v="25"/>
    <s v="2013-07-24"/>
    <n v="2013"/>
    <n v="7"/>
    <n v="24"/>
    <n v="6.9199999999999998E-2"/>
  </r>
  <r>
    <x v="25"/>
    <s v="2013-07-25"/>
    <n v="2013"/>
    <n v="7"/>
    <n v="25"/>
    <n v="6.8099999999999994E-2"/>
  </r>
  <r>
    <x v="25"/>
    <s v="2013-07-26"/>
    <n v="2013"/>
    <n v="7"/>
    <n v="26"/>
    <n v="6.7400000000000002E-2"/>
  </r>
  <r>
    <x v="25"/>
    <s v="2013-07-29"/>
    <n v="2013"/>
    <n v="7"/>
    <n v="29"/>
    <n v="6.5199999999999994E-2"/>
  </r>
  <r>
    <x v="25"/>
    <s v="2013-07-30"/>
    <n v="2013"/>
    <n v="7"/>
    <n v="30"/>
    <n v="6.4500000000000002E-2"/>
  </r>
  <r>
    <x v="25"/>
    <s v="2013-07-31"/>
    <n v="2013"/>
    <n v="7"/>
    <n v="31"/>
    <n v="6.4600000000000005E-2"/>
  </r>
  <r>
    <x v="25"/>
    <s v="2013-08-01"/>
    <n v="2013"/>
    <n v="8"/>
    <n v="1"/>
    <n v="6.4699999999999994E-2"/>
  </r>
  <r>
    <x v="25"/>
    <s v="2013-08-02"/>
    <n v="2013"/>
    <n v="8"/>
    <n v="2"/>
    <n v="6.1100000000000002E-2"/>
  </r>
  <r>
    <x v="25"/>
    <s v="2013-08-05"/>
    <n v="2013"/>
    <n v="8"/>
    <n v="5"/>
    <n v="6.1699999999999998E-2"/>
  </r>
  <r>
    <x v="25"/>
    <s v="2013-08-06"/>
    <n v="2013"/>
    <n v="8"/>
    <n v="6"/>
    <n v="5.9799999999999999E-2"/>
  </r>
  <r>
    <x v="25"/>
    <s v="2013-08-07"/>
    <n v="2013"/>
    <n v="8"/>
    <n v="7"/>
    <n v="5.7599999999999998E-2"/>
  </r>
  <r>
    <x v="25"/>
    <s v="2013-08-08"/>
    <n v="2013"/>
    <n v="8"/>
    <n v="8"/>
    <n v="5.8500000000000003E-2"/>
  </r>
  <r>
    <x v="25"/>
    <s v="2013-08-09"/>
    <n v="2013"/>
    <n v="8"/>
    <n v="9"/>
    <n v="4.4200000000000003E-2"/>
  </r>
  <r>
    <x v="25"/>
    <s v="2013-08-12"/>
    <n v="2013"/>
    <n v="8"/>
    <n v="12"/>
    <n v="4.4200000000000003E-2"/>
  </r>
  <r>
    <x v="25"/>
    <s v="2013-08-13"/>
    <n v="2013"/>
    <n v="8"/>
    <n v="13"/>
    <n v="4.4200000000000003E-2"/>
  </r>
  <r>
    <x v="25"/>
    <s v="2013-08-14"/>
    <n v="2013"/>
    <n v="8"/>
    <n v="14"/>
    <n v="4.24E-2"/>
  </r>
  <r>
    <x v="25"/>
    <s v="2013-08-15"/>
    <n v="2013"/>
    <n v="8"/>
    <n v="15"/>
    <n v="4.1200000000000001E-2"/>
  </r>
  <r>
    <x v="25"/>
    <s v="2013-08-16"/>
    <n v="2013"/>
    <n v="8"/>
    <n v="16"/>
    <n v="3.7600000000000001E-2"/>
  </r>
  <r>
    <x v="25"/>
    <s v="2013-08-19"/>
    <n v="2013"/>
    <n v="8"/>
    <n v="19"/>
    <n v="3.7999999999999999E-2"/>
  </r>
  <r>
    <x v="25"/>
    <s v="2013-08-20"/>
    <n v="2013"/>
    <n v="8"/>
    <n v="20"/>
    <n v="3.8100000000000002E-2"/>
  </r>
  <r>
    <x v="25"/>
    <s v="2013-08-21"/>
    <n v="2013"/>
    <n v="8"/>
    <n v="21"/>
    <n v="3.78E-2"/>
  </r>
  <r>
    <x v="25"/>
    <s v="2013-08-22"/>
    <n v="2013"/>
    <n v="8"/>
    <n v="22"/>
    <n v="3.8600000000000002E-2"/>
  </r>
  <r>
    <x v="25"/>
    <s v="2013-08-23"/>
    <n v="2013"/>
    <n v="8"/>
    <n v="23"/>
    <n v="3.9699999999999999E-2"/>
  </r>
  <r>
    <x v="25"/>
    <s v="2013-08-26"/>
    <n v="2013"/>
    <n v="8"/>
    <n v="26"/>
    <n v="3.9800000000000002E-2"/>
  </r>
  <r>
    <x v="25"/>
    <s v="2013-08-27"/>
    <n v="2013"/>
    <n v="8"/>
    <n v="27"/>
    <n v="4.0300000000000002E-2"/>
  </r>
  <r>
    <x v="25"/>
    <s v="2013-08-28"/>
    <n v="2013"/>
    <n v="8"/>
    <n v="28"/>
    <n v="4.0599999999999997E-2"/>
  </r>
  <r>
    <x v="25"/>
    <s v="2013-08-29"/>
    <n v="2013"/>
    <n v="8"/>
    <n v="29"/>
    <n v="0.04"/>
  </r>
  <r>
    <x v="25"/>
    <s v="2013-08-30"/>
    <n v="2013"/>
    <n v="8"/>
    <n v="30"/>
    <n v="3.9300000000000002E-2"/>
  </r>
  <r>
    <x v="25"/>
    <s v="2013-09-02"/>
    <n v="2013"/>
    <n v="9"/>
    <n v="2"/>
    <n v="3.73E-2"/>
  </r>
  <r>
    <x v="25"/>
    <s v="2013-09-03"/>
    <n v="2013"/>
    <n v="9"/>
    <n v="3"/>
    <n v="3.6700000000000003E-2"/>
  </r>
  <r>
    <x v="25"/>
    <s v="2013-09-04"/>
    <n v="2013"/>
    <n v="9"/>
    <n v="4"/>
    <n v="3.6999999999999998E-2"/>
  </r>
  <r>
    <x v="25"/>
    <s v="2013-09-05"/>
    <n v="2013"/>
    <n v="9"/>
    <n v="5"/>
    <n v="3.6499999999999998E-2"/>
  </r>
  <r>
    <x v="25"/>
    <s v="2013-09-06"/>
    <n v="2013"/>
    <n v="9"/>
    <n v="6"/>
    <n v="3.1699999999999999E-2"/>
  </r>
  <r>
    <x v="25"/>
    <s v="2013-09-09"/>
    <n v="2013"/>
    <n v="9"/>
    <n v="9"/>
    <n v="3.4599999999999999E-2"/>
  </r>
  <r>
    <x v="25"/>
    <s v="2013-09-10"/>
    <n v="2013"/>
    <n v="9"/>
    <n v="10"/>
    <n v="3.4099999999999998E-2"/>
  </r>
  <r>
    <x v="25"/>
    <s v="2013-09-11"/>
    <n v="2013"/>
    <n v="9"/>
    <n v="11"/>
    <n v="3.5900000000000001E-2"/>
  </r>
  <r>
    <x v="25"/>
    <s v="2013-09-12"/>
    <n v="2013"/>
    <n v="9"/>
    <n v="12"/>
    <n v="3.5299999999999998E-2"/>
  </r>
  <r>
    <x v="25"/>
    <s v="2013-09-13"/>
    <n v="2013"/>
    <n v="9"/>
    <n v="13"/>
    <n v="3.6299999999999999E-2"/>
  </r>
  <r>
    <x v="25"/>
    <s v="2013-09-16"/>
    <n v="2013"/>
    <n v="9"/>
    <n v="16"/>
    <n v="4.53E-2"/>
  </r>
  <r>
    <x v="25"/>
    <s v="2013-09-17"/>
    <n v="2013"/>
    <n v="9"/>
    <n v="17"/>
    <n v="4.53E-2"/>
  </r>
  <r>
    <x v="25"/>
    <s v="2013-09-18"/>
    <n v="2013"/>
    <n v="9"/>
    <n v="18"/>
    <n v="4.5699999999999998E-2"/>
  </r>
  <r>
    <x v="25"/>
    <s v="2013-09-19"/>
    <n v="2013"/>
    <n v="9"/>
    <n v="19"/>
    <n v="4.6100000000000002E-2"/>
  </r>
  <r>
    <x v="25"/>
    <s v="2013-09-20"/>
    <n v="2013"/>
    <n v="9"/>
    <n v="20"/>
    <n v="4.6600000000000003E-2"/>
  </r>
  <r>
    <x v="25"/>
    <s v="2013-09-23"/>
    <n v="2013"/>
    <n v="9"/>
    <n v="23"/>
    <n v="4.65E-2"/>
  </r>
  <r>
    <x v="25"/>
    <s v="2013-09-24"/>
    <n v="2013"/>
    <n v="9"/>
    <n v="24"/>
    <n v="4.6199999999999998E-2"/>
  </r>
  <r>
    <x v="25"/>
    <s v="2013-09-25"/>
    <n v="2013"/>
    <n v="9"/>
    <n v="25"/>
    <n v="4.6899999999999997E-2"/>
  </r>
  <r>
    <x v="25"/>
    <s v="2013-09-26"/>
    <n v="2013"/>
    <n v="9"/>
    <n v="26"/>
    <n v="4.7399999999999998E-2"/>
  </r>
  <r>
    <x v="25"/>
    <s v="2013-09-27"/>
    <n v="2013"/>
    <n v="9"/>
    <n v="27"/>
    <n v="4.82E-2"/>
  </r>
  <r>
    <x v="25"/>
    <s v="2013-09-30"/>
    <n v="2013"/>
    <n v="9"/>
    <n v="30"/>
    <n v="4.6399999999999997E-2"/>
  </r>
  <r>
    <x v="26"/>
    <s v="2013-10-01"/>
    <n v="2013"/>
    <n v="10"/>
    <n v="1"/>
    <n v="4.6199999999999998E-2"/>
  </r>
  <r>
    <x v="26"/>
    <s v="2013-10-02"/>
    <n v="2013"/>
    <n v="10"/>
    <n v="2"/>
    <n v="4.6100000000000002E-2"/>
  </r>
  <r>
    <x v="26"/>
    <s v="2013-10-03"/>
    <n v="2013"/>
    <n v="10"/>
    <n v="3"/>
    <n v="4.5999999999999999E-2"/>
  </r>
  <r>
    <x v="26"/>
    <s v="2013-10-04"/>
    <n v="2013"/>
    <n v="10"/>
    <n v="4"/>
    <n v="4.58E-2"/>
  </r>
  <r>
    <x v="26"/>
    <s v="2013-10-07"/>
    <n v="2013"/>
    <n v="10"/>
    <n v="7"/>
    <n v="4.7300000000000002E-2"/>
  </r>
  <r>
    <x v="26"/>
    <s v="2013-10-08"/>
    <n v="2013"/>
    <n v="10"/>
    <n v="8"/>
    <n v="4.9399999999999999E-2"/>
  </r>
  <r>
    <x v="26"/>
    <s v="2013-10-09"/>
    <n v="2013"/>
    <n v="10"/>
    <n v="9"/>
    <n v="4.9799999999999997E-2"/>
  </r>
  <r>
    <x v="26"/>
    <s v="2013-10-10"/>
    <n v="2013"/>
    <n v="10"/>
    <n v="10"/>
    <n v="4.7100000000000003E-2"/>
  </r>
  <r>
    <x v="26"/>
    <s v="2013-10-11"/>
    <n v="2013"/>
    <n v="10"/>
    <n v="11"/>
    <n v="4.6899999999999997E-2"/>
  </r>
  <r>
    <x v="26"/>
    <s v="2013-10-14"/>
    <n v="2013"/>
    <n v="10"/>
    <n v="14"/>
    <n v="4.53E-2"/>
  </r>
  <r>
    <x v="26"/>
    <s v="2013-10-15"/>
    <n v="2013"/>
    <n v="10"/>
    <n v="15"/>
    <n v="3.7999999999999999E-2"/>
  </r>
  <r>
    <x v="26"/>
    <s v="2013-10-16"/>
    <n v="2013"/>
    <n v="10"/>
    <n v="16"/>
    <n v="3.7999999999999999E-2"/>
  </r>
  <r>
    <x v="26"/>
    <s v="2013-10-17"/>
    <n v="2013"/>
    <n v="10"/>
    <n v="17"/>
    <n v="3.7999999999999999E-2"/>
  </r>
  <r>
    <x v="26"/>
    <s v="2013-10-18"/>
    <n v="2013"/>
    <n v="10"/>
    <n v="18"/>
    <n v="3.7900000000000003E-2"/>
  </r>
  <r>
    <x v="26"/>
    <s v="2013-10-21"/>
    <n v="2013"/>
    <n v="10"/>
    <n v="21"/>
    <n v="4.87E-2"/>
  </r>
  <r>
    <x v="26"/>
    <s v="2013-10-22"/>
    <n v="2013"/>
    <n v="10"/>
    <n v="22"/>
    <n v="5.0799999999999998E-2"/>
  </r>
  <r>
    <x v="26"/>
    <s v="2013-10-23"/>
    <n v="2013"/>
    <n v="10"/>
    <n v="23"/>
    <n v="5.4800000000000001E-2"/>
  </r>
  <r>
    <x v="26"/>
    <s v="2013-10-24"/>
    <n v="2013"/>
    <n v="10"/>
    <n v="24"/>
    <n v="5.4699999999999999E-2"/>
  </r>
  <r>
    <x v="26"/>
    <s v="2013-10-25"/>
    <n v="2013"/>
    <n v="10"/>
    <n v="25"/>
    <n v="5.3100000000000001E-2"/>
  </r>
  <r>
    <x v="26"/>
    <s v="2013-10-28"/>
    <n v="2013"/>
    <n v="10"/>
    <n v="28"/>
    <n v="5.1499999999999997E-2"/>
  </r>
  <r>
    <x v="26"/>
    <s v="2013-10-29"/>
    <n v="2013"/>
    <n v="10"/>
    <n v="29"/>
    <n v="5.0299999999999997E-2"/>
  </r>
  <r>
    <x v="26"/>
    <s v="2013-10-30"/>
    <n v="2013"/>
    <n v="10"/>
    <n v="30"/>
    <n v="5.0500000000000003E-2"/>
  </r>
  <r>
    <x v="26"/>
    <s v="2013-10-31"/>
    <n v="2013"/>
    <n v="10"/>
    <n v="31"/>
    <n v="5.0599999999999999E-2"/>
  </r>
  <r>
    <x v="26"/>
    <s v="2013-11-01"/>
    <n v="2013"/>
    <n v="11"/>
    <n v="1"/>
    <n v="5.0299999999999997E-2"/>
  </r>
  <r>
    <x v="26"/>
    <s v="2013-11-04"/>
    <n v="2013"/>
    <n v="11"/>
    <n v="4"/>
    <n v="5.0299999999999997E-2"/>
  </r>
  <r>
    <x v="26"/>
    <s v="2013-11-05"/>
    <n v="2013"/>
    <n v="11"/>
    <n v="5"/>
    <n v="5.0799999999999998E-2"/>
  </r>
  <r>
    <x v="26"/>
    <s v="2013-11-06"/>
    <n v="2013"/>
    <n v="11"/>
    <n v="6"/>
    <n v="4.5199999999999997E-2"/>
  </r>
  <r>
    <x v="26"/>
    <s v="2013-11-07"/>
    <n v="2013"/>
    <n v="11"/>
    <n v="7"/>
    <n v="4.5199999999999997E-2"/>
  </r>
  <r>
    <x v="26"/>
    <s v="2013-11-08"/>
    <n v="2013"/>
    <n v="11"/>
    <n v="8"/>
    <n v="4.5499999999999999E-2"/>
  </r>
  <r>
    <x v="26"/>
    <s v="2013-11-11"/>
    <n v="2013"/>
    <n v="11"/>
    <n v="11"/>
    <n v="4.7199999999999999E-2"/>
  </r>
  <r>
    <x v="26"/>
    <s v="2013-11-12"/>
    <n v="2013"/>
    <n v="11"/>
    <n v="12"/>
    <n v="4.6800000000000001E-2"/>
  </r>
  <r>
    <x v="26"/>
    <s v="2013-11-13"/>
    <n v="2013"/>
    <n v="11"/>
    <n v="13"/>
    <n v="4.6699999999999998E-2"/>
  </r>
  <r>
    <x v="26"/>
    <s v="2013-11-14"/>
    <n v="2013"/>
    <n v="11"/>
    <n v="14"/>
    <n v="4.6899999999999997E-2"/>
  </r>
  <r>
    <x v="26"/>
    <s v="2013-11-15"/>
    <n v="2013"/>
    <n v="11"/>
    <n v="15"/>
    <n v="4.7100000000000003E-2"/>
  </r>
  <r>
    <x v="26"/>
    <s v="2013-11-18"/>
    <n v="2013"/>
    <n v="11"/>
    <n v="18"/>
    <n v="4.7199999999999999E-2"/>
  </r>
  <r>
    <x v="26"/>
    <s v="2013-11-19"/>
    <n v="2013"/>
    <n v="11"/>
    <n v="19"/>
    <n v="3.2399999999999998E-2"/>
  </r>
  <r>
    <x v="26"/>
    <s v="2013-11-20"/>
    <n v="2013"/>
    <n v="11"/>
    <n v="20"/>
    <n v="3.1600000000000003E-2"/>
  </r>
  <r>
    <x v="26"/>
    <s v="2013-11-21"/>
    <n v="2013"/>
    <n v="11"/>
    <n v="21"/>
    <n v="2.5499999999999998E-2"/>
  </r>
  <r>
    <x v="26"/>
    <s v="2013-11-22"/>
    <n v="2013"/>
    <n v="11"/>
    <n v="22"/>
    <n v="2.8799999999999999E-2"/>
  </r>
  <r>
    <x v="26"/>
    <s v="2013-11-25"/>
    <n v="2013"/>
    <n v="11"/>
    <n v="25"/>
    <n v="3.5799999999999998E-2"/>
  </r>
  <r>
    <x v="26"/>
    <s v="2013-11-26"/>
    <n v="2013"/>
    <n v="11"/>
    <n v="26"/>
    <n v="3.5900000000000001E-2"/>
  </r>
  <r>
    <x v="26"/>
    <s v="2013-11-27"/>
    <n v="2013"/>
    <n v="11"/>
    <n v="27"/>
    <n v="3.6299999999999999E-2"/>
  </r>
  <r>
    <x v="26"/>
    <s v="2013-11-28"/>
    <n v="2013"/>
    <n v="11"/>
    <n v="28"/>
    <n v="3.5999999999999997E-2"/>
  </r>
  <r>
    <x v="26"/>
    <s v="2013-11-29"/>
    <n v="2013"/>
    <n v="11"/>
    <n v="29"/>
    <n v="3.6900000000000002E-2"/>
  </r>
  <r>
    <x v="26"/>
    <s v="2013-12-02"/>
    <n v="2013"/>
    <n v="12"/>
    <n v="2"/>
    <n v="3.6799999999999999E-2"/>
  </r>
  <r>
    <x v="26"/>
    <s v="2013-12-03"/>
    <n v="2013"/>
    <n v="12"/>
    <n v="3"/>
    <n v="3.6799999999999999E-2"/>
  </r>
  <r>
    <x v="26"/>
    <s v="2013-12-04"/>
    <n v="2013"/>
    <n v="12"/>
    <n v="4"/>
    <n v="3.3700000000000001E-2"/>
  </r>
  <r>
    <x v="26"/>
    <s v="2013-12-05"/>
    <n v="2013"/>
    <n v="12"/>
    <n v="5"/>
    <n v="3.39E-2"/>
  </r>
  <r>
    <x v="26"/>
    <s v="2013-12-06"/>
    <n v="2013"/>
    <n v="12"/>
    <n v="6"/>
    <n v="3.3700000000000001E-2"/>
  </r>
  <r>
    <x v="26"/>
    <s v="2013-12-09"/>
    <n v="2013"/>
    <n v="12"/>
    <n v="9"/>
    <n v="3.4099999999999998E-2"/>
  </r>
  <r>
    <x v="26"/>
    <s v="2013-12-10"/>
    <n v="2013"/>
    <n v="12"/>
    <n v="10"/>
    <n v="3.2899999999999999E-2"/>
  </r>
  <r>
    <x v="26"/>
    <s v="2013-12-11"/>
    <n v="2013"/>
    <n v="12"/>
    <n v="11"/>
    <n v="3.4200000000000001E-2"/>
  </r>
  <r>
    <x v="26"/>
    <s v="2013-12-12"/>
    <n v="2013"/>
    <n v="12"/>
    <n v="12"/>
    <n v="3.5299999999999998E-2"/>
  </r>
  <r>
    <x v="26"/>
    <s v="2013-12-13"/>
    <n v="2013"/>
    <n v="12"/>
    <n v="13"/>
    <n v="3.61E-2"/>
  </r>
  <r>
    <x v="26"/>
    <s v="2013-12-16"/>
    <n v="2013"/>
    <n v="12"/>
    <n v="16"/>
    <n v="4.3200000000000002E-2"/>
  </r>
  <r>
    <x v="26"/>
    <s v="2013-12-17"/>
    <n v="2013"/>
    <n v="12"/>
    <n v="17"/>
    <n v="4.7100000000000003E-2"/>
  </r>
  <r>
    <x v="26"/>
    <s v="2013-12-18"/>
    <n v="2013"/>
    <n v="12"/>
    <n v="18"/>
    <n v="4.6899999999999997E-2"/>
  </r>
  <r>
    <x v="26"/>
    <s v="2013-12-19"/>
    <n v="2013"/>
    <n v="12"/>
    <n v="19"/>
    <n v="4.7500000000000001E-2"/>
  </r>
  <r>
    <x v="26"/>
    <s v="2013-12-20"/>
    <n v="2013"/>
    <n v="12"/>
    <n v="20"/>
    <n v="4.7300000000000002E-2"/>
  </r>
  <r>
    <x v="26"/>
    <s v="2013-12-23"/>
    <n v="2013"/>
    <n v="12"/>
    <n v="23"/>
    <n v="4.36E-2"/>
  </r>
  <r>
    <x v="26"/>
    <s v="2013-12-24"/>
    <n v="2013"/>
    <n v="12"/>
    <n v="24"/>
    <n v="4.1099999999999998E-2"/>
  </r>
  <r>
    <x v="26"/>
    <s v="2013-12-25"/>
    <n v="2013"/>
    <n v="12"/>
    <n v="25"/>
    <n v="4.1200000000000001E-2"/>
  </r>
  <r>
    <x v="26"/>
    <s v="2013-12-26"/>
    <n v="2013"/>
    <n v="12"/>
    <n v="26"/>
    <n v="4.0899999999999999E-2"/>
  </r>
  <r>
    <x v="26"/>
    <s v="2013-12-27"/>
    <n v="2013"/>
    <n v="12"/>
    <n v="27"/>
    <n v="4.1399999999999999E-2"/>
  </r>
  <r>
    <x v="26"/>
    <s v="2013-12-30"/>
    <n v="2013"/>
    <n v="12"/>
    <n v="30"/>
    <n v="4.1000000000000002E-2"/>
  </r>
  <r>
    <x v="26"/>
    <s v="2013-12-31"/>
    <n v="2013"/>
    <n v="12"/>
    <n v="31"/>
    <n v="4.1799999999999997E-2"/>
  </r>
  <r>
    <x v="27"/>
    <s v="2014-01-01"/>
    <n v="2014"/>
    <n v="1"/>
    <n v="1"/>
    <n v="4.1700000000000001E-2"/>
  </r>
  <r>
    <x v="27"/>
    <s v="2014-01-02"/>
    <n v="2014"/>
    <n v="1"/>
    <n v="2"/>
    <n v="4.6899999999999997E-2"/>
  </r>
  <r>
    <x v="27"/>
    <s v="2014-01-03"/>
    <n v="2014"/>
    <n v="1"/>
    <n v="3"/>
    <n v="5.7599999999999998E-2"/>
  </r>
  <r>
    <x v="27"/>
    <s v="2014-01-06"/>
    <n v="2014"/>
    <n v="1"/>
    <n v="6"/>
    <n v="6.4799999999999996E-2"/>
  </r>
  <r>
    <x v="27"/>
    <s v="2014-01-07"/>
    <n v="2014"/>
    <n v="1"/>
    <n v="7"/>
    <n v="6.4399999999999999E-2"/>
  </r>
  <r>
    <x v="27"/>
    <s v="2014-01-08"/>
    <n v="2014"/>
    <n v="1"/>
    <n v="8"/>
    <n v="6.7900000000000002E-2"/>
  </r>
  <r>
    <x v="27"/>
    <s v="2014-01-09"/>
    <n v="2014"/>
    <n v="1"/>
    <n v="9"/>
    <n v="6.83E-2"/>
  </r>
  <r>
    <x v="27"/>
    <s v="2014-01-10"/>
    <n v="2014"/>
    <n v="1"/>
    <n v="10"/>
    <n v="6.7299999999999999E-2"/>
  </r>
  <r>
    <x v="27"/>
    <s v="2014-01-13"/>
    <n v="2014"/>
    <n v="1"/>
    <n v="13"/>
    <n v="6.7900000000000002E-2"/>
  </r>
  <r>
    <x v="27"/>
    <s v="2014-01-14"/>
    <n v="2014"/>
    <n v="1"/>
    <n v="14"/>
    <n v="6.59E-2"/>
  </r>
  <r>
    <x v="27"/>
    <s v="2014-01-15"/>
    <n v="2014"/>
    <n v="1"/>
    <n v="15"/>
    <n v="6.1899999999999997E-2"/>
  </r>
  <r>
    <x v="27"/>
    <s v="2014-01-16"/>
    <n v="2014"/>
    <n v="1"/>
    <n v="16"/>
    <n v="6.1400000000000003E-2"/>
  </r>
  <r>
    <x v="27"/>
    <s v="2014-01-17"/>
    <n v="2014"/>
    <n v="1"/>
    <n v="17"/>
    <n v="6.13E-2"/>
  </r>
  <r>
    <x v="27"/>
    <s v="2014-01-20"/>
    <n v="2014"/>
    <n v="1"/>
    <n v="20"/>
    <n v="6.0999999999999999E-2"/>
  </r>
  <r>
    <x v="27"/>
    <s v="2014-01-21"/>
    <n v="2014"/>
    <n v="1"/>
    <n v="21"/>
    <n v="6.13E-2"/>
  </r>
  <r>
    <x v="27"/>
    <s v="2014-01-22"/>
    <n v="2014"/>
    <n v="1"/>
    <n v="22"/>
    <n v="5.9900000000000002E-2"/>
  </r>
  <r>
    <x v="27"/>
    <s v="2014-01-23"/>
    <n v="2014"/>
    <n v="1"/>
    <n v="23"/>
    <n v="6.1499999999999999E-2"/>
  </r>
  <r>
    <x v="27"/>
    <s v="2014-01-24"/>
    <n v="2014"/>
    <n v="1"/>
    <n v="24"/>
    <n v="6.1600000000000002E-2"/>
  </r>
  <r>
    <x v="27"/>
    <s v="2014-01-27"/>
    <n v="2014"/>
    <n v="1"/>
    <n v="27"/>
    <n v="6.0900000000000003E-2"/>
  </r>
  <r>
    <x v="27"/>
    <s v="2014-01-28"/>
    <n v="2014"/>
    <n v="1"/>
    <n v="28"/>
    <n v="6.1499999999999999E-2"/>
  </r>
  <r>
    <x v="27"/>
    <s v="2014-01-29"/>
    <n v="2014"/>
    <n v="1"/>
    <n v="29"/>
    <n v="6.0699999999999997E-2"/>
  </r>
  <r>
    <x v="27"/>
    <s v="2014-01-30"/>
    <n v="2014"/>
    <n v="1"/>
    <n v="30"/>
    <n v="6.0600000000000001E-2"/>
  </r>
  <r>
    <x v="27"/>
    <s v="2014-01-31"/>
    <n v="2014"/>
    <n v="1"/>
    <n v="31"/>
    <n v="5.8000000000000003E-2"/>
  </r>
  <r>
    <x v="27"/>
    <s v="2014-02-03"/>
    <n v="2014"/>
    <n v="2"/>
    <n v="3"/>
    <n v="4.7300000000000002E-2"/>
  </r>
  <r>
    <x v="27"/>
    <s v="2014-02-04"/>
    <n v="2014"/>
    <n v="2"/>
    <n v="4"/>
    <n v="3.5400000000000001E-2"/>
  </r>
  <r>
    <x v="27"/>
    <s v="2014-02-05"/>
    <n v="2014"/>
    <n v="2"/>
    <n v="5"/>
    <n v="3.4700000000000002E-2"/>
  </r>
  <r>
    <x v="27"/>
    <s v="2014-02-06"/>
    <n v="2014"/>
    <n v="2"/>
    <n v="6"/>
    <n v="3.27E-2"/>
  </r>
  <r>
    <x v="27"/>
    <s v="2014-02-07"/>
    <n v="2014"/>
    <n v="2"/>
    <n v="7"/>
    <n v="3.0800000000000001E-2"/>
  </r>
  <r>
    <x v="27"/>
    <s v="2014-02-10"/>
    <n v="2014"/>
    <n v="2"/>
    <n v="10"/>
    <n v="3.0499999999999999E-2"/>
  </r>
  <r>
    <x v="27"/>
    <s v="2014-02-11"/>
    <n v="2014"/>
    <n v="2"/>
    <n v="11"/>
    <n v="2.8000000000000001E-2"/>
  </r>
  <r>
    <x v="27"/>
    <s v="2014-02-12"/>
    <n v="2014"/>
    <n v="2"/>
    <n v="12"/>
    <n v="2.7E-2"/>
  </r>
  <r>
    <x v="27"/>
    <s v="2014-02-13"/>
    <n v="2014"/>
    <n v="2"/>
    <n v="13"/>
    <n v="2.6100000000000002E-2"/>
  </r>
  <r>
    <x v="27"/>
    <s v="2014-02-14"/>
    <n v="2014"/>
    <n v="2"/>
    <n v="14"/>
    <n v="2.8500000000000001E-2"/>
  </r>
  <r>
    <x v="27"/>
    <s v="2014-02-17"/>
    <n v="2014"/>
    <n v="2"/>
    <n v="17"/>
    <n v="2.8799999999999999E-2"/>
  </r>
  <r>
    <x v="27"/>
    <s v="2014-02-18"/>
    <n v="2014"/>
    <n v="2"/>
    <n v="18"/>
    <n v="2.86E-2"/>
  </r>
  <r>
    <x v="27"/>
    <s v="2014-02-19"/>
    <n v="2014"/>
    <n v="2"/>
    <n v="19"/>
    <n v="2.9100000000000001E-2"/>
  </r>
  <r>
    <x v="27"/>
    <s v="2014-02-20"/>
    <n v="2014"/>
    <n v="2"/>
    <n v="20"/>
    <n v="2.9600000000000001E-2"/>
  </r>
  <r>
    <x v="27"/>
    <s v="2014-02-21"/>
    <n v="2014"/>
    <n v="2"/>
    <n v="21"/>
    <n v="2.8199999999999999E-2"/>
  </r>
  <r>
    <x v="27"/>
    <s v="2014-02-24"/>
    <n v="2014"/>
    <n v="2"/>
    <n v="24"/>
    <n v="2.8199999999999999E-2"/>
  </r>
  <r>
    <x v="27"/>
    <s v="2014-02-25"/>
    <n v="2014"/>
    <n v="2"/>
    <n v="25"/>
    <n v="2.9100000000000001E-2"/>
  </r>
  <r>
    <x v="27"/>
    <s v="2014-02-26"/>
    <n v="2014"/>
    <n v="2"/>
    <n v="26"/>
    <n v="3.0300000000000001E-2"/>
  </r>
  <r>
    <x v="27"/>
    <s v="2014-02-27"/>
    <n v="2014"/>
    <n v="2"/>
    <n v="27"/>
    <n v="4.5499999999999999E-2"/>
  </r>
  <r>
    <x v="27"/>
    <s v="2014-02-28"/>
    <n v="2014"/>
    <n v="2"/>
    <n v="28"/>
    <n v="4.5600000000000002E-2"/>
  </r>
  <r>
    <x v="27"/>
    <s v="2014-03-03"/>
    <n v="2014"/>
    <n v="3"/>
    <n v="3"/>
    <n v="4.5699999999999998E-2"/>
  </r>
  <r>
    <x v="27"/>
    <s v="2014-03-04"/>
    <n v="2014"/>
    <n v="3"/>
    <n v="4"/>
    <n v="4.5999999999999999E-2"/>
  </r>
  <r>
    <x v="27"/>
    <s v="2014-03-05"/>
    <n v="2014"/>
    <n v="3"/>
    <n v="5"/>
    <n v="4.6100000000000002E-2"/>
  </r>
  <r>
    <x v="27"/>
    <s v="2014-03-06"/>
    <n v="2014"/>
    <n v="3"/>
    <n v="6"/>
    <n v="4.6300000000000001E-2"/>
  </r>
  <r>
    <x v="27"/>
    <s v="2014-03-07"/>
    <n v="2014"/>
    <n v="3"/>
    <n v="7"/>
    <n v="4.3499999999999997E-2"/>
  </r>
  <r>
    <x v="27"/>
    <s v="2014-03-10"/>
    <n v="2014"/>
    <n v="3"/>
    <n v="10"/>
    <n v="4.4699999999999997E-2"/>
  </r>
  <r>
    <x v="27"/>
    <s v="2014-03-11"/>
    <n v="2014"/>
    <n v="3"/>
    <n v="11"/>
    <n v="4.5400000000000003E-2"/>
  </r>
  <r>
    <x v="27"/>
    <s v="2014-03-12"/>
    <n v="2014"/>
    <n v="3"/>
    <n v="12"/>
    <n v="4.7E-2"/>
  </r>
  <r>
    <x v="27"/>
    <s v="2014-03-13"/>
    <n v="2014"/>
    <n v="3"/>
    <n v="13"/>
    <n v="4.7100000000000003E-2"/>
  </r>
  <r>
    <x v="27"/>
    <s v="2014-03-14"/>
    <n v="2014"/>
    <n v="3"/>
    <n v="14"/>
    <n v="4.7600000000000003E-2"/>
  </r>
  <r>
    <x v="27"/>
    <s v="2014-03-17"/>
    <n v="2014"/>
    <n v="3"/>
    <n v="17"/>
    <n v="4.7899999999999998E-2"/>
  </r>
  <r>
    <x v="27"/>
    <s v="2014-03-18"/>
    <n v="2014"/>
    <n v="3"/>
    <n v="18"/>
    <n v="5.1200000000000002E-2"/>
  </r>
  <r>
    <x v="27"/>
    <s v="2014-03-19"/>
    <n v="2014"/>
    <n v="3"/>
    <n v="19"/>
    <n v="5.2900000000000003E-2"/>
  </r>
  <r>
    <x v="27"/>
    <s v="2014-03-20"/>
    <n v="2014"/>
    <n v="3"/>
    <n v="20"/>
    <n v="5.4800000000000001E-2"/>
  </r>
  <r>
    <x v="27"/>
    <s v="2014-03-21"/>
    <n v="2014"/>
    <n v="3"/>
    <n v="21"/>
    <n v="5.5100000000000003E-2"/>
  </r>
  <r>
    <x v="27"/>
    <s v="2014-03-24"/>
    <n v="2014"/>
    <n v="3"/>
    <n v="24"/>
    <n v="5.57E-2"/>
  </r>
  <r>
    <x v="27"/>
    <s v="2014-03-25"/>
    <n v="2014"/>
    <n v="3"/>
    <n v="25"/>
    <n v="5.67E-2"/>
  </r>
  <r>
    <x v="27"/>
    <s v="2014-03-26"/>
    <n v="2014"/>
    <n v="3"/>
    <n v="26"/>
    <n v="5.6000000000000001E-2"/>
  </r>
  <r>
    <x v="27"/>
    <s v="2014-03-27"/>
    <n v="2014"/>
    <n v="3"/>
    <n v="27"/>
    <n v="5.5399999999999998E-2"/>
  </r>
  <r>
    <x v="27"/>
    <s v="2014-03-28"/>
    <n v="2014"/>
    <n v="3"/>
    <n v="28"/>
    <n v="4.19E-2"/>
  </r>
  <r>
    <x v="27"/>
    <s v="2014-03-31"/>
    <n v="2014"/>
    <n v="3"/>
    <n v="31"/>
    <n v="4.3499999999999997E-2"/>
  </r>
  <r>
    <x v="28"/>
    <s v="2014-04-01"/>
    <n v="2014"/>
    <n v="4"/>
    <n v="1"/>
    <n v="4.3799999999999999E-2"/>
  </r>
  <r>
    <x v="28"/>
    <s v="2014-04-02"/>
    <n v="2014"/>
    <n v="4"/>
    <n v="2"/>
    <n v="4.2599999999999999E-2"/>
  </r>
  <r>
    <x v="28"/>
    <s v="2014-04-03"/>
    <n v="2014"/>
    <n v="4"/>
    <n v="3"/>
    <n v="4.3299999999999998E-2"/>
  </r>
  <r>
    <x v="28"/>
    <s v="2014-04-04"/>
    <n v="2014"/>
    <n v="4"/>
    <n v="4"/>
    <n v="4.3400000000000001E-2"/>
  </r>
  <r>
    <x v="28"/>
    <s v="2014-04-07"/>
    <n v="2014"/>
    <n v="4"/>
    <n v="7"/>
    <n v="4.3799999999999999E-2"/>
  </r>
  <r>
    <x v="28"/>
    <s v="2014-04-08"/>
    <n v="2014"/>
    <n v="4"/>
    <n v="8"/>
    <n v="4.3099999999999999E-2"/>
  </r>
  <r>
    <x v="28"/>
    <s v="2014-04-09"/>
    <n v="2014"/>
    <n v="4"/>
    <n v="9"/>
    <n v="4.2700000000000002E-2"/>
  </r>
  <r>
    <x v="28"/>
    <s v="2014-04-10"/>
    <n v="2014"/>
    <n v="4"/>
    <n v="10"/>
    <n v="4.1200000000000001E-2"/>
  </r>
  <r>
    <x v="28"/>
    <s v="2014-04-11"/>
    <n v="2014"/>
    <n v="4"/>
    <n v="11"/>
    <n v="4.0899999999999999E-2"/>
  </r>
  <r>
    <x v="28"/>
    <s v="2014-04-14"/>
    <n v="2014"/>
    <n v="4"/>
    <n v="14"/>
    <n v="0.04"/>
  </r>
  <r>
    <x v="28"/>
    <s v="2014-04-16"/>
    <n v="2014"/>
    <n v="4"/>
    <n v="16"/>
    <n v="3.8100000000000002E-2"/>
  </r>
  <r>
    <x v="28"/>
    <s v="2014-04-17"/>
    <n v="2014"/>
    <n v="4"/>
    <n v="17"/>
    <n v="3.1600000000000003E-2"/>
  </r>
  <r>
    <x v="28"/>
    <s v="2014-04-18"/>
    <n v="2014"/>
    <n v="4"/>
    <n v="18"/>
    <n v="0.03"/>
  </r>
  <r>
    <x v="28"/>
    <s v="2014-04-21"/>
    <n v="2014"/>
    <n v="4"/>
    <n v="21"/>
    <n v="2.7E-2"/>
  </r>
  <r>
    <x v="28"/>
    <s v="2014-04-22"/>
    <n v="2014"/>
    <n v="4"/>
    <n v="22"/>
    <n v="2.5600000000000001E-2"/>
  </r>
  <r>
    <x v="28"/>
    <s v="2014-04-23"/>
    <n v="2014"/>
    <n v="4"/>
    <n v="23"/>
    <n v="2.4E-2"/>
  </r>
  <r>
    <x v="28"/>
    <s v="2014-04-24"/>
    <n v="2014"/>
    <n v="4"/>
    <n v="24"/>
    <n v="2.07E-2"/>
  </r>
  <r>
    <x v="28"/>
    <s v="2014-04-25"/>
    <n v="2014"/>
    <n v="4"/>
    <n v="25"/>
    <n v="1.9300000000000001E-2"/>
  </r>
  <r>
    <x v="28"/>
    <s v="2014-04-28"/>
    <n v="2014"/>
    <n v="4"/>
    <n v="28"/>
    <n v="1.9199999999999998E-2"/>
  </r>
  <r>
    <x v="28"/>
    <s v="2014-04-29"/>
    <n v="2014"/>
    <n v="4"/>
    <n v="29"/>
    <n v="2.07E-2"/>
  </r>
  <r>
    <x v="28"/>
    <s v="2014-04-30"/>
    <n v="2014"/>
    <n v="4"/>
    <n v="30"/>
    <n v="1.5900000000000001E-2"/>
  </r>
  <r>
    <x v="28"/>
    <s v="2014-05-01"/>
    <n v="2014"/>
    <n v="5"/>
    <n v="1"/>
    <n v="1.44E-2"/>
  </r>
  <r>
    <x v="28"/>
    <s v="2014-05-02"/>
    <n v="2014"/>
    <n v="5"/>
    <n v="2"/>
    <n v="1.4200000000000001E-2"/>
  </r>
  <r>
    <x v="28"/>
    <s v="2014-05-05"/>
    <n v="2014"/>
    <n v="5"/>
    <n v="5"/>
    <n v="1.38E-2"/>
  </r>
  <r>
    <x v="28"/>
    <s v="2014-05-06"/>
    <n v="2014"/>
    <n v="5"/>
    <n v="6"/>
    <n v="1.4800000000000001E-2"/>
  </r>
  <r>
    <x v="28"/>
    <s v="2014-05-07"/>
    <n v="2014"/>
    <n v="5"/>
    <n v="7"/>
    <n v="1.5900000000000001E-2"/>
  </r>
  <r>
    <x v="28"/>
    <s v="2014-05-08"/>
    <n v="2014"/>
    <n v="5"/>
    <n v="8"/>
    <n v="1.6E-2"/>
  </r>
  <r>
    <x v="28"/>
    <s v="2014-05-09"/>
    <n v="2014"/>
    <n v="5"/>
    <n v="9"/>
    <n v="1.7999999999999999E-2"/>
  </r>
  <r>
    <x v="28"/>
    <s v="2014-05-12"/>
    <n v="2014"/>
    <n v="5"/>
    <n v="12"/>
    <n v="2.1999999999999999E-2"/>
  </r>
  <r>
    <x v="28"/>
    <s v="2014-05-13"/>
    <n v="2014"/>
    <n v="5"/>
    <n v="13"/>
    <n v="2.2100000000000002E-2"/>
  </r>
  <r>
    <x v="28"/>
    <s v="2014-05-14"/>
    <n v="2014"/>
    <n v="5"/>
    <n v="14"/>
    <n v="2.1999999999999999E-2"/>
  </r>
  <r>
    <x v="28"/>
    <s v="2014-05-15"/>
    <n v="2014"/>
    <n v="5"/>
    <n v="15"/>
    <n v="3.2000000000000001E-2"/>
  </r>
  <r>
    <x v="28"/>
    <s v="2014-05-16"/>
    <n v="2014"/>
    <n v="5"/>
    <n v="16"/>
    <n v="3.4200000000000001E-2"/>
  </r>
  <r>
    <x v="28"/>
    <s v="2014-05-19"/>
    <n v="2014"/>
    <n v="5"/>
    <n v="19"/>
    <n v="3.4099999999999998E-2"/>
  </r>
  <r>
    <x v="28"/>
    <s v="2014-05-20"/>
    <n v="2014"/>
    <n v="5"/>
    <n v="20"/>
    <n v="3.3799999999999997E-2"/>
  </r>
  <r>
    <x v="28"/>
    <s v="2014-05-21"/>
    <n v="2014"/>
    <n v="5"/>
    <n v="21"/>
    <n v="3.3700000000000001E-2"/>
  </r>
  <r>
    <x v="28"/>
    <s v="2014-05-22"/>
    <n v="2014"/>
    <n v="5"/>
    <n v="22"/>
    <n v="3.4700000000000002E-2"/>
  </r>
  <r>
    <x v="28"/>
    <s v="2014-05-23"/>
    <n v="2014"/>
    <n v="5"/>
    <n v="23"/>
    <n v="3.9300000000000002E-2"/>
  </r>
  <r>
    <x v="28"/>
    <s v="2014-05-26"/>
    <n v="2014"/>
    <n v="5"/>
    <n v="26"/>
    <n v="3.9300000000000002E-2"/>
  </r>
  <r>
    <x v="28"/>
    <s v="2014-05-27"/>
    <n v="2014"/>
    <n v="5"/>
    <n v="27"/>
    <n v="3.9199999999999999E-2"/>
  </r>
  <r>
    <x v="28"/>
    <s v="2014-05-28"/>
    <n v="2014"/>
    <n v="5"/>
    <n v="28"/>
    <n v="3.7100000000000001E-2"/>
  </r>
  <r>
    <x v="28"/>
    <s v="2014-05-29"/>
    <n v="2014"/>
    <n v="5"/>
    <n v="29"/>
    <n v="3.6999999999999998E-2"/>
  </r>
  <r>
    <x v="28"/>
    <s v="2014-05-30"/>
    <n v="2014"/>
    <n v="5"/>
    <n v="30"/>
    <n v="3.6999999999999998E-2"/>
  </r>
  <r>
    <x v="28"/>
    <s v="2014-06-02"/>
    <n v="2014"/>
    <n v="6"/>
    <n v="2"/>
    <n v="3.7400000000000003E-2"/>
  </r>
  <r>
    <x v="28"/>
    <s v="2014-06-03"/>
    <n v="2014"/>
    <n v="6"/>
    <n v="3"/>
    <n v="3.6200000000000003E-2"/>
  </r>
  <r>
    <x v="28"/>
    <s v="2014-06-04"/>
    <n v="2014"/>
    <n v="6"/>
    <n v="4"/>
    <n v="3.6299999999999999E-2"/>
  </r>
  <r>
    <x v="28"/>
    <s v="2014-06-05"/>
    <n v="2014"/>
    <n v="6"/>
    <n v="5"/>
    <n v="3.6400000000000002E-2"/>
  </r>
  <r>
    <x v="28"/>
    <s v="2014-06-06"/>
    <n v="2014"/>
    <n v="6"/>
    <n v="6"/>
    <n v="3.5999999999999997E-2"/>
  </r>
  <r>
    <x v="28"/>
    <s v="2014-06-09"/>
    <n v="2014"/>
    <n v="6"/>
    <n v="9"/>
    <n v="3.6499999999999998E-2"/>
  </r>
  <r>
    <x v="28"/>
    <s v="2014-06-10"/>
    <n v="2014"/>
    <n v="6"/>
    <n v="10"/>
    <n v="3.5000000000000003E-2"/>
  </r>
  <r>
    <x v="28"/>
    <s v="2014-06-11"/>
    <n v="2014"/>
    <n v="6"/>
    <n v="11"/>
    <n v="3.4799999999999998E-2"/>
  </r>
  <r>
    <x v="28"/>
    <s v="2014-06-12"/>
    <n v="2014"/>
    <n v="6"/>
    <n v="12"/>
    <n v="3.5200000000000002E-2"/>
  </r>
  <r>
    <x v="28"/>
    <s v="2014-06-13"/>
    <n v="2014"/>
    <n v="6"/>
    <n v="13"/>
    <n v="2.7799999999999998E-2"/>
  </r>
  <r>
    <x v="28"/>
    <s v="2014-06-16"/>
    <n v="2014"/>
    <n v="6"/>
    <n v="16"/>
    <n v="2.5100000000000001E-2"/>
  </r>
  <r>
    <x v="28"/>
    <s v="2014-06-17"/>
    <n v="2014"/>
    <n v="6"/>
    <n v="17"/>
    <n v="2.5899999999999999E-2"/>
  </r>
  <r>
    <x v="28"/>
    <s v="2014-06-18"/>
    <n v="2014"/>
    <n v="6"/>
    <n v="18"/>
    <n v="2.5999999999999999E-2"/>
  </r>
  <r>
    <x v="28"/>
    <s v="2014-06-19"/>
    <n v="2014"/>
    <n v="6"/>
    <n v="19"/>
    <n v="2.58E-2"/>
  </r>
  <r>
    <x v="28"/>
    <s v="2014-06-20"/>
    <n v="2014"/>
    <n v="6"/>
    <n v="20"/>
    <n v="2.5399999999999999E-2"/>
  </r>
  <r>
    <x v="28"/>
    <s v="2014-06-23"/>
    <n v="2014"/>
    <n v="6"/>
    <n v="23"/>
    <n v="1.2800000000000001E-2"/>
  </r>
  <r>
    <x v="28"/>
    <s v="2014-06-24"/>
    <n v="2014"/>
    <n v="6"/>
    <n v="24"/>
    <n v="1.2800000000000001E-2"/>
  </r>
  <r>
    <x v="28"/>
    <s v="2014-06-25"/>
    <n v="2014"/>
    <n v="6"/>
    <n v="25"/>
    <n v="1.29E-2"/>
  </r>
  <r>
    <x v="28"/>
    <s v="2014-06-26"/>
    <n v="2014"/>
    <n v="6"/>
    <n v="26"/>
    <n v="1.41E-2"/>
  </r>
  <r>
    <x v="28"/>
    <s v="2014-06-27"/>
    <n v="2014"/>
    <n v="6"/>
    <n v="27"/>
    <n v="1.43E-2"/>
  </r>
  <r>
    <x v="28"/>
    <s v="2014-06-30"/>
    <n v="2014"/>
    <n v="6"/>
    <n v="30"/>
    <n v="1.49E-2"/>
  </r>
  <r>
    <x v="29"/>
    <s v="2014-07-01"/>
    <n v="2014"/>
    <n v="7"/>
    <n v="1"/>
    <n v="1.5100000000000001E-2"/>
  </r>
  <r>
    <x v="29"/>
    <s v="2014-07-02"/>
    <n v="2014"/>
    <n v="7"/>
    <n v="2"/>
    <n v="1.4999999999999999E-2"/>
  </r>
  <r>
    <x v="29"/>
    <s v="2014-07-03"/>
    <n v="2014"/>
    <n v="7"/>
    <n v="3"/>
    <n v="1.49E-2"/>
  </r>
  <r>
    <x v="29"/>
    <s v="2014-07-04"/>
    <n v="2014"/>
    <n v="7"/>
    <n v="4"/>
    <n v="1.47E-2"/>
  </r>
  <r>
    <x v="29"/>
    <s v="2014-07-07"/>
    <n v="2014"/>
    <n v="7"/>
    <n v="7"/>
    <n v="1.5699999999999999E-2"/>
  </r>
  <r>
    <x v="29"/>
    <s v="2014-07-08"/>
    <n v="2014"/>
    <n v="7"/>
    <n v="8"/>
    <n v="1.67E-2"/>
  </r>
  <r>
    <x v="29"/>
    <s v="2014-07-09"/>
    <n v="2014"/>
    <n v="7"/>
    <n v="9"/>
    <n v="1.6400000000000001E-2"/>
  </r>
  <r>
    <x v="29"/>
    <s v="2014-07-10"/>
    <n v="2014"/>
    <n v="7"/>
    <n v="10"/>
    <n v="1.8800000000000001E-2"/>
  </r>
  <r>
    <x v="29"/>
    <s v="2014-07-11"/>
    <n v="2014"/>
    <n v="7"/>
    <n v="11"/>
    <n v="1.89E-2"/>
  </r>
  <r>
    <x v="29"/>
    <s v="2014-07-14"/>
    <n v="2014"/>
    <n v="7"/>
    <n v="14"/>
    <n v="1.8800000000000001E-2"/>
  </r>
  <r>
    <x v="29"/>
    <s v="2014-07-15"/>
    <n v="2014"/>
    <n v="7"/>
    <n v="15"/>
    <n v="1.84E-2"/>
  </r>
  <r>
    <x v="29"/>
    <s v="2014-07-16"/>
    <n v="2014"/>
    <n v="7"/>
    <n v="16"/>
    <n v="1.6299999999999999E-2"/>
  </r>
  <r>
    <x v="29"/>
    <s v="2014-07-17"/>
    <n v="2014"/>
    <n v="7"/>
    <n v="17"/>
    <n v="1.6299999999999999E-2"/>
  </r>
  <r>
    <x v="29"/>
    <s v="2014-07-18"/>
    <n v="2014"/>
    <n v="7"/>
    <n v="18"/>
    <n v="1.6400000000000001E-2"/>
  </r>
  <r>
    <x v="29"/>
    <s v="2014-07-21"/>
    <n v="2014"/>
    <n v="7"/>
    <n v="21"/>
    <n v="1.66E-2"/>
  </r>
  <r>
    <x v="29"/>
    <s v="2014-07-22"/>
    <n v="2014"/>
    <n v="7"/>
    <n v="22"/>
    <n v="1.66E-2"/>
  </r>
  <r>
    <x v="29"/>
    <s v="2014-07-23"/>
    <n v="2014"/>
    <n v="7"/>
    <n v="23"/>
    <n v="1.6500000000000001E-2"/>
  </r>
  <r>
    <x v="29"/>
    <s v="2014-07-24"/>
    <n v="2014"/>
    <n v="7"/>
    <n v="24"/>
    <n v="1.7100000000000001E-2"/>
  </r>
  <r>
    <x v="29"/>
    <s v="2014-07-25"/>
    <n v="2014"/>
    <n v="7"/>
    <n v="25"/>
    <n v="1.6500000000000001E-2"/>
  </r>
  <r>
    <x v="29"/>
    <s v="2014-07-28"/>
    <n v="2014"/>
    <n v="7"/>
    <n v="28"/>
    <n v="1.6799999999999999E-2"/>
  </r>
  <r>
    <x v="29"/>
    <s v="2014-07-29"/>
    <n v="2014"/>
    <n v="7"/>
    <n v="29"/>
    <n v="1.6E-2"/>
  </r>
  <r>
    <x v="29"/>
    <s v="2014-07-30"/>
    <n v="2014"/>
    <n v="7"/>
    <n v="30"/>
    <n v="1.5900000000000001E-2"/>
  </r>
  <r>
    <x v="29"/>
    <s v="2014-07-31"/>
    <n v="2014"/>
    <n v="7"/>
    <n v="31"/>
    <n v="1.6199999999999999E-2"/>
  </r>
  <r>
    <x v="29"/>
    <s v="2014-08-01"/>
    <n v="2014"/>
    <n v="8"/>
    <n v="1"/>
    <n v="1.6299999999999999E-2"/>
  </r>
  <r>
    <x v="29"/>
    <s v="2014-08-04"/>
    <n v="2014"/>
    <n v="8"/>
    <n v="4"/>
    <n v="1.6299999999999999E-2"/>
  </r>
  <r>
    <x v="29"/>
    <s v="2014-08-05"/>
    <n v="2014"/>
    <n v="8"/>
    <n v="5"/>
    <n v="1.52E-2"/>
  </r>
  <r>
    <x v="29"/>
    <s v="2014-08-06"/>
    <n v="2014"/>
    <n v="8"/>
    <n v="6"/>
    <n v="1.47E-2"/>
  </r>
  <r>
    <x v="29"/>
    <s v="2014-08-07"/>
    <n v="2014"/>
    <n v="8"/>
    <n v="7"/>
    <n v="1.47E-2"/>
  </r>
  <r>
    <x v="29"/>
    <s v="2014-08-08"/>
    <n v="2014"/>
    <n v="8"/>
    <n v="8"/>
    <n v="1.4200000000000001E-2"/>
  </r>
  <r>
    <x v="29"/>
    <s v="2014-08-11"/>
    <n v="2014"/>
    <n v="8"/>
    <n v="11"/>
    <n v="1.47E-2"/>
  </r>
  <r>
    <x v="29"/>
    <s v="2014-08-12"/>
    <n v="2014"/>
    <n v="8"/>
    <n v="12"/>
    <n v="1.4999999999999999E-2"/>
  </r>
  <r>
    <x v="29"/>
    <s v="2014-08-13"/>
    <n v="2014"/>
    <n v="8"/>
    <n v="13"/>
    <n v="1.4999999999999999E-2"/>
  </r>
  <r>
    <x v="29"/>
    <s v="2014-08-14"/>
    <n v="2014"/>
    <n v="8"/>
    <n v="14"/>
    <n v="1.5100000000000001E-2"/>
  </r>
  <r>
    <x v="29"/>
    <s v="2014-08-15"/>
    <n v="2014"/>
    <n v="8"/>
    <n v="15"/>
    <n v="1.5599999999999999E-2"/>
  </r>
  <r>
    <x v="29"/>
    <s v="2014-08-18"/>
    <n v="2014"/>
    <n v="8"/>
    <n v="18"/>
    <n v="1.52E-2"/>
  </r>
  <r>
    <x v="29"/>
    <s v="2014-08-19"/>
    <n v="2014"/>
    <n v="8"/>
    <n v="19"/>
    <n v="1.52E-2"/>
  </r>
  <r>
    <x v="29"/>
    <s v="2014-08-20"/>
    <n v="2014"/>
    <n v="8"/>
    <n v="20"/>
    <n v="1.5299999999999999E-2"/>
  </r>
  <r>
    <x v="29"/>
    <s v="2014-08-21"/>
    <n v="2014"/>
    <n v="8"/>
    <n v="21"/>
    <n v="1.5299999999999999E-2"/>
  </r>
  <r>
    <x v="29"/>
    <s v="2014-08-22"/>
    <n v="2014"/>
    <n v="8"/>
    <n v="22"/>
    <n v="1.44E-2"/>
  </r>
  <r>
    <x v="29"/>
    <s v="2014-08-25"/>
    <n v="2014"/>
    <n v="8"/>
    <n v="25"/>
    <n v="1.43E-2"/>
  </r>
  <r>
    <x v="29"/>
    <s v="2014-08-26"/>
    <n v="2014"/>
    <n v="8"/>
    <n v="26"/>
    <n v="1.37E-2"/>
  </r>
  <r>
    <x v="29"/>
    <s v="2014-08-27"/>
    <n v="2014"/>
    <n v="8"/>
    <n v="27"/>
    <n v="1.38E-2"/>
  </r>
  <r>
    <x v="29"/>
    <s v="2014-08-28"/>
    <n v="2014"/>
    <n v="8"/>
    <n v="28"/>
    <n v="1.38E-2"/>
  </r>
  <r>
    <x v="29"/>
    <s v="2014-08-29"/>
    <n v="2014"/>
    <n v="8"/>
    <n v="29"/>
    <n v="1.32E-2"/>
  </r>
  <r>
    <x v="29"/>
    <s v="2014-09-01"/>
    <n v="2014"/>
    <n v="9"/>
    <n v="1"/>
    <n v="1.3100000000000001E-2"/>
  </r>
  <r>
    <x v="29"/>
    <s v="2014-09-02"/>
    <n v="2014"/>
    <n v="9"/>
    <n v="2"/>
    <n v="1.3100000000000001E-2"/>
  </r>
  <r>
    <x v="29"/>
    <s v="2014-09-03"/>
    <n v="2014"/>
    <n v="9"/>
    <n v="3"/>
    <n v="1.24E-2"/>
  </r>
  <r>
    <x v="29"/>
    <s v="2014-09-04"/>
    <n v="2014"/>
    <n v="9"/>
    <n v="4"/>
    <n v="1.37E-2"/>
  </r>
  <r>
    <x v="29"/>
    <s v="2014-09-05"/>
    <n v="2014"/>
    <n v="9"/>
    <n v="5"/>
    <n v="1.5299999999999999E-2"/>
  </r>
  <r>
    <x v="29"/>
    <s v="2014-09-08"/>
    <n v="2014"/>
    <n v="9"/>
    <n v="8"/>
    <n v="1.29E-2"/>
  </r>
  <r>
    <x v="29"/>
    <s v="2014-09-09"/>
    <n v="2014"/>
    <n v="9"/>
    <n v="9"/>
    <n v="1.17E-2"/>
  </r>
  <r>
    <x v="29"/>
    <s v="2014-09-10"/>
    <n v="2014"/>
    <n v="9"/>
    <n v="10"/>
    <n v="1.18E-2"/>
  </r>
  <r>
    <x v="29"/>
    <s v="2014-09-11"/>
    <n v="2014"/>
    <n v="9"/>
    <n v="11"/>
    <n v="1.18E-2"/>
  </r>
  <r>
    <x v="29"/>
    <s v="2014-09-12"/>
    <n v="2014"/>
    <n v="9"/>
    <n v="12"/>
    <n v="1.17E-2"/>
  </r>
  <r>
    <x v="29"/>
    <s v="2014-09-15"/>
    <n v="2014"/>
    <n v="9"/>
    <n v="15"/>
    <n v="1.1299999999999999E-2"/>
  </r>
  <r>
    <x v="29"/>
    <s v="2014-09-16"/>
    <n v="2014"/>
    <n v="9"/>
    <n v="16"/>
    <n v="1.1599999999999999E-2"/>
  </r>
  <r>
    <x v="29"/>
    <s v="2014-09-17"/>
    <n v="2014"/>
    <n v="9"/>
    <n v="17"/>
    <n v="1.1299999999999999E-2"/>
  </r>
  <r>
    <x v="29"/>
    <s v="2014-09-18"/>
    <n v="2014"/>
    <n v="9"/>
    <n v="18"/>
    <n v="1.14E-2"/>
  </r>
  <r>
    <x v="29"/>
    <s v="2014-09-19"/>
    <n v="2014"/>
    <n v="9"/>
    <n v="19"/>
    <n v="1.1299999999999999E-2"/>
  </r>
  <r>
    <x v="29"/>
    <s v="2014-09-22"/>
    <n v="2014"/>
    <n v="9"/>
    <n v="22"/>
    <n v="1.14E-2"/>
  </r>
  <r>
    <x v="29"/>
    <s v="2014-09-23"/>
    <n v="2014"/>
    <n v="9"/>
    <n v="23"/>
    <n v="1.15E-2"/>
  </r>
  <r>
    <x v="29"/>
    <s v="2014-09-24"/>
    <n v="2014"/>
    <n v="9"/>
    <n v="24"/>
    <n v="1.14E-2"/>
  </r>
  <r>
    <x v="29"/>
    <s v="2014-09-25"/>
    <n v="2014"/>
    <n v="9"/>
    <n v="25"/>
    <n v="1.1900000000000001E-2"/>
  </r>
  <r>
    <x v="29"/>
    <s v="2014-09-26"/>
    <n v="2014"/>
    <n v="9"/>
    <n v="26"/>
    <n v="1.1900000000000001E-2"/>
  </r>
  <r>
    <x v="29"/>
    <s v="2014-09-29"/>
    <n v="2014"/>
    <n v="9"/>
    <n v="29"/>
    <n v="1.1900000000000001E-2"/>
  </r>
  <r>
    <x v="29"/>
    <s v="2014-09-30"/>
    <n v="2014"/>
    <n v="9"/>
    <n v="30"/>
    <n v="1.18E-2"/>
  </r>
  <r>
    <x v="30"/>
    <s v="2014-10-01"/>
    <n v="2014"/>
    <n v="10"/>
    <n v="1"/>
    <n v="1.18E-2"/>
  </r>
  <r>
    <x v="30"/>
    <s v="2014-10-02"/>
    <n v="2014"/>
    <n v="10"/>
    <n v="2"/>
    <n v="1.2200000000000001E-2"/>
  </r>
  <r>
    <x v="30"/>
    <s v="2014-10-03"/>
    <n v="2014"/>
    <n v="10"/>
    <n v="3"/>
    <n v="1.14E-2"/>
  </r>
  <r>
    <x v="30"/>
    <s v="2014-10-06"/>
    <n v="2014"/>
    <n v="10"/>
    <n v="6"/>
    <n v="8.3000000000000001E-3"/>
  </r>
  <r>
    <x v="30"/>
    <s v="2014-10-07"/>
    <n v="2014"/>
    <n v="10"/>
    <n v="7"/>
    <n v="8.2000000000000007E-3"/>
  </r>
  <r>
    <x v="30"/>
    <s v="2014-10-08"/>
    <n v="2014"/>
    <n v="10"/>
    <n v="8"/>
    <n v="8.3000000000000001E-3"/>
  </r>
  <r>
    <x v="30"/>
    <s v="2014-10-09"/>
    <n v="2014"/>
    <n v="10"/>
    <n v="9"/>
    <n v="8.3000000000000001E-3"/>
  </r>
  <r>
    <x v="30"/>
    <s v="2014-10-10"/>
    <n v="2014"/>
    <n v="10"/>
    <n v="10"/>
    <n v="8.2000000000000007E-3"/>
  </r>
  <r>
    <x v="30"/>
    <s v="2014-10-13"/>
    <n v="2014"/>
    <n v="10"/>
    <n v="13"/>
    <n v="9.1999999999999998E-3"/>
  </r>
  <r>
    <x v="30"/>
    <s v="2014-10-14"/>
    <n v="2014"/>
    <n v="10"/>
    <n v="14"/>
    <n v="9.4000000000000004E-3"/>
  </r>
  <r>
    <x v="30"/>
    <s v="2014-10-15"/>
    <n v="2014"/>
    <n v="10"/>
    <n v="15"/>
    <n v="1.01E-2"/>
  </r>
  <r>
    <x v="30"/>
    <s v="2014-10-16"/>
    <n v="2014"/>
    <n v="10"/>
    <n v="16"/>
    <n v="1.0200000000000001E-2"/>
  </r>
  <r>
    <x v="30"/>
    <s v="2014-10-17"/>
    <n v="2014"/>
    <n v="10"/>
    <n v="17"/>
    <n v="1.0200000000000001E-2"/>
  </r>
  <r>
    <x v="30"/>
    <s v="2014-10-20"/>
    <n v="2014"/>
    <n v="10"/>
    <n v="20"/>
    <n v="1.09E-2"/>
  </r>
  <r>
    <x v="30"/>
    <s v="2014-10-21"/>
    <n v="2014"/>
    <n v="10"/>
    <n v="21"/>
    <n v="1.1599999999999999E-2"/>
  </r>
  <r>
    <x v="30"/>
    <s v="2014-10-22"/>
    <n v="2014"/>
    <n v="10"/>
    <n v="22"/>
    <n v="1.11E-2"/>
  </r>
  <r>
    <x v="30"/>
    <s v="2014-10-23"/>
    <n v="2014"/>
    <n v="10"/>
    <n v="23"/>
    <n v="1.11E-2"/>
  </r>
  <r>
    <x v="30"/>
    <s v="2014-10-24"/>
    <n v="2014"/>
    <n v="10"/>
    <n v="24"/>
    <n v="1.1599999999999999E-2"/>
  </r>
  <r>
    <x v="30"/>
    <s v="2014-10-27"/>
    <n v="2014"/>
    <n v="10"/>
    <n v="27"/>
    <n v="1.1599999999999999E-2"/>
  </r>
  <r>
    <x v="30"/>
    <s v="2014-10-28"/>
    <n v="2014"/>
    <n v="10"/>
    <n v="28"/>
    <n v="1.15E-2"/>
  </r>
  <r>
    <x v="30"/>
    <s v="2014-10-29"/>
    <n v="2014"/>
    <n v="10"/>
    <n v="29"/>
    <n v="1.1299999999999999E-2"/>
  </r>
  <r>
    <x v="30"/>
    <s v="2014-10-30"/>
    <n v="2014"/>
    <n v="10"/>
    <n v="30"/>
    <n v="1.12E-2"/>
  </r>
  <r>
    <x v="30"/>
    <s v="2014-10-31"/>
    <n v="2014"/>
    <n v="10"/>
    <n v="31"/>
    <n v="1.18E-2"/>
  </r>
  <r>
    <x v="30"/>
    <s v="2014-11-03"/>
    <n v="2014"/>
    <n v="11"/>
    <n v="3"/>
    <n v="1.1599999999999999E-2"/>
  </r>
  <r>
    <x v="30"/>
    <s v="2014-11-04"/>
    <n v="2014"/>
    <n v="11"/>
    <n v="4"/>
    <n v="1.72E-2"/>
  </r>
  <r>
    <x v="30"/>
    <s v="2014-11-05"/>
    <n v="2014"/>
    <n v="11"/>
    <n v="5"/>
    <n v="1.72E-2"/>
  </r>
  <r>
    <x v="30"/>
    <s v="2014-11-06"/>
    <n v="2014"/>
    <n v="11"/>
    <n v="6"/>
    <n v="1.72E-2"/>
  </r>
  <r>
    <x v="30"/>
    <s v="2014-11-07"/>
    <n v="2014"/>
    <n v="11"/>
    <n v="7"/>
    <n v="1.89E-2"/>
  </r>
  <r>
    <x v="30"/>
    <s v="2014-11-10"/>
    <n v="2014"/>
    <n v="11"/>
    <n v="10"/>
    <n v="1.8800000000000001E-2"/>
  </r>
  <r>
    <x v="30"/>
    <s v="2014-11-11"/>
    <n v="2014"/>
    <n v="11"/>
    <n v="11"/>
    <n v="1.8599999999999998E-2"/>
  </r>
  <r>
    <x v="30"/>
    <s v="2014-11-12"/>
    <n v="2014"/>
    <n v="11"/>
    <n v="12"/>
    <n v="1.84E-2"/>
  </r>
  <r>
    <x v="30"/>
    <s v="2014-11-13"/>
    <n v="2014"/>
    <n v="11"/>
    <n v="13"/>
    <n v="1.7999999999999999E-2"/>
  </r>
  <r>
    <x v="30"/>
    <s v="2014-11-14"/>
    <n v="2014"/>
    <n v="11"/>
    <n v="14"/>
    <n v="1.7899999999999999E-2"/>
  </r>
  <r>
    <x v="30"/>
    <s v="2014-11-17"/>
    <n v="2014"/>
    <n v="11"/>
    <n v="17"/>
    <n v="1.8100000000000002E-2"/>
  </r>
  <r>
    <x v="30"/>
    <s v="2014-11-18"/>
    <n v="2014"/>
    <n v="11"/>
    <n v="18"/>
    <n v="1.9699999999999999E-2"/>
  </r>
  <r>
    <x v="30"/>
    <s v="2014-11-19"/>
    <n v="2014"/>
    <n v="11"/>
    <n v="19"/>
    <n v="1.9400000000000001E-2"/>
  </r>
  <r>
    <x v="30"/>
    <s v="2014-11-20"/>
    <n v="2014"/>
    <n v="11"/>
    <n v="20"/>
    <n v="2.1600000000000001E-2"/>
  </r>
  <r>
    <x v="30"/>
    <s v="2014-11-21"/>
    <n v="2014"/>
    <n v="11"/>
    <n v="21"/>
    <n v="2.1499999999999998E-2"/>
  </r>
  <r>
    <x v="30"/>
    <s v="2014-11-24"/>
    <n v="2014"/>
    <n v="11"/>
    <n v="24"/>
    <n v="2.1000000000000001E-2"/>
  </r>
  <r>
    <x v="30"/>
    <s v="2014-11-25"/>
    <n v="2014"/>
    <n v="11"/>
    <n v="25"/>
    <n v="2.1299999999999999E-2"/>
  </r>
  <r>
    <x v="30"/>
    <s v="2014-11-26"/>
    <n v="2014"/>
    <n v="11"/>
    <n v="26"/>
    <n v="2.1299999999999999E-2"/>
  </r>
  <r>
    <x v="30"/>
    <s v="2014-11-27"/>
    <n v="2014"/>
    <n v="11"/>
    <n v="27"/>
    <n v="2.12E-2"/>
  </r>
  <r>
    <x v="30"/>
    <s v="2014-11-28"/>
    <n v="2014"/>
    <n v="11"/>
    <n v="28"/>
    <n v="2.12E-2"/>
  </r>
  <r>
    <x v="30"/>
    <s v="2014-12-01"/>
    <n v="2014"/>
    <n v="12"/>
    <n v="1"/>
    <n v="2.1499999999999998E-2"/>
  </r>
  <r>
    <x v="30"/>
    <s v="2014-12-02"/>
    <n v="2014"/>
    <n v="12"/>
    <n v="2"/>
    <n v="2.1399999999999999E-2"/>
  </r>
  <r>
    <x v="30"/>
    <s v="2014-12-03"/>
    <n v="2014"/>
    <n v="12"/>
    <n v="3"/>
    <n v="1.8200000000000001E-2"/>
  </r>
  <r>
    <x v="30"/>
    <s v="2014-12-04"/>
    <n v="2014"/>
    <n v="12"/>
    <n v="4"/>
    <n v="1.8599999999999998E-2"/>
  </r>
  <r>
    <x v="30"/>
    <s v="2014-12-05"/>
    <n v="2014"/>
    <n v="12"/>
    <n v="5"/>
    <n v="1.8700000000000001E-2"/>
  </r>
  <r>
    <x v="30"/>
    <s v="2014-12-08"/>
    <n v="2014"/>
    <n v="12"/>
    <n v="8"/>
    <n v="1.6299999999999999E-2"/>
  </r>
  <r>
    <x v="30"/>
    <s v="2014-12-09"/>
    <n v="2014"/>
    <n v="12"/>
    <n v="9"/>
    <n v="1.7500000000000002E-2"/>
  </r>
  <r>
    <x v="30"/>
    <s v="2014-12-10"/>
    <n v="2014"/>
    <n v="12"/>
    <n v="10"/>
    <n v="1.8800000000000001E-2"/>
  </r>
  <r>
    <x v="30"/>
    <s v="2014-12-11"/>
    <n v="2014"/>
    <n v="12"/>
    <n v="11"/>
    <n v="1.89E-2"/>
  </r>
  <r>
    <x v="30"/>
    <s v="2014-12-12"/>
    <n v="2014"/>
    <n v="12"/>
    <n v="12"/>
    <n v="1.9800000000000002E-2"/>
  </r>
  <r>
    <x v="30"/>
    <s v="2014-12-15"/>
    <n v="2014"/>
    <n v="12"/>
    <n v="15"/>
    <n v="1.9800000000000002E-2"/>
  </r>
  <r>
    <x v="30"/>
    <s v="2014-12-16"/>
    <n v="2014"/>
    <n v="12"/>
    <n v="16"/>
    <n v="2.0199999999999999E-2"/>
  </r>
  <r>
    <x v="30"/>
    <s v="2014-12-17"/>
    <n v="2014"/>
    <n v="12"/>
    <n v="17"/>
    <n v="2.2499999999999999E-2"/>
  </r>
  <r>
    <x v="30"/>
    <s v="2014-12-18"/>
    <n v="2014"/>
    <n v="12"/>
    <n v="18"/>
    <n v="2.5000000000000001E-2"/>
  </r>
  <r>
    <x v="30"/>
    <s v="2014-12-19"/>
    <n v="2014"/>
    <n v="12"/>
    <n v="19"/>
    <n v="2.1700000000000001E-2"/>
  </r>
  <r>
    <x v="30"/>
    <s v="2014-12-22"/>
    <n v="2014"/>
    <n v="12"/>
    <n v="22"/>
    <n v="2.18E-2"/>
  </r>
  <r>
    <x v="30"/>
    <s v="2014-12-23"/>
    <n v="2014"/>
    <n v="12"/>
    <n v="23"/>
    <n v="2.18E-2"/>
  </r>
  <r>
    <x v="30"/>
    <s v="2014-12-24"/>
    <n v="2014"/>
    <n v="12"/>
    <n v="24"/>
    <n v="2.0400000000000001E-2"/>
  </r>
  <r>
    <x v="30"/>
    <s v="2014-12-25"/>
    <n v="2014"/>
    <n v="12"/>
    <n v="25"/>
    <n v="1.9699999999999999E-2"/>
  </r>
  <r>
    <x v="30"/>
    <s v="2014-12-26"/>
    <n v="2014"/>
    <n v="12"/>
    <n v="26"/>
    <n v="1.9400000000000001E-2"/>
  </r>
  <r>
    <x v="30"/>
    <s v="2014-12-29"/>
    <n v="2014"/>
    <n v="12"/>
    <n v="29"/>
    <n v="2.0299999999999999E-2"/>
  </r>
  <r>
    <x v="30"/>
    <s v="2014-12-30"/>
    <n v="2014"/>
    <n v="12"/>
    <n v="30"/>
    <n v="2.0799999999999999E-2"/>
  </r>
  <r>
    <x v="30"/>
    <s v="2014-12-31"/>
    <n v="2014"/>
    <n v="12"/>
    <n v="31"/>
    <n v="2.0199999999999999E-2"/>
  </r>
  <r>
    <x v="31"/>
    <s v="2015-01-01"/>
    <n v="2015"/>
    <n v="1"/>
    <n v="1"/>
    <n v="2.0299999999999999E-2"/>
  </r>
  <r>
    <x v="31"/>
    <s v="2015-01-02"/>
    <n v="2015"/>
    <n v="1"/>
    <n v="2"/>
    <n v="2.0400000000000001E-2"/>
  </r>
  <r>
    <x v="31"/>
    <s v="2015-01-05"/>
    <n v="2015"/>
    <n v="1"/>
    <n v="5"/>
    <n v="2.0400000000000001E-2"/>
  </r>
  <r>
    <x v="31"/>
    <s v="2015-01-06"/>
    <n v="2015"/>
    <n v="1"/>
    <n v="6"/>
    <n v="2.7799999999999998E-2"/>
  </r>
  <r>
    <x v="31"/>
    <s v="2015-01-07"/>
    <n v="2015"/>
    <n v="1"/>
    <n v="7"/>
    <n v="3.1899999999999998E-2"/>
  </r>
  <r>
    <x v="31"/>
    <s v="2015-01-08"/>
    <n v="2015"/>
    <n v="1"/>
    <n v="8"/>
    <n v="3.2000000000000001E-2"/>
  </r>
  <r>
    <x v="31"/>
    <s v="2015-01-09"/>
    <n v="2015"/>
    <n v="1"/>
    <n v="9"/>
    <n v="4.2999999999999997E-2"/>
  </r>
  <r>
    <x v="31"/>
    <s v="2015-01-12"/>
    <n v="2015"/>
    <n v="1"/>
    <n v="12"/>
    <n v="4.9200000000000001E-2"/>
  </r>
  <r>
    <x v="31"/>
    <s v="2015-01-13"/>
    <n v="2015"/>
    <n v="1"/>
    <n v="13"/>
    <n v="4.9399999999999999E-2"/>
  </r>
  <r>
    <x v="31"/>
    <s v="2015-01-14"/>
    <n v="2015"/>
    <n v="1"/>
    <n v="14"/>
    <n v="4.9700000000000001E-2"/>
  </r>
  <r>
    <x v="31"/>
    <s v="2015-01-15"/>
    <n v="2015"/>
    <n v="1"/>
    <n v="15"/>
    <n v="4.7699999999999999E-2"/>
  </r>
  <r>
    <x v="31"/>
    <s v="2015-01-16"/>
    <n v="2015"/>
    <n v="1"/>
    <n v="16"/>
    <n v="4.58E-2"/>
  </r>
  <r>
    <x v="31"/>
    <s v="2015-01-19"/>
    <n v="2015"/>
    <n v="1"/>
    <n v="19"/>
    <n v="4.58E-2"/>
  </r>
  <r>
    <x v="31"/>
    <s v="2015-01-20"/>
    <n v="2015"/>
    <n v="1"/>
    <n v="20"/>
    <n v="4.5600000000000002E-2"/>
  </r>
  <r>
    <x v="31"/>
    <s v="2015-01-21"/>
    <n v="2015"/>
    <n v="1"/>
    <n v="21"/>
    <n v="4.9700000000000001E-2"/>
  </r>
  <r>
    <x v="31"/>
    <s v="2015-01-22"/>
    <n v="2015"/>
    <n v="1"/>
    <n v="22"/>
    <n v="4.9399999999999999E-2"/>
  </r>
  <r>
    <x v="31"/>
    <s v="2015-01-23"/>
    <n v="2015"/>
    <n v="1"/>
    <n v="23"/>
    <n v="4.9599999999999998E-2"/>
  </r>
  <r>
    <x v="31"/>
    <s v="2015-01-26"/>
    <n v="2015"/>
    <n v="1"/>
    <n v="26"/>
    <n v="4.9700000000000001E-2"/>
  </r>
  <r>
    <x v="31"/>
    <s v="2015-01-27"/>
    <n v="2015"/>
    <n v="1"/>
    <n v="27"/>
    <n v="4.9700000000000001E-2"/>
  </r>
  <r>
    <x v="31"/>
    <s v="2015-01-28"/>
    <n v="2015"/>
    <n v="1"/>
    <n v="28"/>
    <n v="4.9700000000000001E-2"/>
  </r>
  <r>
    <x v="31"/>
    <s v="2015-01-29"/>
    <n v="2015"/>
    <n v="1"/>
    <n v="29"/>
    <n v="4.99E-2"/>
  </r>
  <r>
    <x v="31"/>
    <s v="2015-01-30"/>
    <n v="2015"/>
    <n v="1"/>
    <n v="30"/>
    <n v="4.9799999999999997E-2"/>
  </r>
  <r>
    <x v="31"/>
    <s v="2015-02-02"/>
    <n v="2015"/>
    <n v="2"/>
    <n v="2"/>
    <n v="4.99E-2"/>
  </r>
  <r>
    <x v="31"/>
    <s v="2015-02-03"/>
    <n v="2015"/>
    <n v="2"/>
    <n v="3"/>
    <n v="5.0599999999999999E-2"/>
  </r>
  <r>
    <x v="31"/>
    <s v="2015-02-04"/>
    <n v="2015"/>
    <n v="2"/>
    <n v="4"/>
    <n v="4.8800000000000003E-2"/>
  </r>
  <r>
    <x v="31"/>
    <s v="2015-02-05"/>
    <n v="2015"/>
    <n v="2"/>
    <n v="5"/>
    <n v="4.8800000000000003E-2"/>
  </r>
  <r>
    <x v="31"/>
    <s v="2015-02-06"/>
    <n v="2015"/>
    <n v="2"/>
    <n v="6"/>
    <n v="4.9000000000000002E-2"/>
  </r>
  <r>
    <x v="31"/>
    <s v="2015-02-09"/>
    <n v="2015"/>
    <n v="2"/>
    <n v="9"/>
    <n v="5.4300000000000001E-2"/>
  </r>
  <r>
    <x v="31"/>
    <s v="2015-02-10"/>
    <n v="2015"/>
    <n v="2"/>
    <n v="10"/>
    <n v="4.9399999999999999E-2"/>
  </r>
  <r>
    <x v="31"/>
    <s v="2015-02-11"/>
    <n v="2015"/>
    <n v="2"/>
    <n v="11"/>
    <n v="5.04E-2"/>
  </r>
  <r>
    <x v="31"/>
    <s v="2015-02-12"/>
    <n v="2015"/>
    <n v="2"/>
    <n v="12"/>
    <n v="4.9700000000000001E-2"/>
  </r>
  <r>
    <x v="31"/>
    <s v="2015-02-13"/>
    <n v="2015"/>
    <n v="2"/>
    <n v="13"/>
    <n v="5.8400000000000001E-2"/>
  </r>
  <r>
    <x v="31"/>
    <s v="2015-02-16"/>
    <n v="2015"/>
    <n v="2"/>
    <n v="16"/>
    <n v="5.9200000000000003E-2"/>
  </r>
  <r>
    <x v="31"/>
    <s v="2015-02-17"/>
    <n v="2015"/>
    <n v="2"/>
    <n v="17"/>
    <n v="5.9299999999999999E-2"/>
  </r>
  <r>
    <x v="31"/>
    <s v="2015-02-18"/>
    <n v="2015"/>
    <n v="2"/>
    <n v="18"/>
    <n v="6.0600000000000001E-2"/>
  </r>
  <r>
    <x v="31"/>
    <s v="2015-02-19"/>
    <n v="2015"/>
    <n v="2"/>
    <n v="19"/>
    <n v="5.4600000000000003E-2"/>
  </r>
  <r>
    <x v="31"/>
    <s v="2015-02-20"/>
    <n v="2015"/>
    <n v="2"/>
    <n v="20"/>
    <n v="5.5199999999999999E-2"/>
  </r>
  <r>
    <x v="31"/>
    <s v="2015-02-23"/>
    <n v="2015"/>
    <n v="2"/>
    <n v="23"/>
    <n v="5.8400000000000001E-2"/>
  </r>
  <r>
    <x v="31"/>
    <s v="2015-02-24"/>
    <n v="2015"/>
    <n v="2"/>
    <n v="24"/>
    <n v="5.6800000000000003E-2"/>
  </r>
  <r>
    <x v="31"/>
    <s v="2015-02-25"/>
    <n v="2015"/>
    <n v="2"/>
    <n v="25"/>
    <n v="5.8000000000000003E-2"/>
  </r>
  <r>
    <x v="31"/>
    <s v="2015-02-26"/>
    <n v="2015"/>
    <n v="2"/>
    <n v="26"/>
    <n v="5.7700000000000001E-2"/>
  </r>
  <r>
    <x v="31"/>
    <s v="2015-02-27"/>
    <n v="2015"/>
    <n v="2"/>
    <n v="27"/>
    <n v="5.8099999999999999E-2"/>
  </r>
  <r>
    <x v="31"/>
    <s v="2015-03-02"/>
    <n v="2015"/>
    <n v="3"/>
    <n v="2"/>
    <n v="5.9299999999999999E-2"/>
  </r>
  <r>
    <x v="31"/>
    <s v="2015-03-03"/>
    <n v="2015"/>
    <n v="3"/>
    <n v="3"/>
    <n v="5.9499999999999997E-2"/>
  </r>
  <r>
    <x v="31"/>
    <s v="2015-03-04"/>
    <n v="2015"/>
    <n v="3"/>
    <n v="4"/>
    <n v="5.9700000000000003E-2"/>
  </r>
  <r>
    <x v="31"/>
    <s v="2015-03-05"/>
    <n v="2015"/>
    <n v="3"/>
    <n v="5"/>
    <n v="5.96E-2"/>
  </r>
  <r>
    <x v="31"/>
    <s v="2015-03-06"/>
    <n v="2015"/>
    <n v="3"/>
    <n v="6"/>
    <n v="5.9700000000000003E-2"/>
  </r>
  <r>
    <x v="31"/>
    <s v="2015-03-09"/>
    <n v="2015"/>
    <n v="3"/>
    <n v="9"/>
    <n v="6.1100000000000002E-2"/>
  </r>
  <r>
    <x v="31"/>
    <s v="2015-03-10"/>
    <n v="2015"/>
    <n v="3"/>
    <n v="10"/>
    <n v="5.1700000000000003E-2"/>
  </r>
  <r>
    <x v="31"/>
    <s v="2015-03-11"/>
    <n v="2015"/>
    <n v="3"/>
    <n v="11"/>
    <n v="5.1700000000000003E-2"/>
  </r>
  <r>
    <x v="31"/>
    <s v="2015-03-12"/>
    <n v="2015"/>
    <n v="3"/>
    <n v="12"/>
    <n v="5.0799999999999998E-2"/>
  </r>
  <r>
    <x v="31"/>
    <s v="2015-03-13"/>
    <n v="2015"/>
    <n v="3"/>
    <n v="13"/>
    <n v="5.11E-2"/>
  </r>
  <r>
    <x v="31"/>
    <s v="2015-03-16"/>
    <n v="2015"/>
    <n v="3"/>
    <n v="16"/>
    <n v="4.0300000000000002E-2"/>
  </r>
  <r>
    <x v="31"/>
    <s v="2015-03-17"/>
    <n v="2015"/>
    <n v="3"/>
    <n v="17"/>
    <n v="4.2000000000000003E-2"/>
  </r>
  <r>
    <x v="31"/>
    <s v="2015-03-18"/>
    <n v="2015"/>
    <n v="3"/>
    <n v="18"/>
    <n v="4.2200000000000001E-2"/>
  </r>
  <r>
    <x v="31"/>
    <s v="2015-03-19"/>
    <n v="2015"/>
    <n v="3"/>
    <n v="19"/>
    <n v="3.9699999999999999E-2"/>
  </r>
  <r>
    <x v="31"/>
    <s v="2015-03-20"/>
    <n v="2015"/>
    <n v="3"/>
    <n v="20"/>
    <n v="3.9800000000000002E-2"/>
  </r>
  <r>
    <x v="31"/>
    <s v="2015-03-23"/>
    <n v="2015"/>
    <n v="3"/>
    <n v="23"/>
    <n v="3.9199999999999999E-2"/>
  </r>
  <r>
    <x v="31"/>
    <s v="2015-03-24"/>
    <n v="2015"/>
    <n v="3"/>
    <n v="24"/>
    <n v="3.3399999999999999E-2"/>
  </r>
  <r>
    <x v="31"/>
    <s v="2015-03-25"/>
    <n v="2015"/>
    <n v="3"/>
    <n v="25"/>
    <n v="3.3399999999999999E-2"/>
  </r>
  <r>
    <x v="31"/>
    <s v="2015-03-26"/>
    <n v="2015"/>
    <n v="3"/>
    <n v="26"/>
    <n v="3.2399999999999998E-2"/>
  </r>
  <r>
    <x v="31"/>
    <s v="2015-03-27"/>
    <n v="2015"/>
    <n v="3"/>
    <n v="27"/>
    <n v="3.2599999999999997E-2"/>
  </r>
  <r>
    <x v="31"/>
    <s v="2015-03-30"/>
    <n v="2015"/>
    <n v="3"/>
    <n v="30"/>
    <n v="0.10100000000000001"/>
  </r>
  <r>
    <x v="31"/>
    <s v="2015-03-31"/>
    <n v="2015"/>
    <n v="3"/>
    <n v="31"/>
    <n v="0.1323"/>
  </r>
  <r>
    <x v="32"/>
    <s v="2015-04-01"/>
    <n v="2015"/>
    <n v="4"/>
    <n v="1"/>
    <n v="0.1328"/>
  </r>
  <r>
    <x v="32"/>
    <s v="2015-04-02"/>
    <n v="2015"/>
    <n v="4"/>
    <n v="2"/>
    <n v="0.1326"/>
  </r>
  <r>
    <x v="32"/>
    <s v="2015-04-03"/>
    <n v="2015"/>
    <n v="4"/>
    <n v="3"/>
    <n v="0.1326"/>
  </r>
  <r>
    <x v="32"/>
    <s v="2015-04-06"/>
    <n v="2015"/>
    <n v="4"/>
    <n v="6"/>
    <n v="0.13250000000000001"/>
  </r>
  <r>
    <x v="32"/>
    <s v="2015-04-07"/>
    <n v="2015"/>
    <n v="4"/>
    <n v="7"/>
    <n v="0.13159999999999999"/>
  </r>
  <r>
    <x v="32"/>
    <s v="2015-04-08"/>
    <n v="2015"/>
    <n v="4"/>
    <n v="8"/>
    <n v="0.13350000000000001"/>
  </r>
  <r>
    <x v="32"/>
    <s v="2015-04-09"/>
    <n v="2015"/>
    <n v="4"/>
    <n v="9"/>
    <n v="0.13389999999999999"/>
  </r>
  <r>
    <x v="32"/>
    <s v="2015-04-10"/>
    <n v="2015"/>
    <n v="4"/>
    <n v="10"/>
    <n v="0.1341"/>
  </r>
  <r>
    <x v="32"/>
    <s v="2015-04-13"/>
    <n v="2015"/>
    <n v="4"/>
    <n v="13"/>
    <n v="0.1341"/>
  </r>
  <r>
    <x v="32"/>
    <s v="2015-04-14"/>
    <n v="2015"/>
    <n v="4"/>
    <n v="14"/>
    <n v="0.13350000000000001"/>
  </r>
  <r>
    <x v="32"/>
    <s v="2015-04-15"/>
    <n v="2015"/>
    <n v="4"/>
    <n v="15"/>
    <n v="0.13320000000000001"/>
  </r>
  <r>
    <x v="32"/>
    <s v="2015-04-16"/>
    <n v="2015"/>
    <n v="4"/>
    <n v="16"/>
    <n v="0.13320000000000001"/>
  </r>
  <r>
    <x v="32"/>
    <s v="2015-04-17"/>
    <n v="2015"/>
    <n v="4"/>
    <n v="17"/>
    <n v="0.13320000000000001"/>
  </r>
  <r>
    <x v="32"/>
    <s v="2015-04-20"/>
    <n v="2015"/>
    <n v="4"/>
    <n v="20"/>
    <n v="0.13320000000000001"/>
  </r>
  <r>
    <x v="32"/>
    <s v="2015-04-21"/>
    <n v="2015"/>
    <n v="4"/>
    <n v="21"/>
    <n v="0.1333"/>
  </r>
  <r>
    <x v="32"/>
    <s v="2015-04-22"/>
    <n v="2015"/>
    <n v="4"/>
    <n v="22"/>
    <n v="0.13320000000000001"/>
  </r>
  <r>
    <x v="32"/>
    <s v="2015-04-23"/>
    <n v="2015"/>
    <n v="4"/>
    <n v="23"/>
    <n v="0.13320000000000001"/>
  </r>
  <r>
    <x v="32"/>
    <s v="2015-04-24"/>
    <n v="2015"/>
    <n v="4"/>
    <n v="24"/>
    <n v="0.1333"/>
  </r>
  <r>
    <x v="32"/>
    <s v="2015-04-27"/>
    <n v="2015"/>
    <n v="4"/>
    <n v="27"/>
    <n v="0.13320000000000001"/>
  </r>
  <r>
    <x v="32"/>
    <s v="2015-04-28"/>
    <n v="2015"/>
    <n v="4"/>
    <n v="28"/>
    <n v="8.72E-2"/>
  </r>
  <r>
    <x v="32"/>
    <s v="2015-04-29"/>
    <n v="2015"/>
    <n v="4"/>
    <n v="29"/>
    <n v="3.2800000000000003E-2"/>
  </r>
  <r>
    <x v="32"/>
    <s v="2015-04-30"/>
    <n v="2015"/>
    <n v="4"/>
    <n v="30"/>
    <n v="3.1600000000000003E-2"/>
  </r>
  <r>
    <x v="32"/>
    <s v="2015-05-01"/>
    <n v="2015"/>
    <n v="5"/>
    <n v="1"/>
    <n v="3.1399999999999997E-2"/>
  </r>
  <r>
    <x v="32"/>
    <s v="2015-05-04"/>
    <n v="2015"/>
    <n v="5"/>
    <n v="4"/>
    <n v="3.1399999999999997E-2"/>
  </r>
  <r>
    <x v="32"/>
    <s v="2015-05-05"/>
    <n v="2015"/>
    <n v="5"/>
    <n v="5"/>
    <n v="3.3500000000000002E-2"/>
  </r>
  <r>
    <x v="32"/>
    <s v="2015-05-06"/>
    <n v="2015"/>
    <n v="5"/>
    <n v="6"/>
    <n v="3.3500000000000002E-2"/>
  </r>
  <r>
    <x v="32"/>
    <s v="2015-05-07"/>
    <n v="2015"/>
    <n v="5"/>
    <n v="7"/>
    <n v="2.4500000000000001E-2"/>
  </r>
  <r>
    <x v="32"/>
    <s v="2015-05-08"/>
    <n v="2015"/>
    <n v="5"/>
    <n v="8"/>
    <n v="2.53E-2"/>
  </r>
  <r>
    <x v="32"/>
    <s v="2015-05-11"/>
    <n v="2015"/>
    <n v="5"/>
    <n v="11"/>
    <n v="2.4500000000000001E-2"/>
  </r>
  <r>
    <x v="32"/>
    <s v="2015-05-12"/>
    <n v="2015"/>
    <n v="5"/>
    <n v="12"/>
    <n v="2.41E-2"/>
  </r>
  <r>
    <x v="32"/>
    <s v="2015-05-13"/>
    <n v="2015"/>
    <n v="5"/>
    <n v="13"/>
    <n v="2.4400000000000002E-2"/>
  </r>
  <r>
    <x v="32"/>
    <s v="2015-05-14"/>
    <n v="2015"/>
    <n v="5"/>
    <n v="14"/>
    <n v="2.41E-2"/>
  </r>
  <r>
    <x v="32"/>
    <s v="2015-05-15"/>
    <n v="2015"/>
    <n v="5"/>
    <n v="15"/>
    <n v="2.41E-2"/>
  </r>
  <r>
    <x v="32"/>
    <s v="2015-05-18"/>
    <n v="2015"/>
    <n v="5"/>
    <n v="18"/>
    <n v="2.4199999999999999E-2"/>
  </r>
  <r>
    <x v="32"/>
    <s v="2015-05-19"/>
    <n v="2015"/>
    <n v="5"/>
    <n v="19"/>
    <n v="2.3599999999999999E-2"/>
  </r>
  <r>
    <x v="32"/>
    <s v="2015-05-20"/>
    <n v="2015"/>
    <n v="5"/>
    <n v="20"/>
    <n v="2.35E-2"/>
  </r>
  <r>
    <x v="32"/>
    <s v="2015-05-21"/>
    <n v="2015"/>
    <n v="5"/>
    <n v="21"/>
    <n v="2.35E-2"/>
  </r>
  <r>
    <x v="32"/>
    <s v="2015-05-22"/>
    <n v="2015"/>
    <n v="5"/>
    <n v="22"/>
    <n v="2.35E-2"/>
  </r>
  <r>
    <x v="32"/>
    <s v="2015-05-25"/>
    <n v="2015"/>
    <n v="5"/>
    <n v="25"/>
    <n v="2.2800000000000001E-2"/>
  </r>
  <r>
    <x v="32"/>
    <s v="2015-05-26"/>
    <n v="2015"/>
    <n v="5"/>
    <n v="26"/>
    <n v="2.3599999999999999E-2"/>
  </r>
  <r>
    <x v="32"/>
    <s v="2015-05-27"/>
    <n v="2015"/>
    <n v="5"/>
    <n v="27"/>
    <n v="2.3099999999999999E-2"/>
  </r>
  <r>
    <x v="32"/>
    <s v="2015-05-28"/>
    <n v="2015"/>
    <n v="5"/>
    <n v="28"/>
    <n v="2.3599999999999999E-2"/>
  </r>
  <r>
    <x v="32"/>
    <s v="2015-05-29"/>
    <n v="2015"/>
    <n v="5"/>
    <n v="29"/>
    <n v="2.5399999999999999E-2"/>
  </r>
  <r>
    <x v="32"/>
    <s v="2015-06-01"/>
    <n v="2015"/>
    <n v="6"/>
    <n v="1"/>
    <n v="2.69E-2"/>
  </r>
  <r>
    <x v="32"/>
    <s v="2015-06-02"/>
    <n v="2015"/>
    <n v="6"/>
    <n v="2"/>
    <n v="2.7900000000000001E-2"/>
  </r>
  <r>
    <x v="32"/>
    <s v="2015-06-03"/>
    <n v="2015"/>
    <n v="6"/>
    <n v="3"/>
    <n v="2.6599999999999999E-2"/>
  </r>
  <r>
    <x v="32"/>
    <s v="2015-06-04"/>
    <n v="2015"/>
    <n v="6"/>
    <n v="4"/>
    <n v="2.6599999999999999E-2"/>
  </r>
  <r>
    <x v="32"/>
    <s v="2015-06-05"/>
    <n v="2015"/>
    <n v="6"/>
    <n v="5"/>
    <n v="2.4299999999999999E-2"/>
  </r>
  <r>
    <x v="32"/>
    <s v="2015-06-08"/>
    <n v="2015"/>
    <n v="6"/>
    <n v="8"/>
    <n v="2.2499999999999999E-2"/>
  </r>
  <r>
    <x v="32"/>
    <s v="2015-06-09"/>
    <n v="2015"/>
    <n v="6"/>
    <n v="9"/>
    <n v="2.3699999999999999E-2"/>
  </r>
  <r>
    <x v="32"/>
    <s v="2015-06-10"/>
    <n v="2015"/>
    <n v="6"/>
    <n v="10"/>
    <n v="2.53E-2"/>
  </r>
  <r>
    <x v="32"/>
    <s v="2015-06-11"/>
    <n v="2015"/>
    <n v="6"/>
    <n v="11"/>
    <n v="2.5100000000000001E-2"/>
  </r>
  <r>
    <x v="32"/>
    <s v="2015-06-12"/>
    <n v="2015"/>
    <n v="6"/>
    <n v="12"/>
    <n v="2.64E-2"/>
  </r>
  <r>
    <x v="32"/>
    <s v="2015-06-15"/>
    <n v="2015"/>
    <n v="6"/>
    <n v="15"/>
    <n v="2.63E-2"/>
  </r>
  <r>
    <x v="32"/>
    <s v="2015-06-16"/>
    <n v="2015"/>
    <n v="6"/>
    <n v="16"/>
    <n v="2.6499999999999999E-2"/>
  </r>
  <r>
    <x v="32"/>
    <s v="2015-06-17"/>
    <n v="2015"/>
    <n v="6"/>
    <n v="17"/>
    <n v="2.6100000000000002E-2"/>
  </r>
  <r>
    <x v="32"/>
    <s v="2015-06-18"/>
    <n v="2015"/>
    <n v="6"/>
    <n v="18"/>
    <n v="2.6100000000000002E-2"/>
  </r>
  <r>
    <x v="32"/>
    <s v="2015-06-19"/>
    <n v="2015"/>
    <n v="6"/>
    <n v="19"/>
    <n v="2.6100000000000002E-2"/>
  </r>
  <r>
    <x v="32"/>
    <s v="2015-06-22"/>
    <n v="2015"/>
    <n v="6"/>
    <n v="22"/>
    <n v="2.6599999999999999E-2"/>
  </r>
  <r>
    <x v="32"/>
    <s v="2015-06-23"/>
    <n v="2015"/>
    <n v="6"/>
    <n v="23"/>
    <n v="2.6800000000000001E-2"/>
  </r>
  <r>
    <x v="32"/>
    <s v="2015-06-24"/>
    <n v="2015"/>
    <n v="6"/>
    <n v="24"/>
    <n v="2.6800000000000001E-2"/>
  </r>
  <r>
    <x v="32"/>
    <s v="2015-06-25"/>
    <n v="2015"/>
    <n v="6"/>
    <n v="25"/>
    <n v="2.69E-2"/>
  </r>
  <r>
    <x v="32"/>
    <s v="2015-06-26"/>
    <n v="2015"/>
    <n v="6"/>
    <n v="26"/>
    <n v="2.7199999999999998E-2"/>
  </r>
  <r>
    <x v="32"/>
    <s v="2015-06-29"/>
    <n v="2015"/>
    <n v="6"/>
    <n v="29"/>
    <n v="2.47E-2"/>
  </r>
  <r>
    <x v="32"/>
    <s v="2015-06-30"/>
    <n v="2015"/>
    <n v="6"/>
    <n v="30"/>
    <n v="2.3699999999999999E-2"/>
  </r>
  <r>
    <x v="33"/>
    <s v="2015-07-01"/>
    <n v="2015"/>
    <n v="7"/>
    <n v="1"/>
    <n v="2.2200000000000001E-2"/>
  </r>
  <r>
    <x v="33"/>
    <s v="2015-07-02"/>
    <n v="2015"/>
    <n v="7"/>
    <n v="2"/>
    <n v="2.18E-2"/>
  </r>
  <r>
    <x v="33"/>
    <s v="2015-07-03"/>
    <n v="2015"/>
    <n v="7"/>
    <n v="3"/>
    <n v="2.5600000000000001E-2"/>
  </r>
  <r>
    <x v="33"/>
    <s v="2015-07-06"/>
    <n v="2015"/>
    <n v="7"/>
    <n v="6"/>
    <n v="2.52E-2"/>
  </r>
  <r>
    <x v="33"/>
    <s v="2015-07-07"/>
    <n v="2015"/>
    <n v="7"/>
    <n v="7"/>
    <n v="2.5000000000000001E-2"/>
  </r>
  <r>
    <x v="33"/>
    <s v="2015-07-08"/>
    <n v="2015"/>
    <n v="7"/>
    <n v="8"/>
    <n v="2.5000000000000001E-2"/>
  </r>
  <r>
    <x v="33"/>
    <s v="2015-07-09"/>
    <n v="2015"/>
    <n v="7"/>
    <n v="9"/>
    <n v="2.5399999999999999E-2"/>
  </r>
  <r>
    <x v="33"/>
    <s v="2015-07-10"/>
    <n v="2015"/>
    <n v="7"/>
    <n v="10"/>
    <n v="2.7199999999999998E-2"/>
  </r>
  <r>
    <x v="33"/>
    <s v="2015-07-13"/>
    <n v="2015"/>
    <n v="7"/>
    <n v="13"/>
    <n v="2.6499999999999999E-2"/>
  </r>
  <r>
    <x v="33"/>
    <s v="2015-07-14"/>
    <n v="2015"/>
    <n v="7"/>
    <n v="14"/>
    <n v="2.7300000000000001E-2"/>
  </r>
  <r>
    <x v="33"/>
    <s v="2015-07-15"/>
    <n v="2015"/>
    <n v="7"/>
    <n v="15"/>
    <n v="2.75E-2"/>
  </r>
  <r>
    <x v="33"/>
    <s v="2015-07-16"/>
    <n v="2015"/>
    <n v="7"/>
    <n v="16"/>
    <n v="2.81E-2"/>
  </r>
  <r>
    <x v="33"/>
    <s v="2015-07-17"/>
    <n v="2015"/>
    <n v="7"/>
    <n v="17"/>
    <n v="2.81E-2"/>
  </r>
  <r>
    <x v="33"/>
    <s v="2015-07-20"/>
    <n v="2015"/>
    <n v="7"/>
    <n v="20"/>
    <n v="3.0099999999999998E-2"/>
  </r>
  <r>
    <x v="33"/>
    <s v="2015-07-21"/>
    <n v="2015"/>
    <n v="7"/>
    <n v="21"/>
    <n v="2.98E-2"/>
  </r>
  <r>
    <x v="33"/>
    <s v="2015-07-22"/>
    <n v="2015"/>
    <n v="7"/>
    <n v="22"/>
    <n v="2.9899999999999999E-2"/>
  </r>
  <r>
    <x v="33"/>
    <s v="2015-07-23"/>
    <n v="2015"/>
    <n v="7"/>
    <n v="23"/>
    <n v="2.8799999999999999E-2"/>
  </r>
  <r>
    <x v="33"/>
    <s v="2015-07-24"/>
    <n v="2015"/>
    <n v="7"/>
    <n v="24"/>
    <n v="2.9000000000000001E-2"/>
  </r>
  <r>
    <x v="33"/>
    <s v="2015-07-27"/>
    <n v="2015"/>
    <n v="7"/>
    <n v="27"/>
    <n v="2.87E-2"/>
  </r>
  <r>
    <x v="33"/>
    <s v="2015-07-28"/>
    <n v="2015"/>
    <n v="7"/>
    <n v="28"/>
    <n v="2.8799999999999999E-2"/>
  </r>
  <r>
    <x v="33"/>
    <s v="2015-07-29"/>
    <n v="2015"/>
    <n v="7"/>
    <n v="29"/>
    <n v="2.8199999999999999E-2"/>
  </r>
  <r>
    <x v="33"/>
    <s v="2015-07-30"/>
    <n v="2015"/>
    <n v="7"/>
    <n v="30"/>
    <n v="2.8400000000000002E-2"/>
  </r>
  <r>
    <x v="33"/>
    <s v="2015-07-31"/>
    <n v="2015"/>
    <n v="7"/>
    <n v="31"/>
    <n v="2.8199999999999999E-2"/>
  </r>
  <r>
    <x v="33"/>
    <s v="2015-08-03"/>
    <n v="2015"/>
    <n v="8"/>
    <n v="3"/>
    <n v="0.52029999999999998"/>
  </r>
  <r>
    <x v="33"/>
    <s v="2015-08-04"/>
    <n v="2015"/>
    <n v="8"/>
    <n v="4"/>
    <n v="0.58579999999999999"/>
  </r>
  <r>
    <x v="33"/>
    <s v="2015-08-05"/>
    <n v="2015"/>
    <n v="8"/>
    <n v="5"/>
    <n v="0.64990000000000003"/>
  </r>
  <r>
    <x v="33"/>
    <s v="2015-08-06"/>
    <n v="2015"/>
    <n v="8"/>
    <n v="6"/>
    <n v="0.64990000000000003"/>
  </r>
  <r>
    <x v="33"/>
    <s v="2015-08-07"/>
    <n v="2015"/>
    <n v="8"/>
    <n v="7"/>
    <n v="0.64980000000000004"/>
  </r>
  <r>
    <x v="33"/>
    <s v="2015-08-10"/>
    <n v="2015"/>
    <n v="8"/>
    <n v="10"/>
    <n v="0.64970000000000006"/>
  </r>
  <r>
    <x v="33"/>
    <s v="2015-08-11"/>
    <n v="2015"/>
    <n v="8"/>
    <n v="11"/>
    <n v="0.64980000000000004"/>
  </r>
  <r>
    <x v="33"/>
    <s v="2015-08-12"/>
    <n v="2015"/>
    <n v="8"/>
    <n v="12"/>
    <n v="0.64970000000000006"/>
  </r>
  <r>
    <x v="33"/>
    <s v="2015-08-13"/>
    <n v="2015"/>
    <n v="8"/>
    <n v="13"/>
    <n v="0.64970000000000006"/>
  </r>
  <r>
    <x v="33"/>
    <s v="2015-08-14"/>
    <n v="2015"/>
    <n v="8"/>
    <n v="14"/>
    <n v="0.64980000000000004"/>
  </r>
  <r>
    <x v="33"/>
    <s v="2015-08-17"/>
    <n v="2015"/>
    <n v="8"/>
    <n v="17"/>
    <n v="0.64990000000000003"/>
  </r>
  <r>
    <x v="33"/>
    <s v="2015-08-18"/>
    <n v="2015"/>
    <n v="8"/>
    <n v="18"/>
    <n v="0.64990000000000003"/>
  </r>
  <r>
    <x v="33"/>
    <s v="2015-08-19"/>
    <n v="2015"/>
    <n v="8"/>
    <n v="19"/>
    <n v="0.64990000000000003"/>
  </r>
  <r>
    <x v="33"/>
    <s v="2015-08-20"/>
    <n v="2015"/>
    <n v="8"/>
    <n v="20"/>
    <n v="0.65349999999999997"/>
  </r>
  <r>
    <x v="33"/>
    <s v="2015-08-21"/>
    <n v="2015"/>
    <n v="8"/>
    <n v="21"/>
    <n v="0.65349999999999997"/>
  </r>
  <r>
    <x v="33"/>
    <s v="2015-08-24"/>
    <n v="2015"/>
    <n v="8"/>
    <n v="24"/>
    <n v="0.65490000000000004"/>
  </r>
  <r>
    <x v="33"/>
    <s v="2015-08-25"/>
    <n v="2015"/>
    <n v="8"/>
    <n v="25"/>
    <n v="0.65490000000000004"/>
  </r>
  <r>
    <x v="33"/>
    <s v="2015-08-26"/>
    <n v="2015"/>
    <n v="8"/>
    <n v="26"/>
    <n v="0.65490000000000004"/>
  </r>
  <r>
    <x v="33"/>
    <s v="2015-08-27"/>
    <n v="2015"/>
    <n v="8"/>
    <n v="27"/>
    <n v="0.65500000000000003"/>
  </r>
  <r>
    <x v="33"/>
    <s v="2015-08-28"/>
    <n v="2015"/>
    <n v="8"/>
    <n v="28"/>
    <n v="0.65500000000000003"/>
  </r>
  <r>
    <x v="33"/>
    <s v="2015-08-31"/>
    <n v="2015"/>
    <n v="8"/>
    <n v="31"/>
    <n v="0.65500000000000003"/>
  </r>
  <r>
    <x v="33"/>
    <s v="2015-09-01"/>
    <n v="2015"/>
    <n v="9"/>
    <n v="1"/>
    <n v="0.3634"/>
  </r>
  <r>
    <x v="33"/>
    <s v="2015-09-02"/>
    <n v="2015"/>
    <n v="9"/>
    <n v="2"/>
    <n v="0.28089999999999998"/>
  </r>
  <r>
    <x v="33"/>
    <s v="2015-09-03"/>
    <n v="2015"/>
    <n v="9"/>
    <n v="3"/>
    <n v="8.5500000000000007E-2"/>
  </r>
  <r>
    <x v="33"/>
    <s v="2015-09-04"/>
    <n v="2015"/>
    <n v="9"/>
    <n v="4"/>
    <n v="8.5699999999999998E-2"/>
  </r>
  <r>
    <x v="33"/>
    <s v="2015-09-07"/>
    <n v="2015"/>
    <n v="9"/>
    <n v="7"/>
    <n v="8.7599999999999997E-2"/>
  </r>
  <r>
    <x v="33"/>
    <s v="2015-09-08"/>
    <n v="2015"/>
    <n v="9"/>
    <n v="8"/>
    <n v="8.7400000000000005E-2"/>
  </r>
  <r>
    <x v="33"/>
    <s v="2015-09-09"/>
    <n v="2015"/>
    <n v="9"/>
    <n v="9"/>
    <n v="8.7400000000000005E-2"/>
  </r>
  <r>
    <x v="33"/>
    <s v="2015-09-10"/>
    <n v="2015"/>
    <n v="9"/>
    <n v="10"/>
    <n v="8.7999999999999995E-2"/>
  </r>
  <r>
    <x v="33"/>
    <s v="2015-09-11"/>
    <n v="2015"/>
    <n v="9"/>
    <n v="11"/>
    <n v="8.7999999999999995E-2"/>
  </r>
  <r>
    <x v="33"/>
    <s v="2015-09-14"/>
    <n v="2015"/>
    <n v="9"/>
    <n v="14"/>
    <n v="8.7400000000000005E-2"/>
  </r>
  <r>
    <x v="33"/>
    <s v="2015-09-15"/>
    <n v="2015"/>
    <n v="9"/>
    <n v="15"/>
    <n v="8.7300000000000003E-2"/>
  </r>
  <r>
    <x v="33"/>
    <s v="2015-09-16"/>
    <n v="2015"/>
    <n v="9"/>
    <n v="16"/>
    <n v="8.7099999999999997E-2"/>
  </r>
  <r>
    <x v="33"/>
    <s v="2015-09-17"/>
    <n v="2015"/>
    <n v="9"/>
    <n v="17"/>
    <n v="8.7499999999999994E-2"/>
  </r>
  <r>
    <x v="33"/>
    <s v="2015-09-18"/>
    <n v="2015"/>
    <n v="9"/>
    <n v="18"/>
    <n v="5.0099999999999999E-2"/>
  </r>
  <r>
    <x v="33"/>
    <s v="2015-09-21"/>
    <n v="2015"/>
    <n v="9"/>
    <n v="21"/>
    <n v="0.05"/>
  </r>
  <r>
    <x v="33"/>
    <s v="2015-09-22"/>
    <n v="2015"/>
    <n v="9"/>
    <n v="22"/>
    <n v="3.3000000000000002E-2"/>
  </r>
  <r>
    <x v="33"/>
    <s v="2015-09-23"/>
    <n v="2015"/>
    <n v="9"/>
    <n v="23"/>
    <n v="3.2800000000000003E-2"/>
  </r>
  <r>
    <x v="33"/>
    <s v="2015-09-24"/>
    <n v="2015"/>
    <n v="9"/>
    <n v="24"/>
    <n v="3.2800000000000003E-2"/>
  </r>
  <r>
    <x v="33"/>
    <s v="2015-09-25"/>
    <n v="2015"/>
    <n v="9"/>
    <n v="25"/>
    <n v="3.1300000000000001E-2"/>
  </r>
  <r>
    <x v="33"/>
    <s v="2015-09-28"/>
    <n v="2015"/>
    <n v="9"/>
    <n v="28"/>
    <n v="3.3399999999999999E-2"/>
  </r>
  <r>
    <x v="33"/>
    <s v="2015-09-29"/>
    <n v="2015"/>
    <n v="9"/>
    <n v="29"/>
    <n v="3.3399999999999999E-2"/>
  </r>
  <r>
    <x v="33"/>
    <s v="2015-09-30"/>
    <n v="2015"/>
    <n v="9"/>
    <n v="30"/>
    <n v="3.4799999999999998E-2"/>
  </r>
  <r>
    <x v="34"/>
    <s v="2015-10-01"/>
    <n v="2015"/>
    <n v="10"/>
    <n v="1"/>
    <n v="3.4299999999999997E-2"/>
  </r>
  <r>
    <x v="34"/>
    <s v="2015-10-02"/>
    <n v="2015"/>
    <n v="10"/>
    <n v="2"/>
    <n v="3.4500000000000003E-2"/>
  </r>
  <r>
    <x v="34"/>
    <s v="2015-10-05"/>
    <n v="2015"/>
    <n v="10"/>
    <n v="5"/>
    <n v="3.3599999999999998E-2"/>
  </r>
  <r>
    <x v="34"/>
    <s v="2015-10-06"/>
    <n v="2015"/>
    <n v="10"/>
    <n v="6"/>
    <n v="3.0099999999999998E-2"/>
  </r>
  <r>
    <x v="34"/>
    <s v="2015-10-07"/>
    <n v="2015"/>
    <n v="10"/>
    <n v="7"/>
    <n v="2.9499999999999998E-2"/>
  </r>
  <r>
    <x v="34"/>
    <s v="2015-10-08"/>
    <n v="2015"/>
    <n v="10"/>
    <n v="8"/>
    <n v="2.7799999999999998E-2"/>
  </r>
  <r>
    <x v="34"/>
    <s v="2015-10-09"/>
    <n v="2015"/>
    <n v="10"/>
    <n v="9"/>
    <n v="2.6700000000000002E-2"/>
  </r>
  <r>
    <x v="34"/>
    <s v="2015-10-12"/>
    <n v="2015"/>
    <n v="10"/>
    <n v="12"/>
    <n v="2.7099999999999999E-2"/>
  </r>
  <r>
    <x v="34"/>
    <s v="2015-10-13"/>
    <n v="2015"/>
    <n v="10"/>
    <n v="13"/>
    <n v="2.7900000000000001E-2"/>
  </r>
  <r>
    <x v="34"/>
    <s v="2015-10-14"/>
    <n v="2015"/>
    <n v="10"/>
    <n v="14"/>
    <n v="2.6700000000000002E-2"/>
  </r>
  <r>
    <x v="34"/>
    <s v="2015-10-15"/>
    <n v="2015"/>
    <n v="10"/>
    <n v="15"/>
    <n v="2.6499999999999999E-2"/>
  </r>
  <r>
    <x v="34"/>
    <s v="2015-10-16"/>
    <n v="2015"/>
    <n v="10"/>
    <n v="16"/>
    <n v="2.4199999999999999E-2"/>
  </r>
  <r>
    <x v="34"/>
    <s v="2015-10-19"/>
    <n v="2015"/>
    <n v="10"/>
    <n v="19"/>
    <n v="2.4E-2"/>
  </r>
  <r>
    <x v="34"/>
    <s v="2015-10-20"/>
    <n v="2015"/>
    <n v="10"/>
    <n v="20"/>
    <n v="2.3599999999999999E-2"/>
  </r>
  <r>
    <x v="34"/>
    <s v="2015-10-21"/>
    <n v="2015"/>
    <n v="10"/>
    <n v="21"/>
    <n v="2.3599999999999999E-2"/>
  </r>
  <r>
    <x v="34"/>
    <s v="2015-10-22"/>
    <n v="2015"/>
    <n v="10"/>
    <n v="22"/>
    <n v="2.3599999999999999E-2"/>
  </r>
  <r>
    <x v="34"/>
    <s v="2015-10-23"/>
    <n v="2015"/>
    <n v="10"/>
    <n v="23"/>
    <n v="2.29E-2"/>
  </r>
  <r>
    <x v="34"/>
    <s v="2015-10-26"/>
    <n v="2015"/>
    <n v="10"/>
    <n v="26"/>
    <n v="2.3E-2"/>
  </r>
  <r>
    <x v="34"/>
    <s v="2015-10-27"/>
    <n v="2015"/>
    <n v="10"/>
    <n v="27"/>
    <n v="1.9199999999999998E-2"/>
  </r>
  <r>
    <x v="34"/>
    <s v="2015-10-28"/>
    <n v="2015"/>
    <n v="10"/>
    <n v="28"/>
    <n v="1.9E-2"/>
  </r>
  <r>
    <x v="34"/>
    <s v="2015-10-29"/>
    <n v="2015"/>
    <n v="10"/>
    <n v="29"/>
    <n v="1.78E-2"/>
  </r>
  <r>
    <x v="34"/>
    <s v="2015-10-30"/>
    <n v="2015"/>
    <n v="10"/>
    <n v="30"/>
    <n v="1.6799999999999999E-2"/>
  </r>
  <r>
    <x v="34"/>
    <s v="2015-11-02"/>
    <n v="2015"/>
    <n v="11"/>
    <n v="2"/>
    <n v="1.6799999999999999E-2"/>
  </r>
  <r>
    <x v="34"/>
    <s v="2015-11-03"/>
    <n v="2015"/>
    <n v="11"/>
    <n v="3"/>
    <n v="1.67E-2"/>
  </r>
  <r>
    <x v="34"/>
    <s v="2015-11-04"/>
    <n v="2015"/>
    <n v="11"/>
    <n v="4"/>
    <n v="1.7000000000000001E-2"/>
  </r>
  <r>
    <x v="34"/>
    <s v="2015-11-05"/>
    <n v="2015"/>
    <n v="11"/>
    <n v="5"/>
    <n v="1.77E-2"/>
  </r>
  <r>
    <x v="34"/>
    <s v="2015-11-06"/>
    <n v="2015"/>
    <n v="11"/>
    <n v="6"/>
    <n v="1.7500000000000002E-2"/>
  </r>
  <r>
    <x v="34"/>
    <s v="2015-11-09"/>
    <n v="2015"/>
    <n v="11"/>
    <n v="9"/>
    <n v="2.6599999999999999E-2"/>
  </r>
  <r>
    <x v="34"/>
    <s v="2015-11-10"/>
    <n v="2015"/>
    <n v="11"/>
    <n v="10"/>
    <n v="2.7199999999999998E-2"/>
  </r>
  <r>
    <x v="34"/>
    <s v="2015-11-11"/>
    <n v="2015"/>
    <n v="11"/>
    <n v="11"/>
    <n v="2.6200000000000001E-2"/>
  </r>
  <r>
    <x v="34"/>
    <s v="2015-11-12"/>
    <n v="2015"/>
    <n v="11"/>
    <n v="12"/>
    <n v="2.9899999999999999E-2"/>
  </r>
  <r>
    <x v="34"/>
    <s v="2015-11-13"/>
    <n v="2015"/>
    <n v="11"/>
    <n v="13"/>
    <n v="2.9899999999999999E-2"/>
  </r>
  <r>
    <x v="34"/>
    <s v="2015-11-16"/>
    <n v="2015"/>
    <n v="11"/>
    <n v="16"/>
    <n v="3.0099999999999998E-2"/>
  </r>
  <r>
    <x v="34"/>
    <s v="2015-11-17"/>
    <n v="2015"/>
    <n v="11"/>
    <n v="17"/>
    <n v="3.0099999999999998E-2"/>
  </r>
  <r>
    <x v="34"/>
    <s v="2015-11-18"/>
    <n v="2015"/>
    <n v="11"/>
    <n v="18"/>
    <n v="3.0099999999999998E-2"/>
  </r>
  <r>
    <x v="34"/>
    <s v="2015-11-19"/>
    <n v="2015"/>
    <n v="11"/>
    <n v="19"/>
    <n v="2.9600000000000001E-2"/>
  </r>
  <r>
    <x v="34"/>
    <s v="2015-11-20"/>
    <n v="2015"/>
    <n v="11"/>
    <n v="20"/>
    <n v="2.9600000000000001E-2"/>
  </r>
  <r>
    <x v="34"/>
    <s v="2015-11-23"/>
    <n v="2015"/>
    <n v="11"/>
    <n v="23"/>
    <n v="2.8500000000000001E-2"/>
  </r>
  <r>
    <x v="34"/>
    <s v="2015-11-24"/>
    <n v="2015"/>
    <n v="11"/>
    <n v="24"/>
    <n v="3.0599999999999999E-2"/>
  </r>
  <r>
    <x v="34"/>
    <s v="2015-11-25"/>
    <n v="2015"/>
    <n v="11"/>
    <n v="25"/>
    <n v="3.1099999999999999E-2"/>
  </r>
  <r>
    <x v="34"/>
    <s v="2015-11-26"/>
    <n v="2015"/>
    <n v="11"/>
    <n v="26"/>
    <n v="3.1099999999999999E-2"/>
  </r>
  <r>
    <x v="34"/>
    <s v="2015-11-27"/>
    <n v="2015"/>
    <n v="11"/>
    <n v="27"/>
    <n v="3.0099999999999998E-2"/>
  </r>
  <r>
    <x v="34"/>
    <s v="2015-11-30"/>
    <n v="2015"/>
    <n v="11"/>
    <n v="30"/>
    <n v="3.0200000000000001E-2"/>
  </r>
  <r>
    <x v="34"/>
    <s v="2015-12-01"/>
    <n v="2015"/>
    <n v="12"/>
    <n v="1"/>
    <n v="3.0700000000000002E-2"/>
  </r>
  <r>
    <x v="34"/>
    <s v="2015-12-02"/>
    <n v="2015"/>
    <n v="12"/>
    <n v="2"/>
    <n v="3.2000000000000001E-2"/>
  </r>
  <r>
    <x v="34"/>
    <s v="2015-12-03"/>
    <n v="2015"/>
    <n v="12"/>
    <n v="3"/>
    <n v="3.1300000000000001E-2"/>
  </r>
  <r>
    <x v="34"/>
    <s v="2015-12-04"/>
    <n v="2015"/>
    <n v="12"/>
    <n v="4"/>
    <n v="3.4700000000000002E-2"/>
  </r>
  <r>
    <x v="34"/>
    <s v="2015-12-07"/>
    <n v="2015"/>
    <n v="12"/>
    <n v="7"/>
    <n v="3.5200000000000002E-2"/>
  </r>
  <r>
    <x v="34"/>
    <s v="2015-12-08"/>
    <n v="2015"/>
    <n v="12"/>
    <n v="8"/>
    <n v="3.2899999999999999E-2"/>
  </r>
  <r>
    <x v="34"/>
    <s v="2015-12-09"/>
    <n v="2015"/>
    <n v="12"/>
    <n v="9"/>
    <n v="3.32E-2"/>
  </r>
  <r>
    <x v="34"/>
    <s v="2015-12-10"/>
    <n v="2015"/>
    <n v="12"/>
    <n v="10"/>
    <n v="3.3799999999999997E-2"/>
  </r>
  <r>
    <x v="34"/>
    <s v="2015-12-11"/>
    <n v="2015"/>
    <n v="12"/>
    <n v="11"/>
    <n v="2.9899999999999999E-2"/>
  </r>
  <r>
    <x v="34"/>
    <s v="2015-12-14"/>
    <n v="2015"/>
    <n v="12"/>
    <n v="14"/>
    <n v="2.9899999999999999E-2"/>
  </r>
  <r>
    <x v="34"/>
    <s v="2015-12-15"/>
    <n v="2015"/>
    <n v="12"/>
    <n v="15"/>
    <n v="3.1699999999999999E-2"/>
  </r>
  <r>
    <x v="34"/>
    <s v="2015-12-16"/>
    <n v="2015"/>
    <n v="12"/>
    <n v="16"/>
    <n v="3.2199999999999999E-2"/>
  </r>
  <r>
    <x v="34"/>
    <s v="2015-12-17"/>
    <n v="2015"/>
    <n v="12"/>
    <n v="17"/>
    <n v="3.4299999999999997E-2"/>
  </r>
  <r>
    <x v="34"/>
    <s v="2015-12-18"/>
    <n v="2015"/>
    <n v="12"/>
    <n v="18"/>
    <n v="3.4299999999999997E-2"/>
  </r>
  <r>
    <x v="34"/>
    <s v="2015-12-21"/>
    <n v="2015"/>
    <n v="12"/>
    <n v="21"/>
    <n v="3.4299999999999997E-2"/>
  </r>
  <r>
    <x v="34"/>
    <s v="2015-12-22"/>
    <n v="2015"/>
    <n v="12"/>
    <n v="22"/>
    <n v="3.4200000000000001E-2"/>
  </r>
  <r>
    <x v="34"/>
    <s v="2015-12-23"/>
    <n v="2015"/>
    <n v="12"/>
    <n v="23"/>
    <n v="3.32E-2"/>
  </r>
  <r>
    <x v="34"/>
    <s v="2015-12-24"/>
    <n v="2015"/>
    <n v="12"/>
    <n v="24"/>
    <n v="3.2800000000000003E-2"/>
  </r>
  <r>
    <x v="34"/>
    <s v="2015-12-25"/>
    <n v="2015"/>
    <n v="12"/>
    <n v="25"/>
    <n v="3.2899999999999999E-2"/>
  </r>
  <r>
    <x v="34"/>
    <s v="2015-12-28"/>
    <n v="2015"/>
    <n v="12"/>
    <n v="28"/>
    <n v="3.9300000000000002E-2"/>
  </r>
  <r>
    <x v="34"/>
    <s v="2015-12-29"/>
    <n v="2015"/>
    <n v="12"/>
    <n v="29"/>
    <n v="4.65E-2"/>
  </r>
  <r>
    <x v="34"/>
    <s v="2015-12-30"/>
    <n v="2015"/>
    <n v="12"/>
    <n v="30"/>
    <n v="4.5999999999999999E-2"/>
  </r>
  <r>
    <x v="34"/>
    <s v="2015-12-31"/>
    <n v="2015"/>
    <n v="12"/>
    <n v="31"/>
    <n v="4.4600000000000001E-2"/>
  </r>
  <r>
    <x v="35"/>
    <s v="2016-01-01"/>
    <n v="2016"/>
    <n v="1"/>
    <n v="1"/>
    <n v="4.4499999999999998E-2"/>
  </r>
  <r>
    <x v="35"/>
    <s v="2016-01-04"/>
    <n v="2016"/>
    <n v="1"/>
    <n v="4"/>
    <n v="4.0899999999999999E-2"/>
  </r>
  <r>
    <x v="35"/>
    <s v="2016-01-05"/>
    <n v="2016"/>
    <n v="1"/>
    <n v="5"/>
    <n v="4.7199999999999999E-2"/>
  </r>
  <r>
    <x v="35"/>
    <s v="2016-01-06"/>
    <n v="2016"/>
    <n v="1"/>
    <n v="6"/>
    <n v="4.6399999999999997E-2"/>
  </r>
  <r>
    <x v="35"/>
    <s v="2016-01-07"/>
    <n v="2016"/>
    <n v="1"/>
    <n v="7"/>
    <n v="4.6100000000000002E-2"/>
  </r>
  <r>
    <x v="35"/>
    <s v="2016-01-08"/>
    <n v="2016"/>
    <n v="1"/>
    <n v="8"/>
    <n v="4.53E-2"/>
  </r>
  <r>
    <x v="35"/>
    <s v="2016-01-11"/>
    <n v="2016"/>
    <n v="1"/>
    <n v="11"/>
    <n v="4.5400000000000003E-2"/>
  </r>
  <r>
    <x v="35"/>
    <s v="2016-01-12"/>
    <n v="2016"/>
    <n v="1"/>
    <n v="12"/>
    <n v="5.16E-2"/>
  </r>
  <r>
    <x v="35"/>
    <s v="2016-01-13"/>
    <n v="2016"/>
    <n v="1"/>
    <n v="13"/>
    <n v="5.16E-2"/>
  </r>
  <r>
    <x v="35"/>
    <s v="2016-01-14"/>
    <n v="2016"/>
    <n v="1"/>
    <n v="14"/>
    <n v="5.5399999999999998E-2"/>
  </r>
  <r>
    <x v="35"/>
    <s v="2016-01-15"/>
    <n v="2016"/>
    <n v="1"/>
    <n v="15"/>
    <n v="5.4899999999999997E-2"/>
  </r>
  <r>
    <x v="35"/>
    <s v="2016-01-18"/>
    <n v="2016"/>
    <n v="1"/>
    <n v="18"/>
    <n v="5.5100000000000003E-2"/>
  </r>
  <r>
    <x v="35"/>
    <s v="2016-01-19"/>
    <n v="2016"/>
    <n v="1"/>
    <n v="19"/>
    <n v="5.5100000000000003E-2"/>
  </r>
  <r>
    <x v="35"/>
    <s v="2016-01-20"/>
    <n v="2016"/>
    <n v="1"/>
    <n v="20"/>
    <n v="5.5E-2"/>
  </r>
  <r>
    <x v="35"/>
    <s v="2016-01-21"/>
    <n v="2016"/>
    <n v="1"/>
    <n v="21"/>
    <n v="5.4899999999999997E-2"/>
  </r>
  <r>
    <x v="35"/>
    <s v="2016-01-22"/>
    <n v="2016"/>
    <n v="1"/>
    <n v="22"/>
    <n v="5.5100000000000003E-2"/>
  </r>
  <r>
    <x v="35"/>
    <s v="2016-01-25"/>
    <n v="2016"/>
    <n v="1"/>
    <n v="25"/>
    <n v="5.5399999999999998E-2"/>
  </r>
  <r>
    <x v="35"/>
    <s v="2016-01-26"/>
    <n v="2016"/>
    <n v="1"/>
    <n v="26"/>
    <n v="5.0799999999999998E-2"/>
  </r>
  <r>
    <x v="35"/>
    <s v="2016-01-27"/>
    <n v="2016"/>
    <n v="1"/>
    <n v="27"/>
    <n v="4.5400000000000003E-2"/>
  </r>
  <r>
    <x v="35"/>
    <s v="2016-01-28"/>
    <n v="2016"/>
    <n v="1"/>
    <n v="28"/>
    <n v="4.6100000000000002E-2"/>
  </r>
  <r>
    <x v="35"/>
    <s v="2016-01-29"/>
    <n v="2016"/>
    <n v="1"/>
    <n v="29"/>
    <n v="4.6399999999999997E-2"/>
  </r>
  <r>
    <x v="35"/>
    <s v="2016-02-01"/>
    <n v="2016"/>
    <n v="2"/>
    <n v="1"/>
    <n v="4.65E-2"/>
  </r>
  <r>
    <x v="35"/>
    <s v="2016-02-02"/>
    <n v="2016"/>
    <n v="2"/>
    <n v="2"/>
    <n v="4.7100000000000003E-2"/>
  </r>
  <r>
    <x v="35"/>
    <s v="2016-02-03"/>
    <n v="2016"/>
    <n v="2"/>
    <n v="3"/>
    <n v="4.1399999999999999E-2"/>
  </r>
  <r>
    <x v="35"/>
    <s v="2016-02-04"/>
    <n v="2016"/>
    <n v="2"/>
    <n v="4"/>
    <n v="4.1399999999999999E-2"/>
  </r>
  <r>
    <x v="35"/>
    <s v="2016-02-05"/>
    <n v="2016"/>
    <n v="2"/>
    <n v="5"/>
    <n v="4.3999999999999997E-2"/>
  </r>
  <r>
    <x v="35"/>
    <s v="2016-02-08"/>
    <n v="2016"/>
    <n v="2"/>
    <n v="8"/>
    <n v="4.3900000000000002E-2"/>
  </r>
  <r>
    <x v="35"/>
    <s v="2016-02-09"/>
    <n v="2016"/>
    <n v="2"/>
    <n v="9"/>
    <n v="4.3400000000000001E-2"/>
  </r>
  <r>
    <x v="35"/>
    <s v="2016-02-10"/>
    <n v="2016"/>
    <n v="2"/>
    <n v="10"/>
    <n v="3.6900000000000002E-2"/>
  </r>
  <r>
    <x v="35"/>
    <s v="2016-02-11"/>
    <n v="2016"/>
    <n v="2"/>
    <n v="11"/>
    <n v="3.5799999999999998E-2"/>
  </r>
  <r>
    <x v="35"/>
    <s v="2016-02-12"/>
    <n v="2016"/>
    <n v="2"/>
    <n v="12"/>
    <n v="3.6499999999999998E-2"/>
  </r>
  <r>
    <x v="35"/>
    <s v="2016-02-15"/>
    <n v="2016"/>
    <n v="2"/>
    <n v="15"/>
    <n v="3.4099999999999998E-2"/>
  </r>
  <r>
    <x v="35"/>
    <s v="2016-02-16"/>
    <n v="2016"/>
    <n v="2"/>
    <n v="16"/>
    <n v="3.4500000000000003E-2"/>
  </r>
  <r>
    <x v="35"/>
    <s v="2016-02-17"/>
    <n v="2016"/>
    <n v="2"/>
    <n v="17"/>
    <n v="3.5000000000000003E-2"/>
  </r>
  <r>
    <x v="35"/>
    <s v="2016-02-18"/>
    <n v="2016"/>
    <n v="2"/>
    <n v="18"/>
    <n v="3.5400000000000001E-2"/>
  </r>
  <r>
    <x v="35"/>
    <s v="2016-02-19"/>
    <n v="2016"/>
    <n v="2"/>
    <n v="19"/>
    <n v="3.5299999999999998E-2"/>
  </r>
  <r>
    <x v="35"/>
    <s v="2016-02-22"/>
    <n v="2016"/>
    <n v="2"/>
    <n v="22"/>
    <n v="3.6499999999999998E-2"/>
  </r>
  <r>
    <x v="35"/>
    <s v="2016-02-23"/>
    <n v="2016"/>
    <n v="2"/>
    <n v="23"/>
    <n v="3.6499999999999998E-2"/>
  </r>
  <r>
    <x v="35"/>
    <s v="2016-02-24"/>
    <n v="2016"/>
    <n v="2"/>
    <n v="24"/>
    <n v="3.6299999999999999E-2"/>
  </r>
  <r>
    <x v="35"/>
    <s v="2016-02-25"/>
    <n v="2016"/>
    <n v="2"/>
    <n v="25"/>
    <n v="3.5700000000000003E-2"/>
  </r>
  <r>
    <x v="35"/>
    <s v="2016-02-26"/>
    <n v="2016"/>
    <n v="2"/>
    <n v="26"/>
    <n v="3.6799999999999999E-2"/>
  </r>
  <r>
    <x v="35"/>
    <s v="2016-02-29"/>
    <n v="2016"/>
    <n v="2"/>
    <n v="29"/>
    <n v="3.7999999999999999E-2"/>
  </r>
  <r>
    <x v="35"/>
    <s v="2016-03-01"/>
    <n v="2016"/>
    <n v="3"/>
    <n v="1"/>
    <n v="3.8300000000000001E-2"/>
  </r>
  <r>
    <x v="35"/>
    <s v="2016-03-02"/>
    <n v="2016"/>
    <n v="3"/>
    <n v="2"/>
    <n v="3.78E-2"/>
  </r>
  <r>
    <x v="35"/>
    <s v="2016-03-03"/>
    <n v="2016"/>
    <n v="3"/>
    <n v="3"/>
    <n v="3.5900000000000001E-2"/>
  </r>
  <r>
    <x v="35"/>
    <s v="2016-03-04"/>
    <n v="2016"/>
    <n v="3"/>
    <n v="4"/>
    <n v="3.61E-2"/>
  </r>
  <r>
    <x v="35"/>
    <s v="2016-03-07"/>
    <n v="2016"/>
    <n v="3"/>
    <n v="7"/>
    <n v="3.4200000000000001E-2"/>
  </r>
  <r>
    <x v="35"/>
    <s v="2016-03-08"/>
    <n v="2016"/>
    <n v="3"/>
    <n v="8"/>
    <n v="3.4099999999999998E-2"/>
  </r>
  <r>
    <x v="35"/>
    <s v="2016-03-09"/>
    <n v="2016"/>
    <n v="3"/>
    <n v="9"/>
    <n v="3.4200000000000001E-2"/>
  </r>
  <r>
    <x v="35"/>
    <s v="2016-03-10"/>
    <n v="2016"/>
    <n v="3"/>
    <n v="10"/>
    <n v="3.4000000000000002E-2"/>
  </r>
  <r>
    <x v="35"/>
    <s v="2016-03-11"/>
    <n v="2016"/>
    <n v="3"/>
    <n v="11"/>
    <n v="3.4700000000000002E-2"/>
  </r>
  <r>
    <x v="35"/>
    <s v="2016-03-14"/>
    <n v="2016"/>
    <n v="3"/>
    <n v="14"/>
    <n v="2.7099999999999999E-2"/>
  </r>
  <r>
    <x v="35"/>
    <s v="2016-03-15"/>
    <n v="2016"/>
    <n v="3"/>
    <n v="15"/>
    <n v="2.7900000000000001E-2"/>
  </r>
  <r>
    <x v="35"/>
    <s v="2016-03-16"/>
    <n v="2016"/>
    <n v="3"/>
    <n v="16"/>
    <n v="2.6599999999999999E-2"/>
  </r>
  <r>
    <x v="35"/>
    <s v="2016-03-17"/>
    <n v="2016"/>
    <n v="3"/>
    <n v="17"/>
    <n v="2.53E-2"/>
  </r>
  <r>
    <x v="35"/>
    <s v="2016-03-18"/>
    <n v="2016"/>
    <n v="3"/>
    <n v="18"/>
    <n v="3.9199999999999999E-2"/>
  </r>
  <r>
    <x v="35"/>
    <s v="2016-03-21"/>
    <n v="2016"/>
    <n v="3"/>
    <n v="21"/>
    <n v="3.8600000000000002E-2"/>
  </r>
  <r>
    <x v="35"/>
    <s v="2016-03-22"/>
    <n v="2016"/>
    <n v="3"/>
    <n v="22"/>
    <n v="3.9800000000000002E-2"/>
  </r>
  <r>
    <x v="35"/>
    <s v="2016-03-23"/>
    <n v="2016"/>
    <n v="3"/>
    <n v="23"/>
    <n v="4.0099999999999997E-2"/>
  </r>
  <r>
    <x v="35"/>
    <s v="2016-03-24"/>
    <n v="2016"/>
    <n v="3"/>
    <n v="24"/>
    <n v="0.04"/>
  </r>
  <r>
    <x v="35"/>
    <s v="2016-03-25"/>
    <n v="2016"/>
    <n v="3"/>
    <n v="25"/>
    <n v="0.04"/>
  </r>
  <r>
    <x v="35"/>
    <s v="2016-03-28"/>
    <n v="2016"/>
    <n v="3"/>
    <n v="28"/>
    <n v="9.4299999999999995E-2"/>
  </r>
  <r>
    <x v="35"/>
    <s v="2016-03-29"/>
    <n v="2016"/>
    <n v="3"/>
    <n v="29"/>
    <n v="0.128"/>
  </r>
  <r>
    <x v="35"/>
    <s v="2016-03-30"/>
    <n v="2016"/>
    <n v="3"/>
    <n v="30"/>
    <n v="0.12790000000000001"/>
  </r>
  <r>
    <x v="35"/>
    <s v="2016-03-31"/>
    <n v="2016"/>
    <n v="3"/>
    <n v="31"/>
    <n v="0.1285"/>
  </r>
  <r>
    <x v="36"/>
    <s v="2016-04-01"/>
    <n v="2016"/>
    <n v="4"/>
    <n v="1"/>
    <n v="0.1295"/>
  </r>
  <r>
    <x v="36"/>
    <s v="2016-04-04"/>
    <n v="2016"/>
    <n v="4"/>
    <n v="4"/>
    <n v="0.1298"/>
  </r>
  <r>
    <x v="36"/>
    <s v="2016-04-05"/>
    <n v="2016"/>
    <n v="4"/>
    <n v="5"/>
    <n v="0.12989999999999999"/>
  </r>
  <r>
    <x v="36"/>
    <s v="2016-04-06"/>
    <n v="2016"/>
    <n v="4"/>
    <n v="6"/>
    <n v="0.12989999999999999"/>
  </r>
  <r>
    <x v="36"/>
    <s v="2016-04-07"/>
    <n v="2016"/>
    <n v="4"/>
    <n v="7"/>
    <n v="0.13"/>
  </r>
  <r>
    <x v="36"/>
    <s v="2016-04-08"/>
    <n v="2016"/>
    <n v="4"/>
    <n v="8"/>
    <n v="0.12989999999999999"/>
  </r>
  <r>
    <x v="36"/>
    <s v="2016-04-11"/>
    <n v="2016"/>
    <n v="4"/>
    <n v="11"/>
    <n v="0.13"/>
  </r>
  <r>
    <x v="36"/>
    <s v="2016-04-12"/>
    <n v="2016"/>
    <n v="4"/>
    <n v="12"/>
    <n v="0.1298"/>
  </r>
  <r>
    <x v="36"/>
    <s v="2016-04-13"/>
    <n v="2016"/>
    <n v="4"/>
    <n v="13"/>
    <n v="0.12970000000000001"/>
  </r>
  <r>
    <x v="36"/>
    <s v="2016-04-14"/>
    <n v="2016"/>
    <n v="4"/>
    <n v="14"/>
    <n v="0.12970000000000001"/>
  </r>
  <r>
    <x v="36"/>
    <s v="2016-04-15"/>
    <n v="2016"/>
    <n v="4"/>
    <n v="15"/>
    <n v="0.13"/>
  </r>
  <r>
    <x v="36"/>
    <s v="2016-04-18"/>
    <n v="2016"/>
    <n v="4"/>
    <n v="18"/>
    <n v="0.12640000000000001"/>
  </r>
  <r>
    <x v="36"/>
    <s v="2016-04-19"/>
    <n v="2016"/>
    <n v="4"/>
    <n v="19"/>
    <n v="0.12640000000000001"/>
  </r>
  <r>
    <x v="36"/>
    <s v="2016-04-20"/>
    <n v="2016"/>
    <n v="4"/>
    <n v="20"/>
    <n v="0.1258"/>
  </r>
  <r>
    <x v="36"/>
    <s v="2016-04-21"/>
    <n v="2016"/>
    <n v="4"/>
    <n v="21"/>
    <n v="0.12570000000000001"/>
  </r>
  <r>
    <x v="36"/>
    <s v="2016-04-22"/>
    <n v="2016"/>
    <n v="4"/>
    <n v="22"/>
    <n v="0.1258"/>
  </r>
  <r>
    <x v="36"/>
    <s v="2016-04-25"/>
    <n v="2016"/>
    <n v="4"/>
    <n v="25"/>
    <n v="0.1258"/>
  </r>
  <r>
    <x v="36"/>
    <s v="2016-04-26"/>
    <n v="2016"/>
    <n v="4"/>
    <n v="26"/>
    <n v="8.9899999999999994E-2"/>
  </r>
  <r>
    <x v="36"/>
    <s v="2016-04-27"/>
    <n v="2016"/>
    <n v="4"/>
    <n v="27"/>
    <n v="3.2000000000000001E-2"/>
  </r>
  <r>
    <x v="36"/>
    <s v="2016-04-28"/>
    <n v="2016"/>
    <n v="4"/>
    <n v="28"/>
    <n v="3.1800000000000002E-2"/>
  </r>
  <r>
    <x v="36"/>
    <s v="2016-04-29"/>
    <n v="2016"/>
    <n v="4"/>
    <n v="29"/>
    <n v="2.86E-2"/>
  </r>
  <r>
    <x v="36"/>
    <s v="2016-05-02"/>
    <n v="2016"/>
    <n v="5"/>
    <n v="2"/>
    <n v="2.52E-2"/>
  </r>
  <r>
    <x v="36"/>
    <s v="2016-05-03"/>
    <n v="2016"/>
    <n v="5"/>
    <n v="3"/>
    <n v="2.3400000000000001E-2"/>
  </r>
  <r>
    <x v="36"/>
    <s v="2016-05-04"/>
    <n v="2016"/>
    <n v="5"/>
    <n v="4"/>
    <n v="2.1899999999999999E-2"/>
  </r>
  <r>
    <x v="36"/>
    <s v="2016-05-05"/>
    <n v="2016"/>
    <n v="5"/>
    <n v="5"/>
    <n v="2.18E-2"/>
  </r>
  <r>
    <x v="36"/>
    <s v="2016-05-06"/>
    <n v="2016"/>
    <n v="5"/>
    <n v="6"/>
    <n v="2.1899999999999999E-2"/>
  </r>
  <r>
    <x v="36"/>
    <s v="2016-05-09"/>
    <n v="2016"/>
    <n v="5"/>
    <n v="9"/>
    <n v="2.0799999999999999E-2"/>
  </r>
  <r>
    <x v="36"/>
    <s v="2016-05-10"/>
    <n v="2016"/>
    <n v="5"/>
    <n v="10"/>
    <n v="2.12E-2"/>
  </r>
  <r>
    <x v="36"/>
    <s v="2016-05-11"/>
    <n v="2016"/>
    <n v="5"/>
    <n v="11"/>
    <n v="1.9900000000000001E-2"/>
  </r>
  <r>
    <x v="36"/>
    <s v="2016-05-12"/>
    <n v="2016"/>
    <n v="5"/>
    <n v="12"/>
    <n v="1.8800000000000001E-2"/>
  </r>
  <r>
    <x v="36"/>
    <s v="2016-05-13"/>
    <n v="2016"/>
    <n v="5"/>
    <n v="13"/>
    <n v="1.9099999999999999E-2"/>
  </r>
  <r>
    <x v="36"/>
    <s v="2016-05-16"/>
    <n v="2016"/>
    <n v="5"/>
    <n v="16"/>
    <n v="1.78E-2"/>
  </r>
  <r>
    <x v="36"/>
    <s v="2016-05-17"/>
    <n v="2016"/>
    <n v="5"/>
    <n v="17"/>
    <n v="1.78E-2"/>
  </r>
  <r>
    <x v="36"/>
    <s v="2016-05-18"/>
    <n v="2016"/>
    <n v="5"/>
    <n v="18"/>
    <n v="1.78E-2"/>
  </r>
  <r>
    <x v="36"/>
    <s v="2016-05-19"/>
    <n v="2016"/>
    <n v="5"/>
    <n v="19"/>
    <n v="1.8800000000000001E-2"/>
  </r>
  <r>
    <x v="36"/>
    <s v="2016-05-20"/>
    <n v="2016"/>
    <n v="5"/>
    <n v="20"/>
    <n v="1.8700000000000001E-2"/>
  </r>
  <r>
    <x v="36"/>
    <s v="2016-05-23"/>
    <n v="2016"/>
    <n v="5"/>
    <n v="23"/>
    <n v="1.8499999999999999E-2"/>
  </r>
  <r>
    <x v="36"/>
    <s v="2016-05-24"/>
    <n v="2016"/>
    <n v="5"/>
    <n v="24"/>
    <n v="1.7899999999999999E-2"/>
  </r>
  <r>
    <x v="36"/>
    <s v="2016-05-25"/>
    <n v="2016"/>
    <n v="5"/>
    <n v="25"/>
    <n v="1.8700000000000001E-2"/>
  </r>
  <r>
    <x v="36"/>
    <s v="2016-05-26"/>
    <n v="2016"/>
    <n v="5"/>
    <n v="26"/>
    <n v="1.8599999999999998E-2"/>
  </r>
  <r>
    <x v="36"/>
    <s v="2016-05-27"/>
    <n v="2016"/>
    <n v="5"/>
    <n v="27"/>
    <n v="1.8499999999999999E-2"/>
  </r>
  <r>
    <x v="36"/>
    <s v="2016-05-30"/>
    <n v="2016"/>
    <n v="5"/>
    <n v="30"/>
    <n v="1.8599999999999998E-2"/>
  </r>
  <r>
    <x v="36"/>
    <s v="2016-05-31"/>
    <n v="2016"/>
    <n v="5"/>
    <n v="31"/>
    <n v="1.7899999999999999E-2"/>
  </r>
  <r>
    <x v="36"/>
    <s v="2016-06-01"/>
    <n v="2016"/>
    <n v="6"/>
    <n v="1"/>
    <n v="1.7500000000000002E-2"/>
  </r>
  <r>
    <x v="36"/>
    <s v="2016-06-02"/>
    <n v="2016"/>
    <n v="6"/>
    <n v="2"/>
    <n v="1.7399999999999999E-2"/>
  </r>
  <r>
    <x v="36"/>
    <s v="2016-06-03"/>
    <n v="2016"/>
    <n v="6"/>
    <n v="3"/>
    <n v="1.6400000000000001E-2"/>
  </r>
  <r>
    <x v="36"/>
    <s v="2016-06-06"/>
    <n v="2016"/>
    <n v="6"/>
    <n v="6"/>
    <n v="1.6400000000000001E-2"/>
  </r>
  <r>
    <x v="36"/>
    <s v="2016-06-07"/>
    <n v="2016"/>
    <n v="6"/>
    <n v="7"/>
    <n v="1.8800000000000001E-2"/>
  </r>
  <r>
    <x v="36"/>
    <s v="2016-06-08"/>
    <n v="2016"/>
    <n v="6"/>
    <n v="8"/>
    <n v="1.83E-2"/>
  </r>
  <r>
    <x v="36"/>
    <s v="2016-06-09"/>
    <n v="2016"/>
    <n v="6"/>
    <n v="9"/>
    <n v="1.9300000000000001E-2"/>
  </r>
  <r>
    <x v="36"/>
    <s v="2016-06-10"/>
    <n v="2016"/>
    <n v="6"/>
    <n v="10"/>
    <n v="2.0299999999999999E-2"/>
  </r>
  <r>
    <x v="36"/>
    <s v="2016-06-13"/>
    <n v="2016"/>
    <n v="6"/>
    <n v="13"/>
    <n v="1.9199999999999998E-2"/>
  </r>
  <r>
    <x v="36"/>
    <s v="2016-06-14"/>
    <n v="2016"/>
    <n v="6"/>
    <n v="14"/>
    <n v="1.8800000000000001E-2"/>
  </r>
  <r>
    <x v="36"/>
    <s v="2016-06-15"/>
    <n v="2016"/>
    <n v="6"/>
    <n v="15"/>
    <n v="1.8800000000000001E-2"/>
  </r>
  <r>
    <x v="36"/>
    <s v="2016-06-16"/>
    <n v="2016"/>
    <n v="6"/>
    <n v="16"/>
    <n v="1.89E-2"/>
  </r>
  <r>
    <x v="36"/>
    <s v="2016-06-17"/>
    <n v="2016"/>
    <n v="6"/>
    <n v="17"/>
    <n v="1.7600000000000001E-2"/>
  </r>
  <r>
    <x v="36"/>
    <s v="2016-06-20"/>
    <n v="2016"/>
    <n v="6"/>
    <n v="20"/>
    <n v="1.8700000000000001E-2"/>
  </r>
  <r>
    <x v="36"/>
    <s v="2016-06-21"/>
    <n v="2016"/>
    <n v="6"/>
    <n v="21"/>
    <n v="1.8800000000000001E-2"/>
  </r>
  <r>
    <x v="36"/>
    <s v="2016-06-22"/>
    <n v="2016"/>
    <n v="6"/>
    <n v="22"/>
    <n v="1.8800000000000001E-2"/>
  </r>
  <r>
    <x v="36"/>
    <s v="2016-06-23"/>
    <n v="2016"/>
    <n v="6"/>
    <n v="23"/>
    <n v="1.83E-2"/>
  </r>
  <r>
    <x v="36"/>
    <s v="2016-06-24"/>
    <n v="2016"/>
    <n v="6"/>
    <n v="24"/>
    <n v="1.8100000000000002E-2"/>
  </r>
  <r>
    <x v="36"/>
    <s v="2016-06-27"/>
    <n v="2016"/>
    <n v="6"/>
    <n v="27"/>
    <n v="2.0799999999999999E-2"/>
  </r>
  <r>
    <x v="36"/>
    <s v="2016-06-28"/>
    <n v="2016"/>
    <n v="6"/>
    <n v="28"/>
    <n v="2.3400000000000001E-2"/>
  </r>
  <r>
    <x v="36"/>
    <s v="2016-06-29"/>
    <n v="2016"/>
    <n v="6"/>
    <n v="29"/>
    <n v="2.75E-2"/>
  </r>
  <r>
    <x v="36"/>
    <s v="2016-06-30"/>
    <n v="2016"/>
    <n v="6"/>
    <n v="30"/>
    <n v="3.3000000000000002E-2"/>
  </r>
  <r>
    <x v="37"/>
    <s v="2016-07-01"/>
    <n v="2016"/>
    <n v="7"/>
    <n v="1"/>
    <n v="3.5299999999999998E-2"/>
  </r>
  <r>
    <x v="37"/>
    <s v="2016-07-04"/>
    <n v="2016"/>
    <n v="7"/>
    <n v="4"/>
    <n v="3.73E-2"/>
  </r>
  <r>
    <x v="37"/>
    <s v="2016-07-05"/>
    <n v="2016"/>
    <n v="7"/>
    <n v="5"/>
    <n v="3.8399999999999997E-2"/>
  </r>
  <r>
    <x v="37"/>
    <s v="2016-07-06"/>
    <n v="2016"/>
    <n v="7"/>
    <n v="6"/>
    <n v="3.8199999999999998E-2"/>
  </r>
  <r>
    <x v="37"/>
    <s v="2016-07-07"/>
    <n v="2016"/>
    <n v="7"/>
    <n v="7"/>
    <n v="3.8300000000000001E-2"/>
  </r>
  <r>
    <x v="37"/>
    <s v="2016-07-08"/>
    <n v="2016"/>
    <n v="7"/>
    <n v="8"/>
    <n v="4.0300000000000002E-2"/>
  </r>
  <r>
    <x v="37"/>
    <s v="2016-07-11"/>
    <n v="2016"/>
    <n v="7"/>
    <n v="11"/>
    <n v="3.9100000000000003E-2"/>
  </r>
  <r>
    <x v="37"/>
    <s v="2016-07-12"/>
    <n v="2016"/>
    <n v="7"/>
    <n v="12"/>
    <n v="3.9100000000000003E-2"/>
  </r>
  <r>
    <x v="37"/>
    <s v="2016-07-13"/>
    <n v="2016"/>
    <n v="7"/>
    <n v="13"/>
    <n v="3.85E-2"/>
  </r>
  <r>
    <x v="37"/>
    <s v="2016-07-14"/>
    <n v="2016"/>
    <n v="7"/>
    <n v="14"/>
    <n v="3.8600000000000002E-2"/>
  </r>
  <r>
    <x v="37"/>
    <s v="2016-07-15"/>
    <n v="2016"/>
    <n v="7"/>
    <n v="15"/>
    <n v="3.9E-2"/>
  </r>
  <r>
    <x v="37"/>
    <s v="2016-07-18"/>
    <n v="2016"/>
    <n v="7"/>
    <n v="18"/>
    <n v="3.9300000000000002E-2"/>
  </r>
  <r>
    <x v="37"/>
    <s v="2016-07-19"/>
    <n v="2016"/>
    <n v="7"/>
    <n v="19"/>
    <n v="3.8300000000000001E-2"/>
  </r>
  <r>
    <x v="37"/>
    <s v="2016-07-20"/>
    <n v="2016"/>
    <n v="7"/>
    <n v="20"/>
    <n v="3.8600000000000002E-2"/>
  </r>
  <r>
    <x v="37"/>
    <s v="2016-07-21"/>
    <n v="2016"/>
    <n v="7"/>
    <n v="21"/>
    <n v="3.9100000000000003E-2"/>
  </r>
  <r>
    <x v="37"/>
    <s v="2016-07-22"/>
    <n v="2016"/>
    <n v="7"/>
    <n v="22"/>
    <n v="3.9E-2"/>
  </r>
  <r>
    <x v="37"/>
    <s v="2016-07-25"/>
    <n v="2016"/>
    <n v="7"/>
    <n v="25"/>
    <n v="3.9E-2"/>
  </r>
  <r>
    <x v="37"/>
    <s v="2016-07-26"/>
    <n v="2016"/>
    <n v="7"/>
    <n v="26"/>
    <n v="3.8100000000000002E-2"/>
  </r>
  <r>
    <x v="37"/>
    <s v="2016-07-27"/>
    <n v="2016"/>
    <n v="7"/>
    <n v="27"/>
    <n v="3.6499999999999998E-2"/>
  </r>
  <r>
    <x v="37"/>
    <s v="2016-07-28"/>
    <n v="2016"/>
    <n v="7"/>
    <n v="28"/>
    <n v="3.3500000000000002E-2"/>
  </r>
  <r>
    <x v="37"/>
    <s v="2016-07-29"/>
    <n v="2016"/>
    <n v="7"/>
    <n v="29"/>
    <n v="2.9000000000000001E-2"/>
  </r>
  <r>
    <x v="37"/>
    <s v="2016-08-01"/>
    <n v="2016"/>
    <n v="8"/>
    <n v="1"/>
    <n v="2.5700000000000001E-2"/>
  </r>
  <r>
    <x v="37"/>
    <s v="2016-08-02"/>
    <n v="2016"/>
    <n v="8"/>
    <n v="2"/>
    <n v="2.4199999999999999E-2"/>
  </r>
  <r>
    <x v="37"/>
    <s v="2016-08-03"/>
    <n v="2016"/>
    <n v="8"/>
    <n v="3"/>
    <n v="2.01E-2"/>
  </r>
  <r>
    <x v="37"/>
    <s v="2016-08-04"/>
    <n v="2016"/>
    <n v="8"/>
    <n v="4"/>
    <n v="2.01E-2"/>
  </r>
  <r>
    <x v="37"/>
    <s v="2016-08-05"/>
    <n v="2016"/>
    <n v="8"/>
    <n v="5"/>
    <n v="2.01E-2"/>
  </r>
  <r>
    <x v="37"/>
    <s v="2016-08-08"/>
    <n v="2016"/>
    <n v="8"/>
    <n v="8"/>
    <n v="2.2200000000000001E-2"/>
  </r>
  <r>
    <x v="37"/>
    <s v="2016-08-09"/>
    <n v="2016"/>
    <n v="8"/>
    <n v="9"/>
    <n v="2.2200000000000001E-2"/>
  </r>
  <r>
    <x v="37"/>
    <s v="2016-08-10"/>
    <n v="2016"/>
    <n v="8"/>
    <n v="10"/>
    <n v="2.35E-2"/>
  </r>
  <r>
    <x v="37"/>
    <s v="2016-08-11"/>
    <n v="2016"/>
    <n v="8"/>
    <n v="11"/>
    <n v="2.35E-2"/>
  </r>
  <r>
    <x v="37"/>
    <s v="2016-08-12"/>
    <n v="2016"/>
    <n v="8"/>
    <n v="12"/>
    <n v="2.29E-2"/>
  </r>
  <r>
    <x v="37"/>
    <s v="2016-08-15"/>
    <n v="2016"/>
    <n v="8"/>
    <n v="15"/>
    <n v="2.3E-2"/>
  </r>
  <r>
    <x v="37"/>
    <s v="2016-08-16"/>
    <n v="2016"/>
    <n v="8"/>
    <n v="16"/>
    <n v="2.4299999999999999E-2"/>
  </r>
  <r>
    <x v="37"/>
    <s v="2016-08-17"/>
    <n v="2016"/>
    <n v="8"/>
    <n v="17"/>
    <n v="2.58E-2"/>
  </r>
  <r>
    <x v="37"/>
    <s v="2016-08-18"/>
    <n v="2016"/>
    <n v="8"/>
    <n v="18"/>
    <n v="2.7300000000000001E-2"/>
  </r>
  <r>
    <x v="37"/>
    <s v="2016-08-19"/>
    <n v="2016"/>
    <n v="8"/>
    <n v="19"/>
    <n v="2.7199999999999998E-2"/>
  </r>
  <r>
    <x v="37"/>
    <s v="2016-08-22"/>
    <n v="2016"/>
    <n v="8"/>
    <n v="22"/>
    <n v="2.7400000000000001E-2"/>
  </r>
  <r>
    <x v="37"/>
    <s v="2016-08-23"/>
    <n v="2016"/>
    <n v="8"/>
    <n v="23"/>
    <n v="2.86E-2"/>
  </r>
  <r>
    <x v="37"/>
    <s v="2016-08-24"/>
    <n v="2016"/>
    <n v="8"/>
    <n v="24"/>
    <n v="2.8000000000000001E-2"/>
  </r>
  <r>
    <x v="37"/>
    <s v="2016-08-25"/>
    <n v="2016"/>
    <n v="8"/>
    <n v="25"/>
    <n v="2.7900000000000001E-2"/>
  </r>
  <r>
    <x v="37"/>
    <s v="2016-08-26"/>
    <n v="2016"/>
    <n v="8"/>
    <n v="26"/>
    <n v="2.7799999999999998E-2"/>
  </r>
  <r>
    <x v="37"/>
    <s v="2016-08-29"/>
    <n v="2016"/>
    <n v="8"/>
    <n v="29"/>
    <n v="2.7799999999999998E-2"/>
  </r>
  <r>
    <x v="37"/>
    <s v="2016-08-30"/>
    <n v="2016"/>
    <n v="8"/>
    <n v="30"/>
    <n v="2.7900000000000001E-2"/>
  </r>
  <r>
    <x v="37"/>
    <s v="2016-08-31"/>
    <n v="2016"/>
    <n v="8"/>
    <n v="31"/>
    <n v="2.3900000000000001E-2"/>
  </r>
  <r>
    <x v="37"/>
    <s v="2016-09-01"/>
    <n v="2016"/>
    <n v="9"/>
    <n v="1"/>
    <n v="2.3699999999999999E-2"/>
  </r>
  <r>
    <x v="37"/>
    <s v="2016-09-02"/>
    <n v="2016"/>
    <n v="9"/>
    <n v="2"/>
    <n v="2.4E-2"/>
  </r>
  <r>
    <x v="37"/>
    <s v="2016-09-05"/>
    <n v="2016"/>
    <n v="9"/>
    <n v="5"/>
    <n v="2.4E-2"/>
  </r>
  <r>
    <x v="37"/>
    <s v="2016-09-06"/>
    <n v="2016"/>
    <n v="9"/>
    <n v="6"/>
    <n v="2.1100000000000001E-2"/>
  </r>
  <r>
    <x v="37"/>
    <s v="2016-09-07"/>
    <n v="2016"/>
    <n v="9"/>
    <n v="7"/>
    <n v="2.12E-2"/>
  </r>
  <r>
    <x v="37"/>
    <s v="2016-09-08"/>
    <n v="2016"/>
    <n v="9"/>
    <n v="8"/>
    <n v="2.18E-2"/>
  </r>
  <r>
    <x v="37"/>
    <s v="2016-09-09"/>
    <n v="2016"/>
    <n v="9"/>
    <n v="9"/>
    <n v="2.3400000000000001E-2"/>
  </r>
  <r>
    <x v="37"/>
    <s v="2016-09-12"/>
    <n v="2016"/>
    <n v="9"/>
    <n v="12"/>
    <n v="2.3E-2"/>
  </r>
  <r>
    <x v="37"/>
    <s v="2016-09-13"/>
    <n v="2016"/>
    <n v="9"/>
    <n v="13"/>
    <n v="2.2499999999999999E-2"/>
  </r>
  <r>
    <x v="37"/>
    <s v="2016-09-14"/>
    <n v="2016"/>
    <n v="9"/>
    <n v="14"/>
    <n v="2.2599999999999999E-2"/>
  </r>
  <r>
    <x v="37"/>
    <s v="2016-09-15"/>
    <n v="2016"/>
    <n v="9"/>
    <n v="15"/>
    <n v="2.1399999999999999E-2"/>
  </r>
  <r>
    <x v="37"/>
    <s v="2016-09-16"/>
    <n v="2016"/>
    <n v="9"/>
    <n v="16"/>
    <n v="1.8700000000000001E-2"/>
  </r>
  <r>
    <x v="37"/>
    <s v="2016-09-19"/>
    <n v="2016"/>
    <n v="9"/>
    <n v="19"/>
    <n v="2.5899999999999999E-2"/>
  </r>
  <r>
    <x v="37"/>
    <s v="2016-09-20"/>
    <n v="2016"/>
    <n v="9"/>
    <n v="20"/>
    <n v="2.6599999999999999E-2"/>
  </r>
  <r>
    <x v="37"/>
    <s v="2016-09-21"/>
    <n v="2016"/>
    <n v="9"/>
    <n v="21"/>
    <n v="2.69E-2"/>
  </r>
  <r>
    <x v="37"/>
    <s v="2016-09-22"/>
    <n v="2016"/>
    <n v="9"/>
    <n v="22"/>
    <n v="2.7400000000000001E-2"/>
  </r>
  <r>
    <x v="37"/>
    <s v="2016-09-23"/>
    <n v="2016"/>
    <n v="9"/>
    <n v="23"/>
    <n v="2.8199999999999999E-2"/>
  </r>
  <r>
    <x v="37"/>
    <s v="2016-09-26"/>
    <n v="2016"/>
    <n v="9"/>
    <n v="26"/>
    <n v="2.92E-2"/>
  </r>
  <r>
    <x v="37"/>
    <s v="2016-09-27"/>
    <n v="2016"/>
    <n v="9"/>
    <n v="27"/>
    <n v="2.92E-2"/>
  </r>
  <r>
    <x v="37"/>
    <s v="2016-09-28"/>
    <n v="2016"/>
    <n v="9"/>
    <n v="28"/>
    <n v="2.9499999999999998E-2"/>
  </r>
  <r>
    <x v="37"/>
    <s v="2016-09-29"/>
    <n v="2016"/>
    <n v="9"/>
    <n v="29"/>
    <n v="2.9600000000000001E-2"/>
  </r>
  <r>
    <x v="37"/>
    <s v="2016-09-30"/>
    <n v="2016"/>
    <n v="9"/>
    <n v="30"/>
    <n v="2.9600000000000001E-2"/>
  </r>
  <r>
    <x v="38"/>
    <s v="2016-10-03"/>
    <n v="2016"/>
    <n v="10"/>
    <n v="3"/>
    <n v="2.9600000000000001E-2"/>
  </r>
  <r>
    <x v="38"/>
    <s v="2016-10-04"/>
    <n v="2016"/>
    <n v="10"/>
    <n v="4"/>
    <n v="2.9499999999999998E-2"/>
  </r>
  <r>
    <x v="38"/>
    <s v="2016-10-05"/>
    <n v="2016"/>
    <n v="10"/>
    <n v="5"/>
    <n v="3.04E-2"/>
  </r>
  <r>
    <x v="38"/>
    <s v="2016-10-06"/>
    <n v="2016"/>
    <n v="10"/>
    <n v="6"/>
    <n v="3.2899999999999999E-2"/>
  </r>
  <r>
    <x v="38"/>
    <s v="2016-10-07"/>
    <n v="2016"/>
    <n v="10"/>
    <n v="7"/>
    <n v="3.09E-2"/>
  </r>
  <r>
    <x v="38"/>
    <s v="2016-10-10"/>
    <n v="2016"/>
    <n v="10"/>
    <n v="10"/>
    <n v="0.03"/>
  </r>
  <r>
    <x v="38"/>
    <s v="2016-10-11"/>
    <n v="2016"/>
    <n v="10"/>
    <n v="11"/>
    <n v="3.15E-2"/>
  </r>
  <r>
    <x v="38"/>
    <s v="2016-10-12"/>
    <n v="2016"/>
    <n v="10"/>
    <n v="12"/>
    <n v="3.5200000000000002E-2"/>
  </r>
  <r>
    <x v="38"/>
    <s v="2016-10-13"/>
    <n v="2016"/>
    <n v="10"/>
    <n v="13"/>
    <n v="3.5000000000000003E-2"/>
  </r>
  <r>
    <x v="38"/>
    <s v="2016-10-14"/>
    <n v="2016"/>
    <n v="10"/>
    <n v="14"/>
    <n v="3.5499999999999997E-2"/>
  </r>
  <r>
    <x v="38"/>
    <s v="2016-10-17"/>
    <n v="2016"/>
    <n v="10"/>
    <n v="17"/>
    <n v="3.6200000000000003E-2"/>
  </r>
  <r>
    <x v="38"/>
    <s v="2016-10-18"/>
    <n v="2016"/>
    <n v="10"/>
    <n v="18"/>
    <n v="3.3599999999999998E-2"/>
  </r>
  <r>
    <x v="38"/>
    <s v="2016-10-19"/>
    <n v="2016"/>
    <n v="10"/>
    <n v="19"/>
    <n v="3.49E-2"/>
  </r>
  <r>
    <x v="38"/>
    <s v="2016-10-20"/>
    <n v="2016"/>
    <n v="10"/>
    <n v="20"/>
    <n v="3.8600000000000002E-2"/>
  </r>
  <r>
    <x v="38"/>
    <s v="2016-10-21"/>
    <n v="2016"/>
    <n v="10"/>
    <n v="21"/>
    <n v="3.8899999999999997E-2"/>
  </r>
  <r>
    <x v="38"/>
    <s v="2016-10-24"/>
    <n v="2016"/>
    <n v="10"/>
    <n v="24"/>
    <n v="3.9100000000000003E-2"/>
  </r>
  <r>
    <x v="38"/>
    <s v="2016-10-25"/>
    <n v="2016"/>
    <n v="10"/>
    <n v="25"/>
    <n v="3.8699999999999998E-2"/>
  </r>
  <r>
    <x v="38"/>
    <s v="2016-10-26"/>
    <n v="2016"/>
    <n v="10"/>
    <n v="26"/>
    <n v="3.8699999999999998E-2"/>
  </r>
  <r>
    <x v="38"/>
    <s v="2016-10-27"/>
    <n v="2016"/>
    <n v="10"/>
    <n v="27"/>
    <n v="3.8199999999999998E-2"/>
  </r>
  <r>
    <x v="38"/>
    <s v="2016-10-28"/>
    <n v="2016"/>
    <n v="10"/>
    <n v="28"/>
    <n v="4.2900000000000001E-2"/>
  </r>
  <r>
    <x v="38"/>
    <s v="2016-10-31"/>
    <n v="2016"/>
    <n v="10"/>
    <n v="31"/>
    <n v="4.3200000000000002E-2"/>
  </r>
  <r>
    <x v="38"/>
    <s v="2016-11-01"/>
    <n v="2016"/>
    <n v="11"/>
    <n v="1"/>
    <n v="4.3499999999999997E-2"/>
  </r>
  <r>
    <x v="38"/>
    <s v="2016-11-02"/>
    <n v="2016"/>
    <n v="11"/>
    <n v="2"/>
    <n v="4.3200000000000002E-2"/>
  </r>
  <r>
    <x v="38"/>
    <s v="2016-11-03"/>
    <n v="2016"/>
    <n v="11"/>
    <n v="3"/>
    <n v="4.3200000000000002E-2"/>
  </r>
  <r>
    <x v="38"/>
    <s v="2016-11-04"/>
    <n v="2016"/>
    <n v="11"/>
    <n v="4"/>
    <n v="4.1099999999999998E-2"/>
  </r>
  <r>
    <x v="38"/>
    <s v="2016-11-07"/>
    <n v="2016"/>
    <n v="11"/>
    <n v="7"/>
    <n v="4.3099999999999999E-2"/>
  </r>
  <r>
    <x v="38"/>
    <s v="2016-11-08"/>
    <n v="2016"/>
    <n v="11"/>
    <n v="8"/>
    <n v="4.99E-2"/>
  </r>
  <r>
    <x v="38"/>
    <s v="2016-11-09"/>
    <n v="2016"/>
    <n v="11"/>
    <n v="9"/>
    <n v="4.9599999999999998E-2"/>
  </r>
  <r>
    <x v="38"/>
    <s v="2016-11-10"/>
    <n v="2016"/>
    <n v="11"/>
    <n v="10"/>
    <n v="4.7600000000000003E-2"/>
  </r>
  <r>
    <x v="38"/>
    <s v="2016-11-11"/>
    <n v="2016"/>
    <n v="11"/>
    <n v="11"/>
    <n v="4.9000000000000002E-2"/>
  </r>
  <r>
    <x v="38"/>
    <s v="2016-11-14"/>
    <n v="2016"/>
    <n v="11"/>
    <n v="14"/>
    <n v="6.1800000000000001E-2"/>
  </r>
  <r>
    <x v="38"/>
    <s v="2016-11-15"/>
    <n v="2016"/>
    <n v="11"/>
    <n v="15"/>
    <n v="6.3100000000000003E-2"/>
  </r>
  <r>
    <x v="38"/>
    <s v="2016-11-16"/>
    <n v="2016"/>
    <n v="11"/>
    <n v="16"/>
    <n v="6.83E-2"/>
  </r>
  <r>
    <x v="38"/>
    <s v="2016-11-17"/>
    <n v="2016"/>
    <n v="11"/>
    <n v="17"/>
    <n v="6.7799999999999999E-2"/>
  </r>
  <r>
    <x v="38"/>
    <s v="2016-11-18"/>
    <n v="2016"/>
    <n v="11"/>
    <n v="18"/>
    <n v="7.9500000000000001E-2"/>
  </r>
  <r>
    <x v="38"/>
    <s v="2016-11-21"/>
    <n v="2016"/>
    <n v="11"/>
    <n v="21"/>
    <n v="8.2299999999999998E-2"/>
  </r>
  <r>
    <x v="38"/>
    <s v="2016-11-22"/>
    <n v="2016"/>
    <n v="11"/>
    <n v="22"/>
    <n v="9.0999999999999998E-2"/>
  </r>
  <r>
    <x v="38"/>
    <s v="2016-11-23"/>
    <n v="2016"/>
    <n v="11"/>
    <n v="23"/>
    <n v="0.1012"/>
  </r>
  <r>
    <x v="38"/>
    <s v="2016-11-24"/>
    <n v="2016"/>
    <n v="11"/>
    <n v="24"/>
    <n v="0.1012"/>
  </r>
  <r>
    <x v="38"/>
    <s v="2016-11-25"/>
    <n v="2016"/>
    <n v="11"/>
    <n v="25"/>
    <n v="0.1012"/>
  </r>
  <r>
    <x v="38"/>
    <s v="2016-11-28"/>
    <n v="2016"/>
    <n v="11"/>
    <n v="28"/>
    <n v="9.98E-2"/>
  </r>
  <r>
    <x v="38"/>
    <s v="2016-11-29"/>
    <n v="2016"/>
    <n v="11"/>
    <n v="29"/>
    <n v="9.9900000000000003E-2"/>
  </r>
  <r>
    <x v="38"/>
    <s v="2016-11-30"/>
    <n v="2016"/>
    <n v="11"/>
    <n v="30"/>
    <n v="9.9900000000000003E-2"/>
  </r>
  <r>
    <x v="38"/>
    <s v="2016-12-01"/>
    <n v="2016"/>
    <n v="12"/>
    <n v="1"/>
    <n v="0.1014"/>
  </r>
  <r>
    <x v="38"/>
    <s v="2016-12-02"/>
    <n v="2016"/>
    <n v="12"/>
    <n v="2"/>
    <n v="0.1012"/>
  </r>
  <r>
    <x v="38"/>
    <s v="2016-12-05"/>
    <n v="2016"/>
    <n v="12"/>
    <n v="5"/>
    <n v="0.10100000000000001"/>
  </r>
  <r>
    <x v="38"/>
    <s v="2016-12-06"/>
    <n v="2016"/>
    <n v="12"/>
    <n v="6"/>
    <n v="0.1038"/>
  </r>
  <r>
    <x v="38"/>
    <s v="2016-12-07"/>
    <n v="2016"/>
    <n v="12"/>
    <n v="7"/>
    <n v="0.1004"/>
  </r>
  <r>
    <x v="38"/>
    <s v="2016-12-08"/>
    <n v="2016"/>
    <n v="12"/>
    <n v="8"/>
    <n v="0.1009"/>
  </r>
  <r>
    <x v="38"/>
    <s v="2016-12-09"/>
    <n v="2016"/>
    <n v="12"/>
    <n v="9"/>
    <n v="0.1011"/>
  </r>
  <r>
    <x v="38"/>
    <s v="2016-12-12"/>
    <n v="2016"/>
    <n v="12"/>
    <n v="12"/>
    <n v="9.9900000000000003E-2"/>
  </r>
  <r>
    <x v="38"/>
    <s v="2016-12-13"/>
    <n v="2016"/>
    <n v="12"/>
    <n v="13"/>
    <n v="9.2299999999999993E-2"/>
  </r>
  <r>
    <x v="38"/>
    <s v="2016-12-14"/>
    <n v="2016"/>
    <n v="12"/>
    <n v="14"/>
    <n v="9.0200000000000002E-2"/>
  </r>
  <r>
    <x v="38"/>
    <s v="2016-12-15"/>
    <n v="2016"/>
    <n v="12"/>
    <n v="15"/>
    <n v="8.7800000000000003E-2"/>
  </r>
  <r>
    <x v="38"/>
    <s v="2016-12-16"/>
    <n v="2016"/>
    <n v="12"/>
    <n v="16"/>
    <n v="8.7400000000000005E-2"/>
  </r>
  <r>
    <x v="38"/>
    <s v="2016-12-19"/>
    <n v="2016"/>
    <n v="12"/>
    <n v="19"/>
    <n v="7.6999999999999999E-2"/>
  </r>
  <r>
    <x v="38"/>
    <s v="2016-12-20"/>
    <n v="2016"/>
    <n v="12"/>
    <n v="20"/>
    <n v="7.1999999999999995E-2"/>
  </r>
  <r>
    <x v="38"/>
    <s v="2016-12-21"/>
    <n v="2016"/>
    <n v="12"/>
    <n v="21"/>
    <n v="5.3100000000000001E-2"/>
  </r>
  <r>
    <x v="38"/>
    <s v="2016-12-22"/>
    <n v="2016"/>
    <n v="12"/>
    <n v="22"/>
    <n v="3.85E-2"/>
  </r>
  <r>
    <x v="38"/>
    <s v="2016-12-23"/>
    <n v="2016"/>
    <n v="12"/>
    <n v="23"/>
    <n v="3.9699999999999999E-2"/>
  </r>
  <r>
    <x v="38"/>
    <s v="2016-12-26"/>
    <n v="2016"/>
    <n v="12"/>
    <n v="26"/>
    <n v="3.9300000000000002E-2"/>
  </r>
  <r>
    <x v="38"/>
    <s v="2016-12-27"/>
    <n v="2016"/>
    <n v="12"/>
    <n v="27"/>
    <n v="3.8100000000000002E-2"/>
  </r>
  <r>
    <x v="38"/>
    <s v="2016-12-28"/>
    <n v="2016"/>
    <n v="12"/>
    <n v="28"/>
    <n v="3.9100000000000003E-2"/>
  </r>
  <r>
    <x v="38"/>
    <s v="2016-12-29"/>
    <n v="2016"/>
    <n v="12"/>
    <n v="29"/>
    <n v="0.04"/>
  </r>
  <r>
    <x v="38"/>
    <s v="2016-12-30"/>
    <n v="2016"/>
    <n v="12"/>
    <n v="30"/>
    <n v="3.8600000000000002E-2"/>
  </r>
  <r>
    <x v="39"/>
    <s v="2017-01-03"/>
    <n v="2017"/>
    <n v="1"/>
    <n v="3"/>
    <n v="3.8699999999999998E-2"/>
  </r>
  <r>
    <x v="39"/>
    <s v="2017-01-04"/>
    <n v="2017"/>
    <n v="1"/>
    <n v="4"/>
    <n v="3.7699999999999997E-2"/>
  </r>
  <r>
    <x v="39"/>
    <s v="2017-01-05"/>
    <n v="2017"/>
    <n v="1"/>
    <n v="5"/>
    <n v="4.07E-2"/>
  </r>
  <r>
    <x v="39"/>
    <s v="2017-01-06"/>
    <n v="2017"/>
    <n v="1"/>
    <n v="6"/>
    <n v="4.3999999999999997E-2"/>
  </r>
  <r>
    <x v="39"/>
    <s v="2017-01-09"/>
    <n v="2017"/>
    <n v="1"/>
    <n v="9"/>
    <n v="4.6800000000000001E-2"/>
  </r>
  <r>
    <x v="39"/>
    <s v="2017-01-10"/>
    <n v="2017"/>
    <n v="1"/>
    <n v="10"/>
    <n v="4.7E-2"/>
  </r>
  <r>
    <x v="39"/>
    <s v="2017-01-11"/>
    <n v="2017"/>
    <n v="1"/>
    <n v="11"/>
    <n v="4.7500000000000001E-2"/>
  </r>
  <r>
    <x v="39"/>
    <s v="2017-01-12"/>
    <n v="2017"/>
    <n v="1"/>
    <n v="12"/>
    <n v="4.19E-2"/>
  </r>
  <r>
    <x v="39"/>
    <s v="2017-01-13"/>
    <n v="2017"/>
    <n v="1"/>
    <n v="13"/>
    <n v="4.8399999999999999E-2"/>
  </r>
  <r>
    <x v="39"/>
    <s v="2017-01-16"/>
    <n v="2017"/>
    <n v="1"/>
    <n v="16"/>
    <n v="4.8099999999999997E-2"/>
  </r>
  <r>
    <x v="39"/>
    <s v="2017-01-17"/>
    <n v="2017"/>
    <n v="1"/>
    <n v="17"/>
    <n v="4.8300000000000003E-2"/>
  </r>
  <r>
    <x v="39"/>
    <s v="2017-01-18"/>
    <n v="2017"/>
    <n v="1"/>
    <n v="18"/>
    <n v="4.6199999999999998E-2"/>
  </r>
  <r>
    <x v="39"/>
    <s v="2017-01-19"/>
    <n v="2017"/>
    <n v="1"/>
    <n v="19"/>
    <n v="4.6399999999999997E-2"/>
  </r>
  <r>
    <x v="39"/>
    <s v="2017-01-20"/>
    <n v="2017"/>
    <n v="1"/>
    <n v="20"/>
    <n v="4.6600000000000003E-2"/>
  </r>
  <r>
    <x v="39"/>
    <s v="2017-01-23"/>
    <n v="2017"/>
    <n v="1"/>
    <n v="23"/>
    <n v="4.6600000000000003E-2"/>
  </r>
  <r>
    <x v="39"/>
    <s v="2017-01-24"/>
    <n v="2017"/>
    <n v="1"/>
    <n v="24"/>
    <n v="4.6399999999999997E-2"/>
  </r>
  <r>
    <x v="39"/>
    <s v="2017-01-25"/>
    <n v="2017"/>
    <n v="1"/>
    <n v="25"/>
    <n v="4.65E-2"/>
  </r>
  <r>
    <x v="39"/>
    <s v="2017-01-26"/>
    <n v="2017"/>
    <n v="1"/>
    <n v="26"/>
    <n v="4.82E-2"/>
  </r>
  <r>
    <x v="39"/>
    <s v="2017-01-27"/>
    <n v="2017"/>
    <n v="1"/>
    <n v="27"/>
    <n v="4.82E-2"/>
  </r>
  <r>
    <x v="39"/>
    <s v="2017-01-30"/>
    <n v="2017"/>
    <n v="1"/>
    <n v="30"/>
    <n v="4.7800000000000002E-2"/>
  </r>
  <r>
    <x v="39"/>
    <s v="2017-01-31"/>
    <n v="2017"/>
    <n v="1"/>
    <n v="31"/>
    <n v="4.7899999999999998E-2"/>
  </r>
  <r>
    <x v="39"/>
    <s v="2017-02-01"/>
    <n v="2017"/>
    <n v="2"/>
    <n v="1"/>
    <n v="4.7500000000000001E-2"/>
  </r>
  <r>
    <x v="39"/>
    <s v="2017-02-02"/>
    <n v="2017"/>
    <n v="2"/>
    <n v="2"/>
    <n v="4.7500000000000001E-2"/>
  </r>
  <r>
    <x v="39"/>
    <s v="2017-02-03"/>
    <n v="2017"/>
    <n v="2"/>
    <n v="3"/>
    <n v="4.1300000000000003E-2"/>
  </r>
  <r>
    <x v="39"/>
    <s v="2017-02-06"/>
    <n v="2017"/>
    <n v="2"/>
    <n v="6"/>
    <n v="3.7699999999999997E-2"/>
  </r>
  <r>
    <x v="39"/>
    <s v="2017-02-07"/>
    <n v="2017"/>
    <n v="2"/>
    <n v="7"/>
    <n v="3.4200000000000001E-2"/>
  </r>
  <r>
    <x v="39"/>
    <s v="2017-02-08"/>
    <n v="2017"/>
    <n v="2"/>
    <n v="8"/>
    <n v="3.3599999999999998E-2"/>
  </r>
  <r>
    <x v="39"/>
    <s v="2017-02-09"/>
    <n v="2017"/>
    <n v="2"/>
    <n v="9"/>
    <n v="3.44E-2"/>
  </r>
  <r>
    <x v="39"/>
    <s v="2017-02-10"/>
    <n v="2017"/>
    <n v="2"/>
    <n v="10"/>
    <n v="3.4200000000000001E-2"/>
  </r>
  <r>
    <x v="39"/>
    <s v="2017-02-13"/>
    <n v="2017"/>
    <n v="2"/>
    <n v="13"/>
    <n v="2.4299999999999999E-2"/>
  </r>
  <r>
    <x v="39"/>
    <s v="2017-02-14"/>
    <n v="2017"/>
    <n v="2"/>
    <n v="14"/>
    <n v="2.47E-2"/>
  </r>
  <r>
    <x v="39"/>
    <s v="2017-02-15"/>
    <n v="2017"/>
    <n v="2"/>
    <n v="15"/>
    <n v="2.5100000000000001E-2"/>
  </r>
  <r>
    <x v="39"/>
    <s v="2017-02-16"/>
    <n v="2017"/>
    <n v="2"/>
    <n v="16"/>
    <n v="2.5399999999999999E-2"/>
  </r>
  <r>
    <x v="39"/>
    <s v="2017-02-17"/>
    <n v="2017"/>
    <n v="2"/>
    <n v="17"/>
    <n v="2.53E-2"/>
  </r>
  <r>
    <x v="39"/>
    <s v="2017-02-20"/>
    <n v="2017"/>
    <n v="2"/>
    <n v="20"/>
    <n v="2.53E-2"/>
  </r>
  <r>
    <x v="39"/>
    <s v="2017-02-21"/>
    <n v="2017"/>
    <n v="2"/>
    <n v="21"/>
    <n v="2.6100000000000002E-2"/>
  </r>
  <r>
    <x v="39"/>
    <s v="2017-02-22"/>
    <n v="2017"/>
    <n v="2"/>
    <n v="22"/>
    <n v="2.7699999999999999E-2"/>
  </r>
  <r>
    <x v="39"/>
    <s v="2017-02-23"/>
    <n v="2017"/>
    <n v="2"/>
    <n v="23"/>
    <n v="2.75E-2"/>
  </r>
  <r>
    <x v="39"/>
    <s v="2017-02-24"/>
    <n v="2017"/>
    <n v="2"/>
    <n v="24"/>
    <n v="2.52E-2"/>
  </r>
  <r>
    <x v="39"/>
    <s v="2017-02-27"/>
    <n v="2017"/>
    <n v="2"/>
    <n v="27"/>
    <n v="2.41E-2"/>
  </r>
  <r>
    <x v="39"/>
    <s v="2017-02-28"/>
    <n v="2017"/>
    <n v="2"/>
    <n v="28"/>
    <n v="2.4E-2"/>
  </r>
  <r>
    <x v="39"/>
    <s v="2017-03-01"/>
    <n v="2017"/>
    <n v="3"/>
    <n v="1"/>
    <n v="2.53E-2"/>
  </r>
  <r>
    <x v="39"/>
    <s v="2017-03-02"/>
    <n v="2017"/>
    <n v="3"/>
    <n v="2"/>
    <n v="2.52E-2"/>
  </r>
  <r>
    <x v="39"/>
    <s v="2017-03-03"/>
    <n v="2017"/>
    <n v="3"/>
    <n v="3"/>
    <n v="2.52E-2"/>
  </r>
  <r>
    <x v="39"/>
    <s v="2017-03-06"/>
    <n v="2017"/>
    <n v="3"/>
    <n v="6"/>
    <n v="2.5399999999999999E-2"/>
  </r>
  <r>
    <x v="39"/>
    <s v="2017-03-07"/>
    <n v="2017"/>
    <n v="3"/>
    <n v="7"/>
    <n v="2.5700000000000001E-2"/>
  </r>
  <r>
    <x v="39"/>
    <s v="2017-03-08"/>
    <n v="2017"/>
    <n v="3"/>
    <n v="8"/>
    <n v="2.46E-2"/>
  </r>
  <r>
    <x v="39"/>
    <s v="2017-03-09"/>
    <n v="2017"/>
    <n v="3"/>
    <n v="9"/>
    <n v="2.4400000000000002E-2"/>
  </r>
  <r>
    <x v="39"/>
    <s v="2017-03-10"/>
    <n v="2017"/>
    <n v="3"/>
    <n v="10"/>
    <n v="2.41E-2"/>
  </r>
  <r>
    <x v="39"/>
    <s v="2017-03-13"/>
    <n v="2017"/>
    <n v="3"/>
    <n v="13"/>
    <n v="2.35E-2"/>
  </r>
  <r>
    <x v="39"/>
    <s v="2017-03-14"/>
    <n v="2017"/>
    <n v="3"/>
    <n v="14"/>
    <n v="2.3800000000000002E-2"/>
  </r>
  <r>
    <x v="39"/>
    <s v="2017-03-15"/>
    <n v="2017"/>
    <n v="3"/>
    <n v="15"/>
    <n v="2.5000000000000001E-2"/>
  </r>
  <r>
    <x v="39"/>
    <s v="2017-03-16"/>
    <n v="2017"/>
    <n v="3"/>
    <n v="16"/>
    <n v="3.1399999999999997E-2"/>
  </r>
  <r>
    <x v="39"/>
    <s v="2017-03-17"/>
    <n v="2017"/>
    <n v="3"/>
    <n v="17"/>
    <n v="3.1399999999999997E-2"/>
  </r>
  <r>
    <x v="39"/>
    <s v="2017-03-20"/>
    <n v="2017"/>
    <n v="3"/>
    <n v="20"/>
    <n v="3.2399999999999998E-2"/>
  </r>
  <r>
    <x v="39"/>
    <s v="2017-03-21"/>
    <n v="2017"/>
    <n v="3"/>
    <n v="21"/>
    <n v="3.2599999999999997E-2"/>
  </r>
  <r>
    <x v="39"/>
    <s v="2017-03-22"/>
    <n v="2017"/>
    <n v="3"/>
    <n v="22"/>
    <n v="3.27E-2"/>
  </r>
  <r>
    <x v="39"/>
    <s v="2017-03-23"/>
    <n v="2017"/>
    <n v="3"/>
    <n v="23"/>
    <n v="3.2300000000000002E-2"/>
  </r>
  <r>
    <x v="39"/>
    <s v="2017-03-24"/>
    <n v="2017"/>
    <n v="3"/>
    <n v="24"/>
    <n v="3.04E-2"/>
  </r>
  <r>
    <x v="39"/>
    <s v="2017-03-27"/>
    <n v="2017"/>
    <n v="3"/>
    <n v="27"/>
    <n v="3.1099999999999999E-2"/>
  </r>
  <r>
    <x v="39"/>
    <s v="2017-03-28"/>
    <n v="2017"/>
    <n v="3"/>
    <n v="28"/>
    <n v="3.1300000000000001E-2"/>
  </r>
  <r>
    <x v="39"/>
    <s v="2017-03-29"/>
    <n v="2017"/>
    <n v="3"/>
    <n v="29"/>
    <n v="3.3399999999999999E-2"/>
  </r>
  <r>
    <x v="39"/>
    <s v="2017-03-30"/>
    <n v="2017"/>
    <n v="3"/>
    <n v="30"/>
    <n v="3.6600000000000001E-2"/>
  </r>
  <r>
    <x v="39"/>
    <s v="2017-03-31"/>
    <n v="2017"/>
    <n v="3"/>
    <n v="31"/>
    <n v="3.6400000000000002E-2"/>
  </r>
  <r>
    <x v="40"/>
    <s v="2017-04-03"/>
    <n v="2017"/>
    <n v="4"/>
    <n v="3"/>
    <n v="3.6299999999999999E-2"/>
  </r>
  <r>
    <x v="40"/>
    <s v="2017-04-04"/>
    <n v="2017"/>
    <n v="4"/>
    <n v="4"/>
    <n v="3.8800000000000001E-2"/>
  </r>
  <r>
    <x v="40"/>
    <s v="2017-04-05"/>
    <n v="2017"/>
    <n v="4"/>
    <n v="5"/>
    <n v="3.8699999999999998E-2"/>
  </r>
  <r>
    <x v="40"/>
    <s v="2017-04-06"/>
    <n v="2017"/>
    <n v="4"/>
    <n v="6"/>
    <n v="3.8800000000000001E-2"/>
  </r>
  <r>
    <x v="40"/>
    <s v="2017-04-07"/>
    <n v="2017"/>
    <n v="4"/>
    <n v="7"/>
    <n v="3.7900000000000003E-2"/>
  </r>
  <r>
    <x v="40"/>
    <s v="2017-04-10"/>
    <n v="2017"/>
    <n v="4"/>
    <n v="10"/>
    <n v="3.32E-2"/>
  </r>
  <r>
    <x v="40"/>
    <s v="2017-04-11"/>
    <n v="2017"/>
    <n v="4"/>
    <n v="11"/>
    <n v="3.32E-2"/>
  </r>
  <r>
    <x v="40"/>
    <s v="2017-04-12"/>
    <n v="2017"/>
    <n v="4"/>
    <n v="12"/>
    <n v="3.3700000000000001E-2"/>
  </r>
  <r>
    <x v="40"/>
    <s v="2017-04-13"/>
    <n v="2017"/>
    <n v="4"/>
    <n v="13"/>
    <n v="3.1399999999999997E-2"/>
  </r>
  <r>
    <x v="40"/>
    <s v="2017-04-14"/>
    <n v="2017"/>
    <n v="4"/>
    <n v="14"/>
    <n v="2.7699999999999999E-2"/>
  </r>
  <r>
    <x v="40"/>
    <s v="2017-04-17"/>
    <n v="2017"/>
    <n v="4"/>
    <n v="17"/>
    <n v="2.7799999999999998E-2"/>
  </r>
  <r>
    <x v="40"/>
    <s v="2017-04-18"/>
    <n v="2017"/>
    <n v="4"/>
    <n v="18"/>
    <n v="2.75E-2"/>
  </r>
  <r>
    <x v="40"/>
    <s v="2017-04-19"/>
    <n v="2017"/>
    <n v="4"/>
    <n v="19"/>
    <n v="2.7699999999999999E-2"/>
  </r>
  <r>
    <x v="40"/>
    <s v="2017-04-20"/>
    <n v="2017"/>
    <n v="4"/>
    <n v="20"/>
    <n v="2.8299999999999999E-2"/>
  </r>
  <r>
    <x v="40"/>
    <s v="2017-04-21"/>
    <n v="2017"/>
    <n v="4"/>
    <n v="21"/>
    <n v="2.7799999999999998E-2"/>
  </r>
  <r>
    <x v="40"/>
    <s v="2017-04-24"/>
    <n v="2017"/>
    <n v="4"/>
    <n v="24"/>
    <n v="2.76E-2"/>
  </r>
  <r>
    <x v="40"/>
    <s v="2017-04-25"/>
    <n v="2017"/>
    <n v="4"/>
    <n v="25"/>
    <n v="2.7099999999999999E-2"/>
  </r>
  <r>
    <x v="40"/>
    <s v="2017-04-26"/>
    <n v="2017"/>
    <n v="4"/>
    <n v="26"/>
    <n v="2.6499999999999999E-2"/>
  </r>
  <r>
    <x v="40"/>
    <s v="2017-04-27"/>
    <n v="2017"/>
    <n v="4"/>
    <n v="27"/>
    <n v="2.1399999999999999E-2"/>
  </r>
  <r>
    <x v="40"/>
    <s v="2017-04-28"/>
    <n v="2017"/>
    <n v="4"/>
    <n v="28"/>
    <n v="1.7500000000000002E-2"/>
  </r>
  <r>
    <x v="40"/>
    <s v="2017-05-01"/>
    <n v="2017"/>
    <n v="5"/>
    <n v="1"/>
    <n v="1.7500000000000002E-2"/>
  </r>
  <r>
    <x v="40"/>
    <s v="2017-05-02"/>
    <n v="2017"/>
    <n v="5"/>
    <n v="2"/>
    <n v="2.1399999999999999E-2"/>
  </r>
  <r>
    <x v="40"/>
    <s v="2017-05-03"/>
    <n v="2017"/>
    <n v="5"/>
    <n v="3"/>
    <n v="1.7299999999999999E-2"/>
  </r>
  <r>
    <x v="40"/>
    <s v="2017-05-04"/>
    <n v="2017"/>
    <n v="5"/>
    <n v="4"/>
    <n v="1.7100000000000001E-2"/>
  </r>
  <r>
    <x v="40"/>
    <s v="2017-05-05"/>
    <n v="2017"/>
    <n v="5"/>
    <n v="5"/>
    <n v="1.6799999999999999E-2"/>
  </r>
  <r>
    <x v="40"/>
    <s v="2017-05-08"/>
    <n v="2017"/>
    <n v="5"/>
    <n v="8"/>
    <n v="1.67E-2"/>
  </r>
  <r>
    <x v="40"/>
    <s v="2017-05-09"/>
    <n v="2017"/>
    <n v="5"/>
    <n v="9"/>
    <n v="1.67E-2"/>
  </r>
  <r>
    <x v="40"/>
    <s v="2017-05-10"/>
    <n v="2017"/>
    <n v="5"/>
    <n v="10"/>
    <n v="1.67E-2"/>
  </r>
  <r>
    <x v="40"/>
    <s v="2017-05-11"/>
    <n v="2017"/>
    <n v="5"/>
    <n v="11"/>
    <n v="1.61E-2"/>
  </r>
  <r>
    <x v="40"/>
    <s v="2017-05-12"/>
    <n v="2017"/>
    <n v="5"/>
    <n v="12"/>
    <n v="1.6199999999999999E-2"/>
  </r>
  <r>
    <x v="40"/>
    <s v="2017-05-15"/>
    <n v="2017"/>
    <n v="5"/>
    <n v="15"/>
    <n v="1.61E-2"/>
  </r>
  <r>
    <x v="40"/>
    <s v="2017-05-16"/>
    <n v="2017"/>
    <n v="5"/>
    <n v="16"/>
    <n v="1.6199999999999999E-2"/>
  </r>
  <r>
    <x v="40"/>
    <s v="2017-05-17"/>
    <n v="2017"/>
    <n v="5"/>
    <n v="17"/>
    <n v="1.6E-2"/>
  </r>
  <r>
    <x v="40"/>
    <s v="2017-05-18"/>
    <n v="2017"/>
    <n v="5"/>
    <n v="18"/>
    <n v="1.5699999999999999E-2"/>
  </r>
  <r>
    <x v="40"/>
    <s v="2017-05-19"/>
    <n v="2017"/>
    <n v="5"/>
    <n v="19"/>
    <n v="1.49E-2"/>
  </r>
  <r>
    <x v="40"/>
    <s v="2017-05-22"/>
    <n v="2017"/>
    <n v="5"/>
    <n v="22"/>
    <n v="1.43E-2"/>
  </r>
  <r>
    <x v="40"/>
    <s v="2017-05-23"/>
    <n v="2017"/>
    <n v="5"/>
    <n v="23"/>
    <n v="1.67E-2"/>
  </r>
  <r>
    <x v="40"/>
    <s v="2017-05-24"/>
    <n v="2017"/>
    <n v="5"/>
    <n v="24"/>
    <n v="1.67E-2"/>
  </r>
  <r>
    <x v="40"/>
    <s v="2017-05-25"/>
    <n v="2017"/>
    <n v="5"/>
    <n v="25"/>
    <n v="1.66E-2"/>
  </r>
  <r>
    <x v="40"/>
    <s v="2017-05-26"/>
    <n v="2017"/>
    <n v="5"/>
    <n v="26"/>
    <n v="1.66E-2"/>
  </r>
  <r>
    <x v="40"/>
    <s v="2017-05-29"/>
    <n v="2017"/>
    <n v="5"/>
    <n v="29"/>
    <n v="1.67E-2"/>
  </r>
  <r>
    <x v="40"/>
    <s v="2017-05-30"/>
    <n v="2017"/>
    <n v="5"/>
    <n v="30"/>
    <n v="1.6799999999999999E-2"/>
  </r>
  <r>
    <x v="40"/>
    <s v="2017-05-31"/>
    <n v="2017"/>
    <n v="5"/>
    <n v="31"/>
    <n v="1.24E-2"/>
  </r>
  <r>
    <x v="40"/>
    <s v="2017-06-01"/>
    <n v="2017"/>
    <n v="6"/>
    <n v="1"/>
    <n v="1.24E-2"/>
  </r>
  <r>
    <x v="40"/>
    <s v="2017-06-02"/>
    <n v="2017"/>
    <n v="6"/>
    <n v="2"/>
    <n v="1.2200000000000001E-2"/>
  </r>
  <r>
    <x v="40"/>
    <s v="2017-06-05"/>
    <n v="2017"/>
    <n v="6"/>
    <n v="5"/>
    <n v="1.24E-2"/>
  </r>
  <r>
    <x v="40"/>
    <s v="2017-06-06"/>
    <n v="2017"/>
    <n v="6"/>
    <n v="6"/>
    <n v="1.54E-2"/>
  </r>
  <r>
    <x v="40"/>
    <s v="2017-06-07"/>
    <n v="2017"/>
    <n v="6"/>
    <n v="7"/>
    <n v="1.55E-2"/>
  </r>
  <r>
    <x v="40"/>
    <s v="2017-06-08"/>
    <n v="2017"/>
    <n v="6"/>
    <n v="8"/>
    <n v="1.54E-2"/>
  </r>
  <r>
    <x v="40"/>
    <s v="2017-06-09"/>
    <n v="2017"/>
    <n v="6"/>
    <n v="9"/>
    <n v="1.55E-2"/>
  </r>
  <r>
    <x v="40"/>
    <s v="2017-06-12"/>
    <n v="2017"/>
    <n v="6"/>
    <n v="12"/>
    <n v="1.55E-2"/>
  </r>
  <r>
    <x v="40"/>
    <s v="2017-06-13"/>
    <n v="2017"/>
    <n v="6"/>
    <n v="13"/>
    <n v="1.6500000000000001E-2"/>
  </r>
  <r>
    <x v="40"/>
    <s v="2017-06-14"/>
    <n v="2017"/>
    <n v="6"/>
    <n v="14"/>
    <n v="1.8200000000000001E-2"/>
  </r>
  <r>
    <x v="40"/>
    <s v="2017-06-15"/>
    <n v="2017"/>
    <n v="6"/>
    <n v="15"/>
    <n v="1.9900000000000001E-2"/>
  </r>
  <r>
    <x v="40"/>
    <s v="2017-06-16"/>
    <n v="2017"/>
    <n v="6"/>
    <n v="16"/>
    <n v="2.1600000000000001E-2"/>
  </r>
  <r>
    <x v="40"/>
    <s v="2017-06-19"/>
    <n v="2017"/>
    <n v="6"/>
    <n v="19"/>
    <n v="2.1700000000000001E-2"/>
  </r>
  <r>
    <x v="40"/>
    <s v="2017-06-20"/>
    <n v="2017"/>
    <n v="6"/>
    <n v="20"/>
    <n v="2.1700000000000001E-2"/>
  </r>
  <r>
    <x v="40"/>
    <s v="2017-06-21"/>
    <n v="2017"/>
    <n v="6"/>
    <n v="21"/>
    <n v="2.0299999999999999E-2"/>
  </r>
  <r>
    <x v="40"/>
    <s v="2017-06-22"/>
    <n v="2017"/>
    <n v="6"/>
    <n v="22"/>
    <n v="2.0199999999999999E-2"/>
  </r>
  <r>
    <x v="40"/>
    <s v="2017-06-23"/>
    <n v="2017"/>
    <n v="6"/>
    <n v="23"/>
    <n v="2.0199999999999999E-2"/>
  </r>
  <r>
    <x v="40"/>
    <s v="2017-06-26"/>
    <n v="2017"/>
    <n v="6"/>
    <n v="26"/>
    <n v="2.0299999999999999E-2"/>
  </r>
  <r>
    <x v="40"/>
    <s v="2017-06-27"/>
    <n v="2017"/>
    <n v="6"/>
    <n v="27"/>
    <n v="2.01E-2"/>
  </r>
  <r>
    <x v="40"/>
    <s v="2017-06-28"/>
    <n v="2017"/>
    <n v="6"/>
    <n v="28"/>
    <n v="0.02"/>
  </r>
  <r>
    <x v="40"/>
    <s v="2017-06-29"/>
    <n v="2017"/>
    <n v="6"/>
    <n v="29"/>
    <n v="1.95E-2"/>
  </r>
  <r>
    <x v="40"/>
    <s v="2017-06-30"/>
    <n v="2017"/>
    <n v="6"/>
    <n v="30"/>
    <n v="1.9800000000000002E-2"/>
  </r>
  <r>
    <x v="41"/>
    <s v="2017-07-03"/>
    <n v="2017"/>
    <n v="7"/>
    <n v="3"/>
    <n v="1.9699999999999999E-2"/>
  </r>
  <r>
    <x v="41"/>
    <s v="2017-07-04"/>
    <n v="2017"/>
    <n v="7"/>
    <n v="4"/>
    <n v="2.0299999999999999E-2"/>
  </r>
  <r>
    <x v="41"/>
    <s v="2017-07-05"/>
    <n v="2017"/>
    <n v="7"/>
    <n v="5"/>
    <n v="1.78E-2"/>
  </r>
  <r>
    <x v="41"/>
    <s v="2017-07-06"/>
    <n v="2017"/>
    <n v="7"/>
    <n v="6"/>
    <n v="1.7299999999999999E-2"/>
  </r>
  <r>
    <x v="41"/>
    <s v="2017-07-07"/>
    <n v="2017"/>
    <n v="7"/>
    <n v="7"/>
    <n v="1.7999999999999999E-2"/>
  </r>
  <r>
    <x v="41"/>
    <s v="2017-07-10"/>
    <n v="2017"/>
    <n v="7"/>
    <n v="10"/>
    <n v="1.7999999999999999E-2"/>
  </r>
  <r>
    <x v="41"/>
    <s v="2017-07-11"/>
    <n v="2017"/>
    <n v="7"/>
    <n v="11"/>
    <n v="1.8100000000000002E-2"/>
  </r>
  <r>
    <x v="41"/>
    <s v="2017-07-12"/>
    <n v="2017"/>
    <n v="7"/>
    <n v="12"/>
    <n v="1.7600000000000001E-2"/>
  </r>
  <r>
    <x v="41"/>
    <s v="2017-07-13"/>
    <n v="2017"/>
    <n v="7"/>
    <n v="13"/>
    <n v="1.4999999999999999E-2"/>
  </r>
  <r>
    <x v="41"/>
    <s v="2017-07-14"/>
    <n v="2017"/>
    <n v="7"/>
    <n v="14"/>
    <n v="1.23E-2"/>
  </r>
  <r>
    <x v="41"/>
    <s v="2017-07-17"/>
    <n v="2017"/>
    <n v="7"/>
    <n v="17"/>
    <n v="1.11E-2"/>
  </r>
  <r>
    <x v="41"/>
    <s v="2017-07-18"/>
    <n v="2017"/>
    <n v="7"/>
    <n v="18"/>
    <n v="1.14E-2"/>
  </r>
  <r>
    <x v="41"/>
    <s v="2017-07-19"/>
    <n v="2017"/>
    <n v="7"/>
    <n v="19"/>
    <n v="1.47E-2"/>
  </r>
  <r>
    <x v="41"/>
    <s v="2017-07-20"/>
    <n v="2017"/>
    <n v="7"/>
    <n v="20"/>
    <n v="1.49E-2"/>
  </r>
  <r>
    <x v="41"/>
    <s v="2017-07-21"/>
    <n v="2017"/>
    <n v="7"/>
    <n v="21"/>
    <n v="1.49E-2"/>
  </r>
  <r>
    <x v="41"/>
    <s v="2017-07-24"/>
    <n v="2017"/>
    <n v="7"/>
    <n v="24"/>
    <n v="1.49E-2"/>
  </r>
  <r>
    <x v="41"/>
    <s v="2017-07-25"/>
    <n v="2017"/>
    <n v="7"/>
    <n v="25"/>
    <n v="1.49E-2"/>
  </r>
  <r>
    <x v="41"/>
    <s v="2017-07-26"/>
    <n v="2017"/>
    <n v="7"/>
    <n v="26"/>
    <n v="1.49E-2"/>
  </r>
  <r>
    <x v="41"/>
    <s v="2017-07-27"/>
    <n v="2017"/>
    <n v="7"/>
    <n v="27"/>
    <n v="1.55E-2"/>
  </r>
  <r>
    <x v="41"/>
    <s v="2017-07-28"/>
    <n v="2017"/>
    <n v="7"/>
    <n v="28"/>
    <n v="1.5599999999999999E-2"/>
  </r>
  <r>
    <x v="41"/>
    <s v="2017-07-31"/>
    <n v="2017"/>
    <n v="7"/>
    <n v="31"/>
    <n v="1.55E-2"/>
  </r>
  <r>
    <x v="41"/>
    <s v="2017-08-01"/>
    <n v="2017"/>
    <n v="8"/>
    <n v="1"/>
    <n v="1.5800000000000002E-2"/>
  </r>
  <r>
    <x v="41"/>
    <s v="2017-08-02"/>
    <n v="2017"/>
    <n v="8"/>
    <n v="2"/>
    <n v="1.5900000000000001E-2"/>
  </r>
  <r>
    <x v="41"/>
    <s v="2017-08-03"/>
    <n v="2017"/>
    <n v="8"/>
    <n v="3"/>
    <n v="1.5699999999999999E-2"/>
  </r>
  <r>
    <x v="41"/>
    <s v="2017-08-04"/>
    <n v="2017"/>
    <n v="8"/>
    <n v="4"/>
    <n v="1.5800000000000002E-2"/>
  </r>
  <r>
    <x v="41"/>
    <s v="2017-08-07"/>
    <n v="2017"/>
    <n v="8"/>
    <n v="7"/>
    <n v="1.5599999999999999E-2"/>
  </r>
  <r>
    <x v="41"/>
    <s v="2017-08-08"/>
    <n v="2017"/>
    <n v="8"/>
    <n v="8"/>
    <n v="1.5599999999999999E-2"/>
  </r>
  <r>
    <x v="41"/>
    <s v="2017-08-09"/>
    <n v="2017"/>
    <n v="8"/>
    <n v="9"/>
    <n v="1.5699999999999999E-2"/>
  </r>
  <r>
    <x v="41"/>
    <s v="2017-08-10"/>
    <n v="2017"/>
    <n v="8"/>
    <n v="10"/>
    <n v="1.5800000000000002E-2"/>
  </r>
  <r>
    <x v="41"/>
    <s v="2017-08-11"/>
    <n v="2017"/>
    <n v="8"/>
    <n v="11"/>
    <n v="1.6500000000000001E-2"/>
  </r>
  <r>
    <x v="41"/>
    <s v="2017-08-14"/>
    <n v="2017"/>
    <n v="8"/>
    <n v="14"/>
    <n v="1.4500000000000001E-2"/>
  </r>
  <r>
    <x v="41"/>
    <s v="2017-08-15"/>
    <n v="2017"/>
    <n v="8"/>
    <n v="15"/>
    <n v="1.54E-2"/>
  </r>
  <r>
    <x v="41"/>
    <s v="2017-08-16"/>
    <n v="2017"/>
    <n v="8"/>
    <n v="16"/>
    <n v="1.5299999999999999E-2"/>
  </r>
  <r>
    <x v="41"/>
    <s v="2017-08-17"/>
    <n v="2017"/>
    <n v="8"/>
    <n v="17"/>
    <n v="1.26E-2"/>
  </r>
  <r>
    <x v="41"/>
    <s v="2017-08-18"/>
    <n v="2017"/>
    <n v="8"/>
    <n v="18"/>
    <n v="1.23E-2"/>
  </r>
  <r>
    <x v="41"/>
    <s v="2017-08-21"/>
    <n v="2017"/>
    <n v="8"/>
    <n v="21"/>
    <n v="1.23E-2"/>
  </r>
  <r>
    <x v="41"/>
    <s v="2017-08-22"/>
    <n v="2017"/>
    <n v="8"/>
    <n v="22"/>
    <n v="1.2500000000000001E-2"/>
  </r>
  <r>
    <x v="41"/>
    <s v="2017-08-23"/>
    <n v="2017"/>
    <n v="8"/>
    <n v="23"/>
    <n v="1.3100000000000001E-2"/>
  </r>
  <r>
    <x v="41"/>
    <s v="2017-08-24"/>
    <n v="2017"/>
    <n v="8"/>
    <n v="24"/>
    <n v="1.3299999999999999E-2"/>
  </r>
  <r>
    <x v="41"/>
    <s v="2017-08-25"/>
    <n v="2017"/>
    <n v="8"/>
    <n v="25"/>
    <n v="1.29E-2"/>
  </r>
  <r>
    <x v="41"/>
    <s v="2017-08-28"/>
    <n v="2017"/>
    <n v="8"/>
    <n v="28"/>
    <n v="1.2699999999999999E-2"/>
  </r>
  <r>
    <x v="41"/>
    <s v="2017-08-29"/>
    <n v="2017"/>
    <n v="8"/>
    <n v="29"/>
    <n v="1.2699999999999999E-2"/>
  </r>
  <r>
    <x v="41"/>
    <s v="2017-08-30"/>
    <n v="2017"/>
    <n v="8"/>
    <n v="30"/>
    <n v="1.24E-2"/>
  </r>
  <r>
    <x v="41"/>
    <s v="2017-08-31"/>
    <n v="2017"/>
    <n v="8"/>
    <n v="31"/>
    <n v="1.21E-2"/>
  </r>
  <r>
    <x v="41"/>
    <s v="2017-09-01"/>
    <n v="2017"/>
    <n v="9"/>
    <n v="1"/>
    <n v="1.21E-2"/>
  </r>
  <r>
    <x v="41"/>
    <s v="2017-09-04"/>
    <n v="2017"/>
    <n v="9"/>
    <n v="4"/>
    <n v="1.29E-2"/>
  </r>
  <r>
    <x v="41"/>
    <s v="2017-09-05"/>
    <n v="2017"/>
    <n v="9"/>
    <n v="5"/>
    <n v="1.2999999999999999E-2"/>
  </r>
  <r>
    <x v="41"/>
    <s v="2017-09-06"/>
    <n v="2017"/>
    <n v="9"/>
    <n v="6"/>
    <n v="1.3100000000000001E-2"/>
  </r>
  <r>
    <x v="41"/>
    <s v="2017-09-07"/>
    <n v="2017"/>
    <n v="9"/>
    <n v="7"/>
    <n v="1.29E-2"/>
  </r>
  <r>
    <x v="41"/>
    <s v="2017-09-08"/>
    <n v="2017"/>
    <n v="9"/>
    <n v="8"/>
    <n v="1.4500000000000001E-2"/>
  </r>
  <r>
    <x v="41"/>
    <s v="2017-09-11"/>
    <n v="2017"/>
    <n v="9"/>
    <n v="11"/>
    <n v="1.3899999999999999E-2"/>
  </r>
  <r>
    <x v="41"/>
    <s v="2017-09-12"/>
    <n v="2017"/>
    <n v="9"/>
    <n v="12"/>
    <n v="1.3899999999999999E-2"/>
  </r>
  <r>
    <x v="41"/>
    <s v="2017-09-13"/>
    <n v="2017"/>
    <n v="9"/>
    <n v="13"/>
    <n v="1.26E-2"/>
  </r>
  <r>
    <x v="41"/>
    <s v="2017-09-14"/>
    <n v="2017"/>
    <n v="9"/>
    <n v="14"/>
    <n v="1.3100000000000001E-2"/>
  </r>
  <r>
    <x v="41"/>
    <s v="2017-09-15"/>
    <n v="2017"/>
    <n v="9"/>
    <n v="15"/>
    <n v="1.35E-2"/>
  </r>
  <r>
    <x v="41"/>
    <s v="2017-09-18"/>
    <n v="2017"/>
    <n v="9"/>
    <n v="18"/>
    <n v="1.43E-2"/>
  </r>
  <r>
    <x v="41"/>
    <s v="2017-09-19"/>
    <n v="2017"/>
    <n v="9"/>
    <n v="19"/>
    <n v="1.43E-2"/>
  </r>
  <r>
    <x v="41"/>
    <s v="2017-09-20"/>
    <n v="2017"/>
    <n v="9"/>
    <n v="20"/>
    <n v="1.4E-2"/>
  </r>
  <r>
    <x v="41"/>
    <s v="2017-09-21"/>
    <n v="2017"/>
    <n v="9"/>
    <n v="21"/>
    <n v="1.38E-2"/>
  </r>
  <r>
    <x v="41"/>
    <s v="2017-09-22"/>
    <n v="2017"/>
    <n v="9"/>
    <n v="22"/>
    <n v="1.4500000000000001E-2"/>
  </r>
  <r>
    <x v="41"/>
    <s v="2017-09-25"/>
    <n v="2017"/>
    <n v="9"/>
    <n v="25"/>
    <n v="1.46E-2"/>
  </r>
  <r>
    <x v="41"/>
    <s v="2017-09-26"/>
    <n v="2017"/>
    <n v="9"/>
    <n v="26"/>
    <n v="1.55E-2"/>
  </r>
  <r>
    <x v="41"/>
    <s v="2017-09-27"/>
    <n v="2017"/>
    <n v="9"/>
    <n v="27"/>
    <n v="1.61E-2"/>
  </r>
  <r>
    <x v="41"/>
    <s v="2017-09-28"/>
    <n v="2017"/>
    <n v="9"/>
    <n v="28"/>
    <n v="1.7500000000000002E-2"/>
  </r>
  <r>
    <x v="41"/>
    <s v="2017-09-29"/>
    <n v="2017"/>
    <n v="9"/>
    <n v="29"/>
    <n v="1.8700000000000001E-2"/>
  </r>
  <r>
    <x v="42"/>
    <s v="2017-10-02"/>
    <n v="2017"/>
    <n v="10"/>
    <n v="2"/>
    <n v="1.9599999999999999E-2"/>
  </r>
  <r>
    <x v="42"/>
    <s v="2017-10-03"/>
    <n v="2017"/>
    <n v="10"/>
    <n v="3"/>
    <n v="1.95E-2"/>
  </r>
  <r>
    <x v="42"/>
    <s v="2017-10-04"/>
    <n v="2017"/>
    <n v="10"/>
    <n v="4"/>
    <n v="1.9E-2"/>
  </r>
  <r>
    <x v="42"/>
    <s v="2017-10-05"/>
    <n v="2017"/>
    <n v="10"/>
    <n v="5"/>
    <n v="1.9300000000000001E-2"/>
  </r>
  <r>
    <x v="42"/>
    <s v="2017-10-06"/>
    <n v="2017"/>
    <n v="10"/>
    <n v="6"/>
    <n v="1.9300000000000001E-2"/>
  </r>
  <r>
    <x v="42"/>
    <s v="2017-10-09"/>
    <n v="2017"/>
    <n v="10"/>
    <n v="9"/>
    <n v="1.77E-2"/>
  </r>
  <r>
    <x v="42"/>
    <s v="2017-10-10"/>
    <n v="2017"/>
    <n v="10"/>
    <n v="10"/>
    <n v="1.7600000000000001E-2"/>
  </r>
  <r>
    <x v="42"/>
    <s v="2017-10-11"/>
    <n v="2017"/>
    <n v="10"/>
    <n v="11"/>
    <n v="1.7500000000000002E-2"/>
  </r>
  <r>
    <x v="42"/>
    <s v="2017-10-12"/>
    <n v="2017"/>
    <n v="10"/>
    <n v="12"/>
    <n v="1.78E-2"/>
  </r>
  <r>
    <x v="42"/>
    <s v="2017-10-13"/>
    <n v="2017"/>
    <n v="10"/>
    <n v="13"/>
    <n v="1.77E-2"/>
  </r>
  <r>
    <x v="42"/>
    <s v="2017-10-16"/>
    <n v="2017"/>
    <n v="10"/>
    <n v="16"/>
    <n v="1.7600000000000001E-2"/>
  </r>
  <r>
    <x v="42"/>
    <s v="2017-10-17"/>
    <n v="2017"/>
    <n v="10"/>
    <n v="17"/>
    <n v="1.7399999999999999E-2"/>
  </r>
  <r>
    <x v="42"/>
    <s v="2017-10-18"/>
    <n v="2017"/>
    <n v="10"/>
    <n v="18"/>
    <n v="1.77E-2"/>
  </r>
  <r>
    <x v="42"/>
    <s v="2017-10-19"/>
    <n v="2017"/>
    <n v="10"/>
    <n v="19"/>
    <n v="1.77E-2"/>
  </r>
  <r>
    <x v="42"/>
    <s v="2017-10-20"/>
    <n v="2017"/>
    <n v="10"/>
    <n v="20"/>
    <n v="1.77E-2"/>
  </r>
  <r>
    <x v="42"/>
    <s v="2017-10-23"/>
    <n v="2017"/>
    <n v="10"/>
    <n v="23"/>
    <n v="1.7399999999999999E-2"/>
  </r>
  <r>
    <x v="42"/>
    <s v="2017-10-24"/>
    <n v="2017"/>
    <n v="10"/>
    <n v="24"/>
    <n v="1.7399999999999999E-2"/>
  </r>
  <r>
    <x v="42"/>
    <s v="2017-10-25"/>
    <n v="2017"/>
    <n v="10"/>
    <n v="25"/>
    <n v="1.6299999999999999E-2"/>
  </r>
  <r>
    <x v="42"/>
    <s v="2017-10-26"/>
    <n v="2017"/>
    <n v="10"/>
    <n v="26"/>
    <n v="1.6299999999999999E-2"/>
  </r>
  <r>
    <x v="42"/>
    <s v="2017-10-27"/>
    <n v="2017"/>
    <n v="10"/>
    <n v="27"/>
    <n v="1.7100000000000001E-2"/>
  </r>
  <r>
    <x v="42"/>
    <s v="2017-10-30"/>
    <n v="2017"/>
    <n v="10"/>
    <n v="30"/>
    <n v="1.5299999999999999E-2"/>
  </r>
  <r>
    <x v="42"/>
    <s v="2017-10-31"/>
    <n v="2017"/>
    <n v="10"/>
    <n v="31"/>
    <n v="1.4800000000000001E-2"/>
  </r>
  <r>
    <x v="42"/>
    <s v="2017-11-01"/>
    <n v="2017"/>
    <n v="11"/>
    <n v="1"/>
    <n v="1.46E-2"/>
  </r>
  <r>
    <x v="42"/>
    <s v="2017-11-02"/>
    <n v="2017"/>
    <n v="11"/>
    <n v="2"/>
    <n v="1.4200000000000001E-2"/>
  </r>
  <r>
    <x v="42"/>
    <s v="2017-11-03"/>
    <n v="2017"/>
    <n v="11"/>
    <n v="3"/>
    <n v="1.3599999999999999E-2"/>
  </r>
  <r>
    <x v="42"/>
    <s v="2017-11-06"/>
    <n v="2017"/>
    <n v="11"/>
    <n v="6"/>
    <n v="1.3599999999999999E-2"/>
  </r>
  <r>
    <x v="42"/>
    <s v="2017-11-07"/>
    <n v="2017"/>
    <n v="11"/>
    <n v="7"/>
    <n v="1.8499999999999999E-2"/>
  </r>
  <r>
    <x v="42"/>
    <s v="2017-11-08"/>
    <n v="2017"/>
    <n v="11"/>
    <n v="8"/>
    <n v="1.8499999999999999E-2"/>
  </r>
  <r>
    <x v="42"/>
    <s v="2017-11-09"/>
    <n v="2017"/>
    <n v="11"/>
    <n v="9"/>
    <n v="1.8499999999999999E-2"/>
  </r>
  <r>
    <x v="42"/>
    <s v="2017-11-10"/>
    <n v="2017"/>
    <n v="11"/>
    <n v="10"/>
    <n v="1.7899999999999999E-2"/>
  </r>
  <r>
    <x v="42"/>
    <s v="2017-11-13"/>
    <n v="2017"/>
    <n v="11"/>
    <n v="13"/>
    <n v="1.78E-2"/>
  </r>
  <r>
    <x v="42"/>
    <s v="2017-11-14"/>
    <n v="2017"/>
    <n v="11"/>
    <n v="14"/>
    <n v="1.7500000000000002E-2"/>
  </r>
  <r>
    <x v="42"/>
    <s v="2017-11-15"/>
    <n v="2017"/>
    <n v="11"/>
    <n v="15"/>
    <n v="1.7500000000000002E-2"/>
  </r>
  <r>
    <x v="42"/>
    <s v="2017-11-16"/>
    <n v="2017"/>
    <n v="11"/>
    <n v="16"/>
    <n v="1.7600000000000001E-2"/>
  </r>
  <r>
    <x v="42"/>
    <s v="2017-11-17"/>
    <n v="2017"/>
    <n v="11"/>
    <n v="17"/>
    <n v="1.83E-2"/>
  </r>
  <r>
    <x v="42"/>
    <s v="2017-11-20"/>
    <n v="2017"/>
    <n v="11"/>
    <n v="20"/>
    <n v="1.9E-2"/>
  </r>
  <r>
    <x v="42"/>
    <s v="2017-11-21"/>
    <n v="2017"/>
    <n v="11"/>
    <n v="21"/>
    <n v="1.9099999999999999E-2"/>
  </r>
  <r>
    <x v="42"/>
    <s v="2017-11-22"/>
    <n v="2017"/>
    <n v="11"/>
    <n v="22"/>
    <n v="1.9599999999999999E-2"/>
  </r>
  <r>
    <x v="42"/>
    <s v="2017-11-23"/>
    <n v="2017"/>
    <n v="11"/>
    <n v="23"/>
    <n v="1.9599999999999999E-2"/>
  </r>
  <r>
    <x v="42"/>
    <s v="2017-11-24"/>
    <n v="2017"/>
    <n v="11"/>
    <n v="24"/>
    <n v="1.9599999999999999E-2"/>
  </r>
  <r>
    <x v="42"/>
    <s v="2017-11-27"/>
    <n v="2017"/>
    <n v="11"/>
    <n v="27"/>
    <n v="1.95E-2"/>
  </r>
  <r>
    <x v="42"/>
    <s v="2017-11-28"/>
    <n v="2017"/>
    <n v="11"/>
    <n v="28"/>
    <n v="1.9599999999999999E-2"/>
  </r>
  <r>
    <x v="42"/>
    <s v="2017-11-29"/>
    <n v="2017"/>
    <n v="11"/>
    <n v="29"/>
    <n v="2.1899999999999999E-2"/>
  </r>
  <r>
    <x v="42"/>
    <s v="2017-11-30"/>
    <n v="2017"/>
    <n v="11"/>
    <n v="30"/>
    <n v="2.1899999999999999E-2"/>
  </r>
  <r>
    <x v="42"/>
    <s v="2017-12-01"/>
    <n v="2017"/>
    <n v="12"/>
    <n v="1"/>
    <n v="2.2100000000000002E-2"/>
  </r>
  <r>
    <x v="42"/>
    <s v="2017-12-04"/>
    <n v="2017"/>
    <n v="12"/>
    <n v="4"/>
    <n v="2.2599999999999999E-2"/>
  </r>
  <r>
    <x v="42"/>
    <s v="2017-12-05"/>
    <n v="2017"/>
    <n v="12"/>
    <n v="5"/>
    <n v="2.29E-2"/>
  </r>
  <r>
    <x v="42"/>
    <s v="2017-12-06"/>
    <n v="2017"/>
    <n v="12"/>
    <n v="6"/>
    <n v="2.0799999999999999E-2"/>
  </r>
  <r>
    <x v="42"/>
    <s v="2017-12-07"/>
    <n v="2017"/>
    <n v="12"/>
    <n v="7"/>
    <n v="2.1000000000000001E-2"/>
  </r>
  <r>
    <x v="42"/>
    <s v="2017-12-08"/>
    <n v="2017"/>
    <n v="12"/>
    <n v="8"/>
    <n v="2.1000000000000001E-2"/>
  </r>
  <r>
    <x v="42"/>
    <s v="2017-12-11"/>
    <n v="2017"/>
    <n v="12"/>
    <n v="11"/>
    <n v="2.41E-2"/>
  </r>
  <r>
    <x v="42"/>
    <s v="2017-12-12"/>
    <n v="2017"/>
    <n v="12"/>
    <n v="12"/>
    <n v="2.41E-2"/>
  </r>
  <r>
    <x v="42"/>
    <s v="2017-12-13"/>
    <n v="2017"/>
    <n v="12"/>
    <n v="13"/>
    <n v="2.4299999999999999E-2"/>
  </r>
  <r>
    <x v="42"/>
    <s v="2017-12-14"/>
    <n v="2017"/>
    <n v="12"/>
    <n v="14"/>
    <n v="2.4799999999999999E-2"/>
  </r>
  <r>
    <x v="42"/>
    <s v="2017-12-15"/>
    <n v="2017"/>
    <n v="12"/>
    <n v="15"/>
    <n v="2.4799999999999999E-2"/>
  </r>
  <r>
    <x v="42"/>
    <s v="2017-12-18"/>
    <n v="2017"/>
    <n v="12"/>
    <n v="18"/>
    <n v="2.52E-2"/>
  </r>
  <r>
    <x v="42"/>
    <s v="2017-12-19"/>
    <n v="2017"/>
    <n v="12"/>
    <n v="19"/>
    <n v="2.47E-2"/>
  </r>
  <r>
    <x v="42"/>
    <s v="2017-12-20"/>
    <n v="2017"/>
    <n v="12"/>
    <n v="20"/>
    <n v="2.47E-2"/>
  </r>
  <r>
    <x v="42"/>
    <s v="2017-12-21"/>
    <n v="2017"/>
    <n v="12"/>
    <n v="21"/>
    <n v="2.3599999999999999E-2"/>
  </r>
  <r>
    <x v="42"/>
    <s v="2017-12-22"/>
    <n v="2017"/>
    <n v="12"/>
    <n v="22"/>
    <n v="2.3599999999999999E-2"/>
  </r>
  <r>
    <x v="42"/>
    <s v="2017-12-25"/>
    <n v="2017"/>
    <n v="12"/>
    <n v="25"/>
    <n v="2.3599999999999999E-2"/>
  </r>
  <r>
    <x v="42"/>
    <s v="2017-12-26"/>
    <n v="2017"/>
    <n v="12"/>
    <n v="26"/>
    <n v="2.3400000000000001E-2"/>
  </r>
  <r>
    <x v="42"/>
    <s v="2017-12-27"/>
    <n v="2017"/>
    <n v="12"/>
    <n v="27"/>
    <n v="2.2700000000000001E-2"/>
  </r>
  <r>
    <x v="42"/>
    <s v="2017-12-28"/>
    <n v="2017"/>
    <n v="12"/>
    <n v="28"/>
    <n v="2.1600000000000001E-2"/>
  </r>
  <r>
    <x v="42"/>
    <s v="2017-12-29"/>
    <n v="2017"/>
    <n v="12"/>
    <n v="29"/>
    <n v="2.1600000000000001E-2"/>
  </r>
  <r>
    <x v="43"/>
    <s v="2018-01-01"/>
    <n v="2018"/>
    <n v="1"/>
    <n v="1"/>
    <n v="2.1100000000000001E-2"/>
  </r>
  <r>
    <x v="43"/>
    <s v="2018-01-02"/>
    <n v="2018"/>
    <n v="1"/>
    <n v="2"/>
    <n v="1.9900000000000001E-2"/>
  </r>
  <r>
    <x v="43"/>
    <s v="2018-01-03"/>
    <n v="2018"/>
    <n v="1"/>
    <n v="3"/>
    <n v="2.2800000000000001E-2"/>
  </r>
  <r>
    <x v="43"/>
    <s v="2018-01-04"/>
    <n v="2018"/>
    <n v="1"/>
    <n v="4"/>
    <n v="2.0500000000000001E-2"/>
  </r>
  <r>
    <x v="43"/>
    <s v="2018-01-05"/>
    <n v="2018"/>
    <n v="1"/>
    <n v="5"/>
    <n v="0.02"/>
  </r>
  <r>
    <x v="43"/>
    <s v="2018-01-08"/>
    <n v="2018"/>
    <n v="1"/>
    <n v="8"/>
    <n v="1.9699999999999999E-2"/>
  </r>
  <r>
    <x v="43"/>
    <s v="2018-01-09"/>
    <n v="2018"/>
    <n v="1"/>
    <n v="9"/>
    <n v="1.7399999999999999E-2"/>
  </r>
  <r>
    <x v="43"/>
    <s v="2018-01-10"/>
    <n v="2018"/>
    <n v="1"/>
    <n v="10"/>
    <n v="1.8700000000000001E-2"/>
  </r>
  <r>
    <x v="43"/>
    <s v="2018-01-11"/>
    <n v="2018"/>
    <n v="1"/>
    <n v="11"/>
    <n v="1.89E-2"/>
  </r>
  <r>
    <x v="43"/>
    <s v="2018-01-12"/>
    <n v="2018"/>
    <n v="1"/>
    <n v="12"/>
    <n v="2.01E-2"/>
  </r>
  <r>
    <x v="43"/>
    <s v="2018-01-15"/>
    <n v="2018"/>
    <n v="1"/>
    <n v="15"/>
    <n v="2.0199999999999999E-2"/>
  </r>
  <r>
    <x v="43"/>
    <s v="2018-01-16"/>
    <n v="2018"/>
    <n v="1"/>
    <n v="16"/>
    <n v="1.9400000000000001E-2"/>
  </r>
  <r>
    <x v="43"/>
    <s v="2018-01-17"/>
    <n v="2018"/>
    <n v="1"/>
    <n v="17"/>
    <n v="1.7899999999999999E-2"/>
  </r>
  <r>
    <x v="43"/>
    <s v="2018-01-18"/>
    <n v="2018"/>
    <n v="1"/>
    <n v="18"/>
    <n v="1.7600000000000001E-2"/>
  </r>
  <r>
    <x v="43"/>
    <s v="2018-01-19"/>
    <n v="2018"/>
    <n v="1"/>
    <n v="19"/>
    <n v="1.78E-2"/>
  </r>
  <r>
    <x v="43"/>
    <s v="2018-01-22"/>
    <n v="2018"/>
    <n v="1"/>
    <n v="22"/>
    <n v="1.7899999999999999E-2"/>
  </r>
  <r>
    <x v="43"/>
    <s v="2018-01-23"/>
    <n v="2018"/>
    <n v="1"/>
    <n v="23"/>
    <n v="1.8599999999999998E-2"/>
  </r>
  <r>
    <x v="43"/>
    <s v="2018-01-24"/>
    <n v="2018"/>
    <n v="1"/>
    <n v="24"/>
    <n v="1.8700000000000001E-2"/>
  </r>
  <r>
    <x v="43"/>
    <s v="2018-01-25"/>
    <n v="2018"/>
    <n v="1"/>
    <n v="25"/>
    <n v="1.8599999999999998E-2"/>
  </r>
  <r>
    <x v="43"/>
    <s v="2018-01-26"/>
    <n v="2018"/>
    <n v="1"/>
    <n v="26"/>
    <n v="1.8200000000000001E-2"/>
  </r>
  <r>
    <x v="43"/>
    <s v="2018-01-29"/>
    <n v="2018"/>
    <n v="1"/>
    <n v="29"/>
    <n v="1.9E-2"/>
  </r>
  <r>
    <x v="43"/>
    <s v="2018-01-30"/>
    <n v="2018"/>
    <n v="1"/>
    <n v="30"/>
    <n v="1.9300000000000001E-2"/>
  </r>
  <r>
    <x v="43"/>
    <s v="2018-01-31"/>
    <n v="2018"/>
    <n v="1"/>
    <n v="31"/>
    <n v="1.9300000000000001E-2"/>
  </r>
  <r>
    <x v="43"/>
    <s v="2018-02-01"/>
    <n v="2018"/>
    <n v="2"/>
    <n v="1"/>
    <n v="1.5800000000000002E-2"/>
  </r>
  <r>
    <x v="43"/>
    <s v="2018-02-02"/>
    <n v="2018"/>
    <n v="2"/>
    <n v="2"/>
    <n v="1.6E-2"/>
  </r>
  <r>
    <x v="43"/>
    <s v="2018-02-05"/>
    <n v="2018"/>
    <n v="2"/>
    <n v="5"/>
    <n v="1.7999999999999999E-2"/>
  </r>
  <r>
    <x v="43"/>
    <s v="2018-02-06"/>
    <n v="2018"/>
    <n v="2"/>
    <n v="6"/>
    <n v="1.83E-2"/>
  </r>
  <r>
    <x v="43"/>
    <s v="2018-02-07"/>
    <n v="2018"/>
    <n v="2"/>
    <n v="7"/>
    <n v="5.0999999999999997E-2"/>
  </r>
  <r>
    <x v="43"/>
    <s v="2018-02-08"/>
    <n v="2018"/>
    <n v="2"/>
    <n v="8"/>
    <n v="5.0799999999999998E-2"/>
  </r>
  <r>
    <x v="43"/>
    <s v="2018-02-09"/>
    <n v="2018"/>
    <n v="2"/>
    <n v="9"/>
    <n v="5.0799999999999998E-2"/>
  </r>
  <r>
    <x v="43"/>
    <s v="2018-02-12"/>
    <n v="2018"/>
    <n v="2"/>
    <n v="12"/>
    <n v="4.9500000000000002E-2"/>
  </r>
  <r>
    <x v="43"/>
    <s v="2018-02-13"/>
    <n v="2018"/>
    <n v="2"/>
    <n v="13"/>
    <n v="5.0299999999999997E-2"/>
  </r>
  <r>
    <x v="43"/>
    <s v="2018-02-14"/>
    <n v="2018"/>
    <n v="2"/>
    <n v="14"/>
    <n v="5.9299999999999999E-2"/>
  </r>
  <r>
    <x v="43"/>
    <s v="2018-02-15"/>
    <n v="2018"/>
    <n v="2"/>
    <n v="15"/>
    <n v="5.8999999999999997E-2"/>
  </r>
  <r>
    <x v="43"/>
    <s v="2018-02-16"/>
    <n v="2018"/>
    <n v="2"/>
    <n v="16"/>
    <n v="5.9200000000000003E-2"/>
  </r>
  <r>
    <x v="43"/>
    <s v="2018-02-19"/>
    <n v="2018"/>
    <n v="2"/>
    <n v="19"/>
    <n v="5.9400000000000001E-2"/>
  </r>
  <r>
    <x v="43"/>
    <s v="2018-02-20"/>
    <n v="2018"/>
    <n v="2"/>
    <n v="20"/>
    <n v="5.96E-2"/>
  </r>
  <r>
    <x v="43"/>
    <s v="2018-02-21"/>
    <n v="2018"/>
    <n v="2"/>
    <n v="21"/>
    <n v="6.5000000000000002E-2"/>
  </r>
  <r>
    <x v="43"/>
    <s v="2018-02-22"/>
    <n v="2018"/>
    <n v="2"/>
    <n v="22"/>
    <n v="6.4699999999999994E-2"/>
  </r>
  <r>
    <x v="43"/>
    <s v="2018-02-23"/>
    <n v="2018"/>
    <n v="2"/>
    <n v="23"/>
    <n v="6.4199999999999993E-2"/>
  </r>
  <r>
    <x v="43"/>
    <s v="2018-02-26"/>
    <n v="2018"/>
    <n v="2"/>
    <n v="26"/>
    <n v="6.3500000000000001E-2"/>
  </r>
  <r>
    <x v="43"/>
    <s v="2018-02-27"/>
    <n v="2018"/>
    <n v="2"/>
    <n v="27"/>
    <n v="6.4100000000000004E-2"/>
  </r>
  <r>
    <x v="43"/>
    <s v="2018-02-28"/>
    <n v="2018"/>
    <n v="2"/>
    <n v="28"/>
    <n v="6.3899999999999998E-2"/>
  </r>
  <r>
    <x v="43"/>
    <s v="2018-03-01"/>
    <n v="2018"/>
    <n v="3"/>
    <n v="1"/>
    <n v="6.4000000000000001E-2"/>
  </r>
  <r>
    <x v="43"/>
    <s v="2018-03-02"/>
    <n v="2018"/>
    <n v="3"/>
    <n v="2"/>
    <n v="6.3700000000000007E-2"/>
  </r>
  <r>
    <x v="43"/>
    <s v="2018-03-05"/>
    <n v="2018"/>
    <n v="3"/>
    <n v="5"/>
    <n v="6.3600000000000004E-2"/>
  </r>
  <r>
    <x v="43"/>
    <s v="2018-03-06"/>
    <n v="2018"/>
    <n v="3"/>
    <n v="6"/>
    <n v="6.4600000000000005E-2"/>
  </r>
  <r>
    <x v="43"/>
    <s v="2018-03-07"/>
    <n v="2018"/>
    <n v="3"/>
    <n v="7"/>
    <n v="6.4799999999999996E-2"/>
  </r>
  <r>
    <x v="43"/>
    <s v="2018-03-08"/>
    <n v="2018"/>
    <n v="3"/>
    <n v="8"/>
    <n v="5.3100000000000001E-2"/>
  </r>
  <r>
    <x v="43"/>
    <s v="2018-03-09"/>
    <n v="2018"/>
    <n v="3"/>
    <n v="9"/>
    <n v="7.5999999999999998E-2"/>
  </r>
  <r>
    <x v="43"/>
    <s v="2018-03-12"/>
    <n v="2018"/>
    <n v="3"/>
    <n v="12"/>
    <n v="7.5800000000000006E-2"/>
  </r>
  <r>
    <x v="43"/>
    <s v="2018-03-13"/>
    <n v="2018"/>
    <n v="3"/>
    <n v="13"/>
    <n v="7.5899999999999995E-2"/>
  </r>
  <r>
    <x v="43"/>
    <s v="2018-03-14"/>
    <n v="2018"/>
    <n v="3"/>
    <n v="14"/>
    <n v="7.4999999999999997E-2"/>
  </r>
  <r>
    <x v="43"/>
    <s v="2018-03-15"/>
    <n v="2018"/>
    <n v="3"/>
    <n v="15"/>
    <n v="6.8199999999999997E-2"/>
  </r>
  <r>
    <x v="43"/>
    <s v="2018-03-16"/>
    <n v="2018"/>
    <n v="3"/>
    <n v="16"/>
    <n v="6.8400000000000002E-2"/>
  </r>
  <r>
    <x v="43"/>
    <s v="2018-03-19"/>
    <n v="2018"/>
    <n v="3"/>
    <n v="19"/>
    <n v="6.8400000000000002E-2"/>
  </r>
  <r>
    <x v="43"/>
    <s v="2018-03-20"/>
    <n v="2018"/>
    <n v="3"/>
    <n v="20"/>
    <n v="6.8099999999999994E-2"/>
  </r>
  <r>
    <x v="43"/>
    <s v="2018-03-21"/>
    <n v="2018"/>
    <n v="3"/>
    <n v="21"/>
    <n v="6.7699999999999996E-2"/>
  </r>
  <r>
    <x v="43"/>
    <s v="2018-03-22"/>
    <n v="2018"/>
    <n v="3"/>
    <n v="22"/>
    <n v="6.4199999999999993E-2"/>
  </r>
  <r>
    <x v="43"/>
    <s v="2018-03-23"/>
    <n v="2018"/>
    <n v="3"/>
    <n v="23"/>
    <n v="6.4299999999999996E-2"/>
  </r>
  <r>
    <x v="43"/>
    <s v="2018-03-26"/>
    <n v="2018"/>
    <n v="3"/>
    <n v="26"/>
    <n v="6.5199999999999994E-2"/>
  </r>
  <r>
    <x v="43"/>
    <s v="2018-03-27"/>
    <n v="2018"/>
    <n v="3"/>
    <n v="27"/>
    <n v="6.5600000000000006E-2"/>
  </r>
  <r>
    <x v="43"/>
    <s v="2018-03-28"/>
    <n v="2018"/>
    <n v="3"/>
    <n v="28"/>
    <n v="6.5699999999999995E-2"/>
  </r>
  <r>
    <x v="43"/>
    <s v="2018-03-29"/>
    <n v="2018"/>
    <n v="3"/>
    <n v="29"/>
    <n v="6.5199999999999994E-2"/>
  </r>
  <r>
    <x v="43"/>
    <s v="2018-03-30"/>
    <n v="2018"/>
    <n v="3"/>
    <n v="30"/>
    <n v="6.5199999999999994E-2"/>
  </r>
  <r>
    <x v="44"/>
    <s v="2018-04-02"/>
    <n v="2018"/>
    <n v="4"/>
    <n v="2"/>
    <n v="6.5100000000000005E-2"/>
  </r>
  <r>
    <x v="44"/>
    <s v="2018-04-03"/>
    <n v="2018"/>
    <n v="4"/>
    <n v="3"/>
    <n v="6.3799999999999996E-2"/>
  </r>
  <r>
    <x v="44"/>
    <s v="2018-04-04"/>
    <n v="2018"/>
    <n v="4"/>
    <n v="4"/>
    <n v="6.6100000000000006E-2"/>
  </r>
  <r>
    <x v="44"/>
    <s v="2018-04-05"/>
    <n v="2018"/>
    <n v="4"/>
    <n v="5"/>
    <n v="6.4299999999999996E-2"/>
  </r>
  <r>
    <x v="44"/>
    <s v="2018-04-06"/>
    <n v="2018"/>
    <n v="4"/>
    <n v="6"/>
    <n v="5.7099999999999998E-2"/>
  </r>
  <r>
    <x v="44"/>
    <s v="2018-04-09"/>
    <n v="2018"/>
    <n v="4"/>
    <n v="9"/>
    <n v="3.4200000000000001E-2"/>
  </r>
  <r>
    <x v="44"/>
    <s v="2018-04-10"/>
    <n v="2018"/>
    <n v="4"/>
    <n v="10"/>
    <n v="3.1399999999999997E-2"/>
  </r>
  <r>
    <x v="44"/>
    <s v="2018-04-11"/>
    <n v="2018"/>
    <n v="4"/>
    <n v="11"/>
    <n v="3.4000000000000002E-2"/>
  </r>
  <r>
    <x v="44"/>
    <s v="2018-04-12"/>
    <n v="2018"/>
    <n v="4"/>
    <n v="12"/>
    <n v="3.39E-2"/>
  </r>
  <r>
    <x v="44"/>
    <s v="2018-04-13"/>
    <n v="2018"/>
    <n v="4"/>
    <n v="13"/>
    <n v="3.4000000000000002E-2"/>
  </r>
  <r>
    <x v="44"/>
    <s v="2018-04-16"/>
    <n v="2018"/>
    <n v="4"/>
    <n v="16"/>
    <n v="3.4200000000000001E-2"/>
  </r>
  <r>
    <x v="44"/>
    <s v="2018-04-17"/>
    <n v="2018"/>
    <n v="4"/>
    <n v="17"/>
    <n v="3.4299999999999997E-2"/>
  </r>
  <r>
    <x v="44"/>
    <s v="2018-04-18"/>
    <n v="2018"/>
    <n v="4"/>
    <n v="18"/>
    <n v="3.8699999999999998E-2"/>
  </r>
  <r>
    <x v="44"/>
    <s v="2018-04-19"/>
    <n v="2018"/>
    <n v="4"/>
    <n v="19"/>
    <n v="3.8699999999999998E-2"/>
  </r>
  <r>
    <x v="44"/>
    <s v="2018-04-20"/>
    <n v="2018"/>
    <n v="4"/>
    <n v="20"/>
    <n v="3.4000000000000002E-2"/>
  </r>
  <r>
    <x v="44"/>
    <s v="2018-04-23"/>
    <n v="2018"/>
    <n v="4"/>
    <n v="23"/>
    <n v="3.3799999999999997E-2"/>
  </r>
  <r>
    <x v="44"/>
    <s v="2018-04-24"/>
    <n v="2018"/>
    <n v="4"/>
    <n v="24"/>
    <n v="3.1899999999999998E-2"/>
  </r>
  <r>
    <x v="44"/>
    <s v="2018-04-25"/>
    <n v="2018"/>
    <n v="4"/>
    <n v="25"/>
    <n v="3.1800000000000002E-2"/>
  </r>
  <r>
    <x v="44"/>
    <s v="2018-04-26"/>
    <n v="2018"/>
    <n v="4"/>
    <n v="26"/>
    <n v="3.1899999999999998E-2"/>
  </r>
  <r>
    <x v="44"/>
    <s v="2018-04-27"/>
    <n v="2018"/>
    <n v="4"/>
    <n v="27"/>
    <n v="3.1899999999999998E-2"/>
  </r>
  <r>
    <x v="44"/>
    <s v="2018-04-30"/>
    <n v="2018"/>
    <n v="4"/>
    <n v="30"/>
    <n v="3.2899999999999999E-2"/>
  </r>
  <r>
    <x v="44"/>
    <s v="2018-05-01"/>
    <n v="2018"/>
    <n v="5"/>
    <n v="1"/>
    <n v="3.2800000000000003E-2"/>
  </r>
  <r>
    <x v="44"/>
    <s v="2018-05-02"/>
    <n v="2018"/>
    <n v="5"/>
    <n v="2"/>
    <n v="3.2500000000000001E-2"/>
  </r>
  <r>
    <x v="44"/>
    <s v="2018-05-03"/>
    <n v="2018"/>
    <n v="5"/>
    <n v="3"/>
    <n v="2.8299999999999999E-2"/>
  </r>
  <r>
    <x v="44"/>
    <s v="2018-05-04"/>
    <n v="2018"/>
    <n v="5"/>
    <n v="4"/>
    <n v="3.1899999999999998E-2"/>
  </r>
  <r>
    <x v="44"/>
    <s v="2018-05-07"/>
    <n v="2018"/>
    <n v="5"/>
    <n v="7"/>
    <n v="3.1699999999999999E-2"/>
  </r>
  <r>
    <x v="44"/>
    <s v="2018-05-08"/>
    <n v="2018"/>
    <n v="5"/>
    <n v="8"/>
    <n v="3.1899999999999998E-2"/>
  </r>
  <r>
    <x v="44"/>
    <s v="2018-05-09"/>
    <n v="2018"/>
    <n v="5"/>
    <n v="9"/>
    <n v="3.27E-2"/>
  </r>
  <r>
    <x v="44"/>
    <s v="2018-05-10"/>
    <n v="2018"/>
    <n v="5"/>
    <n v="10"/>
    <n v="3.1E-2"/>
  </r>
  <r>
    <x v="44"/>
    <s v="2018-05-11"/>
    <n v="2018"/>
    <n v="5"/>
    <n v="11"/>
    <n v="3.1099999999999999E-2"/>
  </r>
  <r>
    <x v="44"/>
    <s v="2018-05-14"/>
    <n v="2018"/>
    <n v="5"/>
    <n v="14"/>
    <n v="3.04E-2"/>
  </r>
  <r>
    <x v="44"/>
    <s v="2018-05-15"/>
    <n v="2018"/>
    <n v="5"/>
    <n v="15"/>
    <n v="3.1800000000000002E-2"/>
  </r>
  <r>
    <x v="44"/>
    <s v="2018-05-16"/>
    <n v="2018"/>
    <n v="5"/>
    <n v="16"/>
    <n v="3.4799999999999998E-2"/>
  </r>
  <r>
    <x v="44"/>
    <s v="2018-05-17"/>
    <n v="2018"/>
    <n v="5"/>
    <n v="17"/>
    <n v="3.2199999999999999E-2"/>
  </r>
  <r>
    <x v="44"/>
    <s v="2018-05-18"/>
    <n v="2018"/>
    <n v="5"/>
    <n v="18"/>
    <n v="3.1899999999999998E-2"/>
  </r>
  <r>
    <x v="44"/>
    <s v="2018-05-21"/>
    <n v="2018"/>
    <n v="5"/>
    <n v="21"/>
    <n v="3.15E-2"/>
  </r>
  <r>
    <x v="44"/>
    <s v="2018-05-22"/>
    <n v="2018"/>
    <n v="5"/>
    <n v="22"/>
    <n v="3.3500000000000002E-2"/>
  </r>
  <r>
    <x v="44"/>
    <s v="2018-05-23"/>
    <n v="2018"/>
    <n v="5"/>
    <n v="23"/>
    <n v="3.3500000000000002E-2"/>
  </r>
  <r>
    <x v="44"/>
    <s v="2018-05-24"/>
    <n v="2018"/>
    <n v="5"/>
    <n v="24"/>
    <n v="3.2800000000000003E-2"/>
  </r>
  <r>
    <x v="44"/>
    <s v="2018-05-25"/>
    <n v="2018"/>
    <n v="5"/>
    <n v="25"/>
    <n v="3.5400000000000001E-2"/>
  </r>
  <r>
    <x v="44"/>
    <s v="2018-05-28"/>
    <n v="2018"/>
    <n v="5"/>
    <n v="28"/>
    <n v="3.7600000000000001E-2"/>
  </r>
  <r>
    <x v="44"/>
    <s v="2018-05-29"/>
    <n v="2018"/>
    <n v="5"/>
    <n v="29"/>
    <n v="3.7100000000000001E-2"/>
  </r>
  <r>
    <x v="44"/>
    <s v="2018-05-30"/>
    <n v="2018"/>
    <n v="5"/>
    <n v="30"/>
    <n v="3.7100000000000001E-2"/>
  </r>
  <r>
    <x v="44"/>
    <s v="2018-05-31"/>
    <n v="2018"/>
    <n v="5"/>
    <n v="31"/>
    <n v="3.73E-2"/>
  </r>
  <r>
    <x v="44"/>
    <s v="2018-06-01"/>
    <n v="2018"/>
    <n v="6"/>
    <n v="1"/>
    <n v="3.6299999999999999E-2"/>
  </r>
  <r>
    <x v="44"/>
    <s v="2018-06-04"/>
    <n v="2018"/>
    <n v="6"/>
    <n v="4"/>
    <n v="3.7600000000000001E-2"/>
  </r>
  <r>
    <x v="44"/>
    <s v="2018-06-05"/>
    <n v="2018"/>
    <n v="6"/>
    <n v="5"/>
    <n v="4.02E-2"/>
  </r>
  <r>
    <x v="44"/>
    <s v="2018-06-06"/>
    <n v="2018"/>
    <n v="6"/>
    <n v="6"/>
    <n v="4.1000000000000002E-2"/>
  </r>
  <r>
    <x v="44"/>
    <s v="2018-06-07"/>
    <n v="2018"/>
    <n v="6"/>
    <n v="7"/>
    <n v="3.9399999999999998E-2"/>
  </r>
  <r>
    <x v="44"/>
    <s v="2018-06-08"/>
    <n v="2018"/>
    <n v="6"/>
    <n v="8"/>
    <n v="3.9300000000000002E-2"/>
  </r>
  <r>
    <x v="44"/>
    <s v="2018-06-11"/>
    <n v="2018"/>
    <n v="6"/>
    <n v="11"/>
    <n v="3.95E-2"/>
  </r>
  <r>
    <x v="44"/>
    <s v="2018-06-12"/>
    <n v="2018"/>
    <n v="6"/>
    <n v="12"/>
    <n v="3.95E-2"/>
  </r>
  <r>
    <x v="44"/>
    <s v="2018-06-13"/>
    <n v="2018"/>
    <n v="6"/>
    <n v="13"/>
    <n v="4.24E-2"/>
  </r>
  <r>
    <x v="44"/>
    <s v="2018-06-14"/>
    <n v="2018"/>
    <n v="6"/>
    <n v="14"/>
    <n v="4.2000000000000003E-2"/>
  </r>
  <r>
    <x v="44"/>
    <s v="2018-06-15"/>
    <n v="2018"/>
    <n v="6"/>
    <n v="15"/>
    <n v="4.0500000000000001E-2"/>
  </r>
  <r>
    <x v="44"/>
    <s v="2018-06-18"/>
    <n v="2018"/>
    <n v="6"/>
    <n v="18"/>
    <n v="4.0599999999999997E-2"/>
  </r>
  <r>
    <x v="44"/>
    <s v="2018-06-19"/>
    <n v="2018"/>
    <n v="6"/>
    <n v="19"/>
    <n v="5.4100000000000002E-2"/>
  </r>
  <r>
    <x v="44"/>
    <s v="2018-06-20"/>
    <n v="2018"/>
    <n v="6"/>
    <n v="20"/>
    <n v="5.6399999999999999E-2"/>
  </r>
  <r>
    <x v="44"/>
    <s v="2018-06-21"/>
    <n v="2018"/>
    <n v="6"/>
    <n v="21"/>
    <n v="5.6500000000000002E-2"/>
  </r>
  <r>
    <x v="44"/>
    <s v="2018-06-22"/>
    <n v="2018"/>
    <n v="6"/>
    <n v="22"/>
    <n v="5.67E-2"/>
  </r>
  <r>
    <x v="44"/>
    <s v="2018-06-25"/>
    <n v="2018"/>
    <n v="6"/>
    <n v="25"/>
    <n v="5.4100000000000002E-2"/>
  </r>
  <r>
    <x v="44"/>
    <s v="2018-06-26"/>
    <n v="2018"/>
    <n v="6"/>
    <n v="26"/>
    <n v="5.4199999999999998E-2"/>
  </r>
  <r>
    <x v="44"/>
    <s v="2018-06-27"/>
    <n v="2018"/>
    <n v="6"/>
    <n v="27"/>
    <n v="5.6000000000000001E-2"/>
  </r>
  <r>
    <x v="44"/>
    <s v="2018-06-28"/>
    <n v="2018"/>
    <n v="6"/>
    <n v="28"/>
    <n v="5.6800000000000003E-2"/>
  </r>
  <r>
    <x v="44"/>
    <s v="2018-06-29"/>
    <n v="2018"/>
    <n v="6"/>
    <n v="29"/>
    <n v="5.6500000000000002E-2"/>
  </r>
  <r>
    <x v="45"/>
    <s v="2018-07-02"/>
    <n v="2018"/>
    <n v="7"/>
    <n v="2"/>
    <n v="5.6099999999999997E-2"/>
  </r>
  <r>
    <x v="45"/>
    <s v="2018-07-03"/>
    <n v="2018"/>
    <n v="7"/>
    <n v="3"/>
    <n v="5.7000000000000002E-2"/>
  </r>
  <r>
    <x v="45"/>
    <s v="2018-07-04"/>
    <n v="2018"/>
    <n v="7"/>
    <n v="4"/>
    <n v="5.4600000000000003E-2"/>
  </r>
  <r>
    <x v="45"/>
    <s v="2018-07-05"/>
    <n v="2018"/>
    <n v="7"/>
    <n v="5"/>
    <n v="5.3199999999999997E-2"/>
  </r>
  <r>
    <x v="45"/>
    <s v="2018-07-06"/>
    <n v="2018"/>
    <n v="7"/>
    <n v="6"/>
    <n v="5.3199999999999997E-2"/>
  </r>
  <r>
    <x v="45"/>
    <s v="2018-07-09"/>
    <n v="2018"/>
    <n v="7"/>
    <n v="9"/>
    <n v="5.3100000000000001E-2"/>
  </r>
  <r>
    <x v="45"/>
    <s v="2018-07-10"/>
    <n v="2018"/>
    <n v="7"/>
    <n v="10"/>
    <n v="5.5500000000000001E-2"/>
  </r>
  <r>
    <x v="45"/>
    <s v="2018-07-11"/>
    <n v="2018"/>
    <n v="7"/>
    <n v="11"/>
    <n v="5.5399999999999998E-2"/>
  </r>
  <r>
    <x v="45"/>
    <s v="2018-07-12"/>
    <n v="2018"/>
    <n v="7"/>
    <n v="12"/>
    <n v="5.33E-2"/>
  </r>
  <r>
    <x v="45"/>
    <s v="2018-07-13"/>
    <n v="2018"/>
    <n v="7"/>
    <n v="13"/>
    <n v="5.2400000000000002E-2"/>
  </r>
  <r>
    <x v="45"/>
    <s v="2018-07-16"/>
    <n v="2018"/>
    <n v="7"/>
    <n v="16"/>
    <n v="5.3400000000000003E-2"/>
  </r>
  <r>
    <x v="45"/>
    <s v="2018-07-17"/>
    <n v="2018"/>
    <n v="7"/>
    <n v="17"/>
    <n v="5.4699999999999999E-2"/>
  </r>
  <r>
    <x v="45"/>
    <s v="2018-07-18"/>
    <n v="2018"/>
    <n v="7"/>
    <n v="18"/>
    <n v="4.1799999999999997E-2"/>
  </r>
  <r>
    <x v="45"/>
    <s v="2018-07-19"/>
    <n v="2018"/>
    <n v="7"/>
    <n v="19"/>
    <n v="3.78E-2"/>
  </r>
  <r>
    <x v="45"/>
    <s v="2018-07-20"/>
    <n v="2018"/>
    <n v="7"/>
    <n v="20"/>
    <n v="3.7900000000000003E-2"/>
  </r>
  <r>
    <x v="45"/>
    <s v="2018-07-23"/>
    <n v="2018"/>
    <n v="7"/>
    <n v="23"/>
    <n v="3.7600000000000001E-2"/>
  </r>
  <r>
    <x v="45"/>
    <s v="2018-07-24"/>
    <n v="2018"/>
    <n v="7"/>
    <n v="24"/>
    <n v="3.8600000000000002E-2"/>
  </r>
  <r>
    <x v="45"/>
    <s v="2018-07-25"/>
    <n v="2018"/>
    <n v="7"/>
    <n v="25"/>
    <n v="3.6200000000000003E-2"/>
  </r>
  <r>
    <x v="45"/>
    <s v="2018-07-26"/>
    <n v="2018"/>
    <n v="7"/>
    <n v="26"/>
    <n v="3.2099999999999997E-2"/>
  </r>
  <r>
    <x v="45"/>
    <s v="2018-07-27"/>
    <n v="2018"/>
    <n v="7"/>
    <n v="27"/>
    <n v="3.1399999999999997E-2"/>
  </r>
  <r>
    <x v="45"/>
    <s v="2018-07-30"/>
    <n v="2018"/>
    <n v="7"/>
    <n v="30"/>
    <n v="3.1199999999999999E-2"/>
  </r>
  <r>
    <x v="45"/>
    <s v="2018-07-31"/>
    <n v="2018"/>
    <n v="7"/>
    <n v="31"/>
    <n v="3.1099999999999999E-2"/>
  </r>
  <r>
    <x v="45"/>
    <s v="2018-08-01"/>
    <n v="2018"/>
    <n v="8"/>
    <n v="1"/>
    <n v="2.92E-2"/>
  </r>
  <r>
    <x v="45"/>
    <s v="2018-08-02"/>
    <n v="2018"/>
    <n v="8"/>
    <n v="2"/>
    <n v="2.9100000000000001E-2"/>
  </r>
  <r>
    <x v="45"/>
    <s v="2018-08-03"/>
    <n v="2018"/>
    <n v="8"/>
    <n v="3"/>
    <n v="2.9399999999999999E-2"/>
  </r>
  <r>
    <x v="45"/>
    <s v="2018-08-06"/>
    <n v="2018"/>
    <n v="8"/>
    <n v="6"/>
    <n v="2.93E-2"/>
  </r>
  <r>
    <x v="45"/>
    <s v="2018-08-07"/>
    <n v="2018"/>
    <n v="8"/>
    <n v="7"/>
    <n v="2.8299999999999999E-2"/>
  </r>
  <r>
    <x v="45"/>
    <s v="2018-08-08"/>
    <n v="2018"/>
    <n v="8"/>
    <n v="8"/>
    <n v="2.5600000000000001E-2"/>
  </r>
  <r>
    <x v="45"/>
    <s v="2018-08-09"/>
    <n v="2018"/>
    <n v="8"/>
    <n v="9"/>
    <n v="2.5600000000000001E-2"/>
  </r>
  <r>
    <x v="45"/>
    <s v="2018-08-10"/>
    <n v="2018"/>
    <n v="8"/>
    <n v="10"/>
    <n v="2.6100000000000002E-2"/>
  </r>
  <r>
    <x v="45"/>
    <s v="2018-08-13"/>
    <n v="2018"/>
    <n v="8"/>
    <n v="13"/>
    <n v="2.6100000000000002E-2"/>
  </r>
  <r>
    <x v="45"/>
    <s v="2018-08-14"/>
    <n v="2018"/>
    <n v="8"/>
    <n v="14"/>
    <n v="2.2800000000000001E-2"/>
  </r>
  <r>
    <x v="45"/>
    <s v="2018-08-15"/>
    <n v="2018"/>
    <n v="8"/>
    <n v="15"/>
    <n v="2.07E-2"/>
  </r>
  <r>
    <x v="45"/>
    <s v="2018-08-16"/>
    <n v="2018"/>
    <n v="8"/>
    <n v="16"/>
    <n v="2.0400000000000001E-2"/>
  </r>
  <r>
    <x v="45"/>
    <s v="2018-08-17"/>
    <n v="2018"/>
    <n v="8"/>
    <n v="17"/>
    <n v="1.8200000000000001E-2"/>
  </r>
  <r>
    <x v="45"/>
    <s v="2018-08-20"/>
    <n v="2018"/>
    <n v="8"/>
    <n v="20"/>
    <n v="1.8100000000000002E-2"/>
  </r>
  <r>
    <x v="45"/>
    <s v="2018-08-21"/>
    <n v="2018"/>
    <n v="8"/>
    <n v="21"/>
    <n v="1.8100000000000002E-2"/>
  </r>
  <r>
    <x v="45"/>
    <s v="2018-08-22"/>
    <n v="2018"/>
    <n v="8"/>
    <n v="22"/>
    <n v="1.6899999999999998E-2"/>
  </r>
  <r>
    <x v="45"/>
    <s v="2018-08-23"/>
    <n v="2018"/>
    <n v="8"/>
    <n v="23"/>
    <n v="1.77E-2"/>
  </r>
  <r>
    <x v="45"/>
    <s v="2018-08-24"/>
    <n v="2018"/>
    <n v="8"/>
    <n v="24"/>
    <n v="1.7399999999999999E-2"/>
  </r>
  <r>
    <x v="45"/>
    <s v="2018-08-27"/>
    <n v="2018"/>
    <n v="8"/>
    <n v="27"/>
    <n v="1.7299999999999999E-2"/>
  </r>
  <r>
    <x v="45"/>
    <s v="2018-08-28"/>
    <n v="2018"/>
    <n v="8"/>
    <n v="28"/>
    <n v="1.84E-2"/>
  </r>
  <r>
    <x v="45"/>
    <s v="2018-08-29"/>
    <n v="2018"/>
    <n v="8"/>
    <n v="29"/>
    <n v="1.89E-2"/>
  </r>
  <r>
    <x v="45"/>
    <s v="2018-08-30"/>
    <n v="2018"/>
    <n v="8"/>
    <n v="30"/>
    <n v="1.7999999999999999E-2"/>
  </r>
  <r>
    <x v="45"/>
    <s v="2018-08-31"/>
    <n v="2018"/>
    <n v="8"/>
    <n v="31"/>
    <n v="1.7999999999999999E-2"/>
  </r>
  <r>
    <x v="45"/>
    <s v="2018-09-03"/>
    <n v="2018"/>
    <n v="9"/>
    <n v="3"/>
    <n v="1.8599999999999998E-2"/>
  </r>
  <r>
    <x v="45"/>
    <s v="2018-09-04"/>
    <n v="2018"/>
    <n v="9"/>
    <n v="4"/>
    <n v="2.23E-2"/>
  </r>
  <r>
    <x v="45"/>
    <s v="2018-09-05"/>
    <n v="2018"/>
    <n v="9"/>
    <n v="5"/>
    <n v="2.41E-2"/>
  </r>
  <r>
    <x v="45"/>
    <s v="2018-09-06"/>
    <n v="2018"/>
    <n v="9"/>
    <n v="6"/>
    <n v="2.6499999999999999E-2"/>
  </r>
  <r>
    <x v="45"/>
    <s v="2018-09-07"/>
    <n v="2018"/>
    <n v="9"/>
    <n v="7"/>
    <n v="4.4499999999999998E-2"/>
  </r>
  <r>
    <x v="45"/>
    <s v="2018-09-10"/>
    <n v="2018"/>
    <n v="9"/>
    <n v="10"/>
    <n v="4.4499999999999998E-2"/>
  </r>
  <r>
    <x v="45"/>
    <s v="2018-09-11"/>
    <n v="2018"/>
    <n v="9"/>
    <n v="11"/>
    <n v="4.5900000000000003E-2"/>
  </r>
  <r>
    <x v="45"/>
    <s v="2018-09-12"/>
    <n v="2018"/>
    <n v="9"/>
    <n v="12"/>
    <n v="5.8799999999999998E-2"/>
  </r>
  <r>
    <x v="45"/>
    <s v="2018-09-13"/>
    <n v="2018"/>
    <n v="9"/>
    <n v="13"/>
    <n v="6.2E-2"/>
  </r>
  <r>
    <x v="45"/>
    <s v="2018-09-14"/>
    <n v="2018"/>
    <n v="9"/>
    <n v="14"/>
    <n v="6.2E-2"/>
  </r>
  <r>
    <x v="45"/>
    <s v="2018-09-17"/>
    <n v="2018"/>
    <n v="9"/>
    <n v="17"/>
    <n v="6.1800000000000001E-2"/>
  </r>
  <r>
    <x v="45"/>
    <s v="2018-09-18"/>
    <n v="2018"/>
    <n v="9"/>
    <n v="18"/>
    <n v="6.1699999999999998E-2"/>
  </r>
  <r>
    <x v="45"/>
    <s v="2018-09-19"/>
    <n v="2018"/>
    <n v="9"/>
    <n v="19"/>
    <n v="6.1699999999999998E-2"/>
  </r>
  <r>
    <x v="45"/>
    <s v="2018-09-20"/>
    <n v="2018"/>
    <n v="9"/>
    <n v="20"/>
    <n v="6.0699999999999997E-2"/>
  </r>
  <r>
    <x v="45"/>
    <s v="2018-09-21"/>
    <n v="2018"/>
    <n v="9"/>
    <n v="21"/>
    <n v="5.8599999999999999E-2"/>
  </r>
  <r>
    <x v="45"/>
    <s v="2018-09-24"/>
    <n v="2018"/>
    <n v="9"/>
    <n v="24"/>
    <n v="5.8500000000000003E-2"/>
  </r>
  <r>
    <x v="45"/>
    <s v="2018-09-25"/>
    <n v="2018"/>
    <n v="9"/>
    <n v="25"/>
    <n v="5.8299999999999998E-2"/>
  </r>
  <r>
    <x v="45"/>
    <s v="2018-09-26"/>
    <n v="2018"/>
    <n v="9"/>
    <n v="26"/>
    <n v="7.7399999999999997E-2"/>
  </r>
  <r>
    <x v="45"/>
    <s v="2018-09-27"/>
    <n v="2018"/>
    <n v="9"/>
    <n v="27"/>
    <n v="7.5600000000000001E-2"/>
  </r>
  <r>
    <x v="45"/>
    <s v="2018-09-28"/>
    <n v="2018"/>
    <n v="9"/>
    <n v="28"/>
    <n v="8.0199999999999994E-2"/>
  </r>
  <r>
    <x v="46"/>
    <s v="2018-10-01"/>
    <n v="2018"/>
    <n v="10"/>
    <n v="1"/>
    <n v="8.1799999999999998E-2"/>
  </r>
  <r>
    <x v="46"/>
    <s v="2018-10-02"/>
    <n v="2018"/>
    <n v="10"/>
    <n v="2"/>
    <n v="8.2600000000000007E-2"/>
  </r>
  <r>
    <x v="46"/>
    <s v="2018-10-03"/>
    <n v="2018"/>
    <n v="10"/>
    <n v="3"/>
    <n v="8.3400000000000002E-2"/>
  </r>
  <r>
    <x v="46"/>
    <s v="2018-10-04"/>
    <n v="2018"/>
    <n v="10"/>
    <n v="4"/>
    <n v="8.4199999999999997E-2"/>
  </r>
  <r>
    <x v="46"/>
    <s v="2018-10-05"/>
    <n v="2018"/>
    <n v="10"/>
    <n v="5"/>
    <n v="8.4199999999999997E-2"/>
  </r>
  <r>
    <x v="46"/>
    <s v="2018-10-08"/>
    <n v="2018"/>
    <n v="10"/>
    <n v="8"/>
    <n v="8.0600000000000005E-2"/>
  </r>
  <r>
    <x v="46"/>
    <s v="2018-10-09"/>
    <n v="2018"/>
    <n v="10"/>
    <n v="9"/>
    <n v="0.08"/>
  </r>
  <r>
    <x v="46"/>
    <s v="2018-10-10"/>
    <n v="2018"/>
    <n v="10"/>
    <n v="10"/>
    <n v="8.3000000000000004E-2"/>
  </r>
  <r>
    <x v="46"/>
    <s v="2018-10-11"/>
    <n v="2018"/>
    <n v="10"/>
    <n v="11"/>
    <n v="8.48E-2"/>
  </r>
  <r>
    <x v="46"/>
    <s v="2018-10-12"/>
    <n v="2018"/>
    <n v="10"/>
    <n v="12"/>
    <n v="8.3000000000000004E-2"/>
  </r>
  <r>
    <x v="46"/>
    <s v="2018-10-15"/>
    <n v="2018"/>
    <n v="10"/>
    <n v="15"/>
    <n v="8.8599999999999998E-2"/>
  </r>
  <r>
    <x v="46"/>
    <s v="2018-10-16"/>
    <n v="2018"/>
    <n v="10"/>
    <n v="16"/>
    <n v="8.9099999999999999E-2"/>
  </r>
  <r>
    <x v="46"/>
    <s v="2018-10-17"/>
    <n v="2018"/>
    <n v="10"/>
    <n v="17"/>
    <n v="8.9700000000000002E-2"/>
  </r>
  <r>
    <x v="46"/>
    <s v="2018-10-18"/>
    <n v="2018"/>
    <n v="10"/>
    <n v="18"/>
    <n v="9.0700000000000003E-2"/>
  </r>
  <r>
    <x v="46"/>
    <s v="2018-10-19"/>
    <n v="2018"/>
    <n v="10"/>
    <n v="19"/>
    <n v="9.1499999999999998E-2"/>
  </r>
  <r>
    <x v="46"/>
    <s v="2018-10-22"/>
    <n v="2018"/>
    <n v="10"/>
    <n v="22"/>
    <n v="9.1399999999999995E-2"/>
  </r>
  <r>
    <x v="46"/>
    <s v="2018-10-23"/>
    <n v="2018"/>
    <n v="10"/>
    <n v="23"/>
    <n v="9.1800000000000007E-2"/>
  </r>
  <r>
    <x v="46"/>
    <s v="2018-10-24"/>
    <n v="2018"/>
    <n v="10"/>
    <n v="24"/>
    <n v="9.3799999999999994E-2"/>
  </r>
  <r>
    <x v="46"/>
    <s v="2018-10-25"/>
    <n v="2018"/>
    <n v="10"/>
    <n v="25"/>
    <n v="8.6900000000000005E-2"/>
  </r>
  <r>
    <x v="46"/>
    <s v="2018-10-26"/>
    <n v="2018"/>
    <n v="10"/>
    <n v="26"/>
    <n v="8.8900000000000007E-2"/>
  </r>
  <r>
    <x v="46"/>
    <s v="2018-10-29"/>
    <n v="2018"/>
    <n v="10"/>
    <n v="29"/>
    <n v="8.7499999999999994E-2"/>
  </r>
  <r>
    <x v="46"/>
    <s v="2018-10-30"/>
    <n v="2018"/>
    <n v="10"/>
    <n v="30"/>
    <n v="8.6099999999999996E-2"/>
  </r>
  <r>
    <x v="46"/>
    <s v="2018-10-31"/>
    <n v="2018"/>
    <n v="10"/>
    <n v="31"/>
    <n v="8.5099999999999995E-2"/>
  </r>
  <r>
    <x v="46"/>
    <s v="2018-11-01"/>
    <n v="2018"/>
    <n v="11"/>
    <n v="1"/>
    <n v="8.3599999999999994E-2"/>
  </r>
  <r>
    <x v="46"/>
    <s v="2018-11-02"/>
    <n v="2018"/>
    <n v="11"/>
    <n v="2"/>
    <n v="8.1600000000000006E-2"/>
  </r>
  <r>
    <x v="46"/>
    <s v="2018-11-05"/>
    <n v="2018"/>
    <n v="11"/>
    <n v="5"/>
    <n v="8.14E-2"/>
  </r>
  <r>
    <x v="46"/>
    <s v="2018-11-06"/>
    <n v="2018"/>
    <n v="11"/>
    <n v="6"/>
    <n v="8.14E-2"/>
  </r>
  <r>
    <x v="46"/>
    <s v="2018-11-07"/>
    <n v="2018"/>
    <n v="11"/>
    <n v="7"/>
    <n v="8.1600000000000006E-2"/>
  </r>
  <r>
    <x v="46"/>
    <s v="2018-11-08"/>
    <n v="2018"/>
    <n v="11"/>
    <n v="8"/>
    <n v="7.8899999999999998E-2"/>
  </r>
  <r>
    <x v="46"/>
    <s v="2018-11-09"/>
    <n v="2018"/>
    <n v="11"/>
    <n v="9"/>
    <n v="6.7599999999999993E-2"/>
  </r>
  <r>
    <x v="46"/>
    <s v="2018-11-12"/>
    <n v="2018"/>
    <n v="11"/>
    <n v="12"/>
    <n v="6.7900000000000002E-2"/>
  </r>
  <r>
    <x v="46"/>
    <s v="2018-11-13"/>
    <n v="2018"/>
    <n v="11"/>
    <n v="13"/>
    <n v="5.2600000000000001E-2"/>
  </r>
  <r>
    <x v="46"/>
    <s v="2018-11-14"/>
    <n v="2018"/>
    <n v="11"/>
    <n v="14"/>
    <n v="6.4600000000000005E-2"/>
  </r>
  <r>
    <x v="46"/>
    <s v="2018-11-15"/>
    <n v="2018"/>
    <n v="11"/>
    <n v="15"/>
    <n v="6.4299999999999996E-2"/>
  </r>
  <r>
    <x v="46"/>
    <s v="2018-11-16"/>
    <n v="2018"/>
    <n v="11"/>
    <n v="16"/>
    <n v="6.4299999999999996E-2"/>
  </r>
  <r>
    <x v="46"/>
    <s v="2018-11-19"/>
    <n v="2018"/>
    <n v="11"/>
    <n v="19"/>
    <n v="6.4199999999999993E-2"/>
  </r>
  <r>
    <x v="46"/>
    <s v="2018-11-20"/>
    <n v="2018"/>
    <n v="11"/>
    <n v="20"/>
    <n v="5.8700000000000002E-2"/>
  </r>
  <r>
    <x v="46"/>
    <s v="2018-11-21"/>
    <n v="2018"/>
    <n v="11"/>
    <n v="21"/>
    <n v="5.8200000000000002E-2"/>
  </r>
  <r>
    <x v="46"/>
    <s v="2018-11-22"/>
    <n v="2018"/>
    <n v="11"/>
    <n v="22"/>
    <n v="6.2E-2"/>
  </r>
  <r>
    <x v="46"/>
    <s v="2018-11-23"/>
    <n v="2018"/>
    <n v="11"/>
    <n v="23"/>
    <n v="6.1400000000000003E-2"/>
  </r>
  <r>
    <x v="46"/>
    <s v="2018-11-26"/>
    <n v="2018"/>
    <n v="11"/>
    <n v="26"/>
    <n v="6.25E-2"/>
  </r>
  <r>
    <x v="46"/>
    <s v="2018-11-27"/>
    <n v="2018"/>
    <n v="11"/>
    <n v="27"/>
    <n v="6.2399999999999997E-2"/>
  </r>
  <r>
    <x v="46"/>
    <s v="2018-11-28"/>
    <n v="2018"/>
    <n v="11"/>
    <n v="28"/>
    <n v="6.0600000000000001E-2"/>
  </r>
  <r>
    <x v="46"/>
    <s v="2018-11-29"/>
    <n v="2018"/>
    <n v="11"/>
    <n v="29"/>
    <n v="6.0299999999999999E-2"/>
  </r>
  <r>
    <x v="46"/>
    <s v="2018-11-30"/>
    <n v="2018"/>
    <n v="11"/>
    <n v="30"/>
    <n v="6.0299999999999999E-2"/>
  </r>
  <r>
    <x v="46"/>
    <s v="2018-12-03"/>
    <n v="2018"/>
    <n v="12"/>
    <n v="3"/>
    <n v="0.06"/>
  </r>
  <r>
    <x v="46"/>
    <s v="2018-12-04"/>
    <n v="2018"/>
    <n v="12"/>
    <n v="4"/>
    <n v="5.8799999999999998E-2"/>
  </r>
  <r>
    <x v="46"/>
    <s v="2018-12-05"/>
    <n v="2018"/>
    <n v="12"/>
    <n v="5"/>
    <n v="5.8599999999999999E-2"/>
  </r>
  <r>
    <x v="46"/>
    <s v="2018-12-06"/>
    <n v="2018"/>
    <n v="12"/>
    <n v="6"/>
    <n v="5.8799999999999998E-2"/>
  </r>
  <r>
    <x v="46"/>
    <s v="2018-12-07"/>
    <n v="2018"/>
    <n v="12"/>
    <n v="7"/>
    <n v="5.8999999999999997E-2"/>
  </r>
  <r>
    <x v="46"/>
    <s v="2018-12-10"/>
    <n v="2018"/>
    <n v="12"/>
    <n v="10"/>
    <n v="5.7700000000000001E-2"/>
  </r>
  <r>
    <x v="46"/>
    <s v="2018-12-11"/>
    <n v="2018"/>
    <n v="12"/>
    <n v="11"/>
    <n v="5.8500000000000003E-2"/>
  </r>
  <r>
    <x v="46"/>
    <s v="2018-12-12"/>
    <n v="2018"/>
    <n v="12"/>
    <n v="12"/>
    <n v="5.5599999999999997E-2"/>
  </r>
  <r>
    <x v="46"/>
    <s v="2018-12-13"/>
    <n v="2018"/>
    <n v="12"/>
    <n v="13"/>
    <n v="3.8199999999999998E-2"/>
  </r>
  <r>
    <x v="46"/>
    <s v="2018-12-14"/>
    <n v="2018"/>
    <n v="12"/>
    <n v="14"/>
    <n v="3.8399999999999997E-2"/>
  </r>
  <r>
    <x v="46"/>
    <s v="2018-12-17"/>
    <n v="2018"/>
    <n v="12"/>
    <n v="17"/>
    <n v="3.6200000000000003E-2"/>
  </r>
  <r>
    <x v="46"/>
    <s v="2018-12-18"/>
    <n v="2018"/>
    <n v="12"/>
    <n v="18"/>
    <n v="3.6400000000000002E-2"/>
  </r>
  <r>
    <x v="46"/>
    <s v="2018-12-19"/>
    <n v="2018"/>
    <n v="12"/>
    <n v="19"/>
    <n v="3.7699999999999997E-2"/>
  </r>
  <r>
    <x v="46"/>
    <s v="2018-12-20"/>
    <n v="2018"/>
    <n v="12"/>
    <n v="20"/>
    <n v="3.6499999999999998E-2"/>
  </r>
  <r>
    <x v="46"/>
    <s v="2018-12-21"/>
    <n v="2018"/>
    <n v="12"/>
    <n v="21"/>
    <n v="1.8700000000000001E-2"/>
  </r>
  <r>
    <x v="46"/>
    <s v="2018-12-24"/>
    <n v="2018"/>
    <n v="12"/>
    <n v="24"/>
    <n v="1.7999999999999999E-2"/>
  </r>
  <r>
    <x v="46"/>
    <s v="2018-12-25"/>
    <n v="2018"/>
    <n v="12"/>
    <n v="25"/>
    <n v="1.77E-2"/>
  </r>
  <r>
    <x v="46"/>
    <s v="2018-12-26"/>
    <n v="2018"/>
    <n v="12"/>
    <n v="26"/>
    <n v="1.7100000000000001E-2"/>
  </r>
  <r>
    <x v="46"/>
    <s v="2018-12-27"/>
    <n v="2018"/>
    <n v="12"/>
    <n v="27"/>
    <n v="1.49E-2"/>
  </r>
  <r>
    <x v="46"/>
    <s v="2018-12-28"/>
    <n v="2018"/>
    <n v="12"/>
    <n v="28"/>
    <n v="1.0200000000000001E-2"/>
  </r>
  <r>
    <x v="46"/>
    <s v="2018-12-31"/>
    <n v="2018"/>
    <n v="12"/>
    <n v="31"/>
    <n v="1.0200000000000001E-2"/>
  </r>
  <r>
    <x v="47"/>
    <s v="2019-01-01"/>
    <n v="2019"/>
    <n v="1"/>
    <n v="1"/>
    <n v="0.01"/>
  </r>
  <r>
    <x v="47"/>
    <s v="2019-01-02"/>
    <n v="2019"/>
    <n v="1"/>
    <n v="2"/>
    <n v="1.0200000000000001E-2"/>
  </r>
  <r>
    <x v="47"/>
    <s v="2019-01-03"/>
    <n v="2019"/>
    <n v="1"/>
    <n v="3"/>
    <n v="1.7899999999999999E-2"/>
  </r>
  <r>
    <x v="47"/>
    <s v="2019-01-04"/>
    <n v="2019"/>
    <n v="1"/>
    <n v="4"/>
    <n v="2.06E-2"/>
  </r>
  <r>
    <x v="47"/>
    <s v="2019-01-07"/>
    <n v="2019"/>
    <n v="1"/>
    <n v="7"/>
    <n v="2.4500000000000001E-2"/>
  </r>
  <r>
    <x v="47"/>
    <s v="2019-01-08"/>
    <n v="2019"/>
    <n v="1"/>
    <n v="8"/>
    <n v="2.4899999999999999E-2"/>
  </r>
  <r>
    <x v="47"/>
    <s v="2019-01-09"/>
    <n v="2019"/>
    <n v="1"/>
    <n v="9"/>
    <n v="2.47E-2"/>
  </r>
  <r>
    <x v="47"/>
    <s v="2019-01-10"/>
    <n v="2019"/>
    <n v="1"/>
    <n v="10"/>
    <n v="5.4899999999999997E-2"/>
  </r>
  <r>
    <x v="47"/>
    <s v="2019-01-11"/>
    <n v="2019"/>
    <n v="1"/>
    <n v="11"/>
    <n v="5.8000000000000003E-2"/>
  </r>
  <r>
    <x v="47"/>
    <s v="2019-01-14"/>
    <n v="2019"/>
    <n v="1"/>
    <n v="14"/>
    <n v="5.8599999999999999E-2"/>
  </r>
  <r>
    <x v="47"/>
    <s v="2019-01-15"/>
    <n v="2019"/>
    <n v="1"/>
    <n v="15"/>
    <n v="5.8500000000000003E-2"/>
  </r>
  <r>
    <x v="47"/>
    <s v="2019-01-16"/>
    <n v="2019"/>
    <n v="1"/>
    <n v="16"/>
    <n v="5.8200000000000002E-2"/>
  </r>
  <r>
    <x v="47"/>
    <s v="2019-01-17"/>
    <n v="2019"/>
    <n v="1"/>
    <n v="17"/>
    <n v="5.6899999999999999E-2"/>
  </r>
  <r>
    <x v="47"/>
    <s v="2019-01-18"/>
    <n v="2019"/>
    <n v="1"/>
    <n v="18"/>
    <n v="5.6599999999999998E-2"/>
  </r>
  <r>
    <x v="47"/>
    <s v="2019-01-21"/>
    <n v="2019"/>
    <n v="1"/>
    <n v="21"/>
    <n v="5.9799999999999999E-2"/>
  </r>
  <r>
    <x v="47"/>
    <s v="2019-01-22"/>
    <n v="2019"/>
    <n v="1"/>
    <n v="22"/>
    <n v="5.9799999999999999E-2"/>
  </r>
  <r>
    <x v="47"/>
    <s v="2019-01-23"/>
    <n v="2019"/>
    <n v="1"/>
    <n v="23"/>
    <n v="5.9799999999999999E-2"/>
  </r>
  <r>
    <x v="47"/>
    <s v="2019-01-24"/>
    <n v="2019"/>
    <n v="1"/>
    <n v="24"/>
    <n v="5.9499999999999997E-2"/>
  </r>
  <r>
    <x v="47"/>
    <s v="2019-01-25"/>
    <n v="2019"/>
    <n v="1"/>
    <n v="25"/>
    <n v="5.9499999999999997E-2"/>
  </r>
  <r>
    <x v="47"/>
    <s v="2019-01-28"/>
    <n v="2019"/>
    <n v="1"/>
    <n v="28"/>
    <n v="5.9400000000000001E-2"/>
  </r>
  <r>
    <x v="47"/>
    <s v="2019-01-29"/>
    <n v="2019"/>
    <n v="1"/>
    <n v="29"/>
    <n v="5.9499999999999997E-2"/>
  </r>
  <r>
    <x v="47"/>
    <s v="2019-01-30"/>
    <n v="2019"/>
    <n v="1"/>
    <n v="30"/>
    <n v="5.9499999999999997E-2"/>
  </r>
  <r>
    <x v="47"/>
    <s v="2019-01-31"/>
    <n v="2019"/>
    <n v="1"/>
    <n v="31"/>
    <n v="6.13E-2"/>
  </r>
  <r>
    <x v="47"/>
    <s v="2019-02-01"/>
    <n v="2019"/>
    <n v="2"/>
    <n v="1"/>
    <n v="6.3299999999999995E-2"/>
  </r>
  <r>
    <x v="47"/>
    <s v="2019-02-04"/>
    <n v="2019"/>
    <n v="2"/>
    <n v="4"/>
    <n v="6.3200000000000006E-2"/>
  </r>
  <r>
    <x v="47"/>
    <s v="2019-02-05"/>
    <n v="2019"/>
    <n v="2"/>
    <n v="5"/>
    <n v="6.0100000000000001E-2"/>
  </r>
  <r>
    <x v="47"/>
    <s v="2019-02-06"/>
    <n v="2019"/>
    <n v="2"/>
    <n v="6"/>
    <n v="6.0199999999999997E-2"/>
  </r>
  <r>
    <x v="47"/>
    <s v="2019-02-07"/>
    <n v="2019"/>
    <n v="2"/>
    <n v="7"/>
    <n v="7.2800000000000004E-2"/>
  </r>
  <r>
    <x v="47"/>
    <s v="2019-02-08"/>
    <n v="2019"/>
    <n v="2"/>
    <n v="8"/>
    <n v="5.7500000000000002E-2"/>
  </r>
  <r>
    <x v="47"/>
    <s v="2019-02-11"/>
    <n v="2019"/>
    <n v="2"/>
    <n v="11"/>
    <n v="5.67E-2"/>
  </r>
  <r>
    <x v="47"/>
    <s v="2019-02-12"/>
    <n v="2019"/>
    <n v="2"/>
    <n v="12"/>
    <n v="5.5599999999999997E-2"/>
  </r>
  <r>
    <x v="47"/>
    <s v="2019-02-13"/>
    <n v="2019"/>
    <n v="2"/>
    <n v="13"/>
    <n v="5.6000000000000001E-2"/>
  </r>
  <r>
    <x v="47"/>
    <s v="2019-02-14"/>
    <n v="2019"/>
    <n v="2"/>
    <n v="14"/>
    <n v="5.67E-2"/>
  </r>
  <r>
    <x v="47"/>
    <s v="2019-02-15"/>
    <n v="2019"/>
    <n v="2"/>
    <n v="15"/>
    <n v="5.6500000000000002E-2"/>
  </r>
  <r>
    <x v="47"/>
    <s v="2019-02-18"/>
    <n v="2019"/>
    <n v="2"/>
    <n v="18"/>
    <n v="5.6500000000000002E-2"/>
  </r>
  <r>
    <x v="47"/>
    <s v="2019-02-19"/>
    <n v="2019"/>
    <n v="2"/>
    <n v="19"/>
    <n v="5.5E-2"/>
  </r>
  <r>
    <x v="47"/>
    <s v="2019-02-20"/>
    <n v="2019"/>
    <n v="2"/>
    <n v="20"/>
    <n v="5.4399999999999997E-2"/>
  </r>
  <r>
    <x v="47"/>
    <s v="2019-02-21"/>
    <n v="2019"/>
    <n v="2"/>
    <n v="21"/>
    <n v="5.45E-2"/>
  </r>
  <r>
    <x v="47"/>
    <s v="2019-02-22"/>
    <n v="2019"/>
    <n v="2"/>
    <n v="22"/>
    <n v="5.45E-2"/>
  </r>
  <r>
    <x v="47"/>
    <s v="2019-02-25"/>
    <n v="2019"/>
    <n v="2"/>
    <n v="25"/>
    <n v="5.4399999999999997E-2"/>
  </r>
  <r>
    <x v="47"/>
    <s v="2019-02-26"/>
    <n v="2019"/>
    <n v="2"/>
    <n v="26"/>
    <n v="5.5300000000000002E-2"/>
  </r>
  <r>
    <x v="47"/>
    <s v="2019-02-27"/>
    <n v="2019"/>
    <n v="2"/>
    <n v="27"/>
    <n v="5.5800000000000002E-2"/>
  </r>
  <r>
    <x v="47"/>
    <s v="2019-02-28"/>
    <n v="2019"/>
    <n v="2"/>
    <n v="28"/>
    <n v="5.5899999999999998E-2"/>
  </r>
  <r>
    <x v="47"/>
    <s v="2019-03-01"/>
    <n v="2019"/>
    <n v="3"/>
    <n v="1"/>
    <n v="5.2200000000000003E-2"/>
  </r>
  <r>
    <x v="47"/>
    <s v="2019-03-04"/>
    <n v="2019"/>
    <n v="3"/>
    <n v="4"/>
    <n v="4.6100000000000002E-2"/>
  </r>
  <r>
    <x v="47"/>
    <s v="2019-03-05"/>
    <n v="2019"/>
    <n v="3"/>
    <n v="5"/>
    <n v="4.7699999999999999E-2"/>
  </r>
  <r>
    <x v="47"/>
    <s v="2019-03-06"/>
    <n v="2019"/>
    <n v="3"/>
    <n v="6"/>
    <n v="5.2999999999999999E-2"/>
  </r>
  <r>
    <x v="47"/>
    <s v="2019-03-07"/>
    <n v="2019"/>
    <n v="3"/>
    <n v="7"/>
    <n v="5.1700000000000003E-2"/>
  </r>
  <r>
    <x v="47"/>
    <s v="2019-03-08"/>
    <n v="2019"/>
    <n v="3"/>
    <n v="8"/>
    <n v="3.8699999999999998E-2"/>
  </r>
  <r>
    <x v="47"/>
    <s v="2019-03-11"/>
    <n v="2019"/>
    <n v="3"/>
    <n v="11"/>
    <n v="3.9100000000000003E-2"/>
  </r>
  <r>
    <x v="47"/>
    <s v="2019-03-12"/>
    <n v="2019"/>
    <n v="3"/>
    <n v="12"/>
    <n v="3.9E-2"/>
  </r>
  <r>
    <x v="47"/>
    <s v="2019-03-13"/>
    <n v="2019"/>
    <n v="3"/>
    <n v="13"/>
    <n v="3.9199999999999999E-2"/>
  </r>
  <r>
    <x v="47"/>
    <s v="2019-03-14"/>
    <n v="2019"/>
    <n v="3"/>
    <n v="14"/>
    <n v="3.85E-2"/>
  </r>
  <r>
    <x v="47"/>
    <s v="2019-03-15"/>
    <n v="2019"/>
    <n v="3"/>
    <n v="15"/>
    <n v="3.73E-2"/>
  </r>
  <r>
    <x v="47"/>
    <s v="2019-03-18"/>
    <n v="2019"/>
    <n v="3"/>
    <n v="18"/>
    <n v="3.8600000000000002E-2"/>
  </r>
  <r>
    <x v="47"/>
    <s v="2019-03-19"/>
    <n v="2019"/>
    <n v="3"/>
    <n v="19"/>
    <n v="3.9E-2"/>
  </r>
  <r>
    <x v="47"/>
    <s v="2019-03-20"/>
    <n v="2019"/>
    <n v="3"/>
    <n v="20"/>
    <n v="3.7499999999999999E-2"/>
  </r>
  <r>
    <x v="47"/>
    <s v="2019-03-21"/>
    <n v="2019"/>
    <n v="3"/>
    <n v="21"/>
    <n v="4.3799999999999999E-2"/>
  </r>
  <r>
    <x v="47"/>
    <s v="2019-03-22"/>
    <n v="2019"/>
    <n v="3"/>
    <n v="22"/>
    <n v="4.4299999999999999E-2"/>
  </r>
  <r>
    <x v="47"/>
    <s v="2019-03-25"/>
    <n v="2019"/>
    <n v="3"/>
    <n v="25"/>
    <n v="4.4299999999999999E-2"/>
  </r>
  <r>
    <x v="47"/>
    <s v="2019-03-26"/>
    <n v="2019"/>
    <n v="3"/>
    <n v="26"/>
    <n v="4.4200000000000003E-2"/>
  </r>
  <r>
    <x v="47"/>
    <s v="2019-03-27"/>
    <n v="2019"/>
    <n v="3"/>
    <n v="27"/>
    <n v="5.8299999999999998E-2"/>
  </r>
  <r>
    <x v="47"/>
    <s v="2019-03-28"/>
    <n v="2019"/>
    <n v="3"/>
    <n v="28"/>
    <n v="5.8900000000000001E-2"/>
  </r>
  <r>
    <x v="47"/>
    <s v="2019-03-29"/>
    <n v="2019"/>
    <n v="3"/>
    <n v="29"/>
    <n v="5.8299999999999998E-2"/>
  </r>
  <r>
    <x v="48"/>
    <s v="2019-04-01"/>
    <n v="2019"/>
    <n v="4"/>
    <n v="1"/>
    <n v="6.0699999999999997E-2"/>
  </r>
  <r>
    <x v="48"/>
    <s v="2019-04-02"/>
    <n v="2019"/>
    <n v="4"/>
    <n v="2"/>
    <n v="6.8599999999999994E-2"/>
  </r>
  <r>
    <x v="48"/>
    <s v="2019-04-03"/>
    <n v="2019"/>
    <n v="4"/>
    <n v="3"/>
    <n v="7.4800000000000005E-2"/>
  </r>
  <r>
    <x v="48"/>
    <s v="2019-04-04"/>
    <n v="2019"/>
    <n v="4"/>
    <n v="4"/>
    <n v="7.2900000000000006E-2"/>
  </r>
  <r>
    <x v="48"/>
    <s v="2019-04-05"/>
    <n v="2019"/>
    <n v="4"/>
    <n v="5"/>
    <n v="7.3800000000000004E-2"/>
  </r>
  <r>
    <x v="48"/>
    <s v="2019-04-08"/>
    <n v="2019"/>
    <n v="4"/>
    <n v="8"/>
    <n v="7.3800000000000004E-2"/>
  </r>
  <r>
    <x v="48"/>
    <s v="2019-04-09"/>
    <n v="2019"/>
    <n v="4"/>
    <n v="9"/>
    <n v="7.3499999999999996E-2"/>
  </r>
  <r>
    <x v="48"/>
    <s v="2019-04-10"/>
    <n v="2019"/>
    <n v="4"/>
    <n v="10"/>
    <n v="7.2999999999999995E-2"/>
  </r>
  <r>
    <x v="48"/>
    <s v="2019-04-11"/>
    <n v="2019"/>
    <n v="4"/>
    <n v="11"/>
    <n v="7.2999999999999995E-2"/>
  </r>
  <r>
    <x v="48"/>
    <s v="2019-04-12"/>
    <n v="2019"/>
    <n v="4"/>
    <n v="12"/>
    <n v="7.3200000000000001E-2"/>
  </r>
  <r>
    <x v="48"/>
    <s v="2019-04-15"/>
    <n v="2019"/>
    <n v="4"/>
    <n v="15"/>
    <n v="7.3400000000000007E-2"/>
  </r>
  <r>
    <x v="48"/>
    <s v="2019-04-16"/>
    <n v="2019"/>
    <n v="4"/>
    <n v="16"/>
    <n v="7.5700000000000003E-2"/>
  </r>
  <r>
    <x v="48"/>
    <s v="2019-04-17"/>
    <n v="2019"/>
    <n v="4"/>
    <n v="17"/>
    <n v="7.5300000000000006E-2"/>
  </r>
  <r>
    <x v="48"/>
    <s v="2019-04-18"/>
    <n v="2019"/>
    <n v="4"/>
    <n v="18"/>
    <n v="7.5200000000000003E-2"/>
  </r>
  <r>
    <x v="48"/>
    <s v="2019-04-19"/>
    <n v="2019"/>
    <n v="4"/>
    <n v="19"/>
    <n v="7.0300000000000001E-2"/>
  </r>
  <r>
    <x v="48"/>
    <s v="2019-04-22"/>
    <n v="2019"/>
    <n v="4"/>
    <n v="22"/>
    <n v="7.0300000000000001E-2"/>
  </r>
  <r>
    <x v="48"/>
    <s v="2019-04-23"/>
    <n v="2019"/>
    <n v="4"/>
    <n v="23"/>
    <n v="7.0199999999999999E-2"/>
  </r>
  <r>
    <x v="48"/>
    <s v="2019-04-24"/>
    <n v="2019"/>
    <n v="4"/>
    <n v="24"/>
    <n v="7.17E-2"/>
  </r>
  <r>
    <x v="48"/>
    <s v="2019-04-25"/>
    <n v="2019"/>
    <n v="4"/>
    <n v="25"/>
    <n v="5.5800000000000002E-2"/>
  </r>
  <r>
    <x v="48"/>
    <s v="2019-04-26"/>
    <n v="2019"/>
    <n v="4"/>
    <n v="26"/>
    <n v="4.9599999999999998E-2"/>
  </r>
  <r>
    <x v="48"/>
    <s v="2019-04-29"/>
    <n v="2019"/>
    <n v="4"/>
    <n v="29"/>
    <n v="4.9500000000000002E-2"/>
  </r>
  <r>
    <x v="48"/>
    <s v="2019-04-30"/>
    <n v="2019"/>
    <n v="4"/>
    <n v="30"/>
    <n v="5.04E-2"/>
  </r>
  <r>
    <x v="48"/>
    <s v="2019-05-01"/>
    <n v="2019"/>
    <n v="5"/>
    <n v="1"/>
    <n v="4.4499999999999998E-2"/>
  </r>
  <r>
    <x v="48"/>
    <s v="2019-05-02"/>
    <n v="2019"/>
    <n v="5"/>
    <n v="2"/>
    <n v="4.3499999999999997E-2"/>
  </r>
  <r>
    <x v="48"/>
    <s v="2019-05-03"/>
    <n v="2019"/>
    <n v="5"/>
    <n v="3"/>
    <n v="4.1200000000000001E-2"/>
  </r>
  <r>
    <x v="48"/>
    <s v="2019-05-06"/>
    <n v="2019"/>
    <n v="5"/>
    <n v="6"/>
    <n v="3.9899999999999998E-2"/>
  </r>
  <r>
    <x v="48"/>
    <s v="2019-05-07"/>
    <n v="2019"/>
    <n v="5"/>
    <n v="7"/>
    <n v="3.9699999999999999E-2"/>
  </r>
  <r>
    <x v="48"/>
    <s v="2019-05-08"/>
    <n v="2019"/>
    <n v="5"/>
    <n v="8"/>
    <n v="3.9800000000000002E-2"/>
  </r>
  <r>
    <x v="48"/>
    <s v="2019-05-09"/>
    <n v="2019"/>
    <n v="5"/>
    <n v="9"/>
    <n v="4.0399999999999998E-2"/>
  </r>
  <r>
    <x v="48"/>
    <s v="2019-05-10"/>
    <n v="2019"/>
    <n v="5"/>
    <n v="10"/>
    <n v="4.07E-2"/>
  </r>
  <r>
    <x v="48"/>
    <s v="2019-05-13"/>
    <n v="2019"/>
    <n v="5"/>
    <n v="13"/>
    <n v="4.0599999999999997E-2"/>
  </r>
  <r>
    <x v="48"/>
    <s v="2019-05-14"/>
    <n v="2019"/>
    <n v="5"/>
    <n v="14"/>
    <n v="4.02E-2"/>
  </r>
  <r>
    <x v="48"/>
    <s v="2019-05-15"/>
    <n v="2019"/>
    <n v="5"/>
    <n v="15"/>
    <n v="3.3099999999999997E-2"/>
  </r>
  <r>
    <x v="48"/>
    <s v="2019-05-16"/>
    <n v="2019"/>
    <n v="5"/>
    <n v="16"/>
    <n v="3.3000000000000002E-2"/>
  </r>
  <r>
    <x v="48"/>
    <s v="2019-05-17"/>
    <n v="2019"/>
    <n v="5"/>
    <n v="17"/>
    <n v="3.5999999999999997E-2"/>
  </r>
  <r>
    <x v="48"/>
    <s v="2019-05-20"/>
    <n v="2019"/>
    <n v="5"/>
    <n v="20"/>
    <n v="3.5900000000000001E-2"/>
  </r>
  <r>
    <x v="48"/>
    <s v="2019-05-21"/>
    <n v="2019"/>
    <n v="5"/>
    <n v="21"/>
    <n v="3.56E-2"/>
  </r>
  <r>
    <x v="48"/>
    <s v="2019-05-22"/>
    <n v="2019"/>
    <n v="5"/>
    <n v="22"/>
    <n v="3.5499999999999997E-2"/>
  </r>
  <r>
    <x v="48"/>
    <s v="2019-05-23"/>
    <n v="2019"/>
    <n v="5"/>
    <n v="23"/>
    <n v="3.4000000000000002E-2"/>
  </r>
  <r>
    <x v="48"/>
    <s v="2019-05-24"/>
    <n v="2019"/>
    <n v="5"/>
    <n v="24"/>
    <n v="3.32E-2"/>
  </r>
  <r>
    <x v="48"/>
    <s v="2019-05-27"/>
    <n v="2019"/>
    <n v="5"/>
    <n v="27"/>
    <n v="3.3000000000000002E-2"/>
  </r>
  <r>
    <x v="48"/>
    <s v="2019-05-28"/>
    <n v="2019"/>
    <n v="5"/>
    <n v="28"/>
    <n v="3.4099999999999998E-2"/>
  </r>
  <r>
    <x v="48"/>
    <s v="2019-05-29"/>
    <n v="2019"/>
    <n v="5"/>
    <n v="29"/>
    <n v="3.5000000000000003E-2"/>
  </r>
  <r>
    <x v="48"/>
    <s v="2019-05-30"/>
    <n v="2019"/>
    <n v="5"/>
    <n v="30"/>
    <n v="3.5999999999999997E-2"/>
  </r>
  <r>
    <x v="48"/>
    <s v="2019-05-31"/>
    <n v="2019"/>
    <n v="5"/>
    <n v="31"/>
    <n v="3.1600000000000003E-2"/>
  </r>
  <r>
    <x v="48"/>
    <s v="2019-06-03"/>
    <n v="2019"/>
    <n v="6"/>
    <n v="3"/>
    <n v="3.6600000000000001E-2"/>
  </r>
  <r>
    <x v="48"/>
    <s v="2019-06-04"/>
    <n v="2019"/>
    <n v="6"/>
    <n v="4"/>
    <n v="3.8300000000000001E-2"/>
  </r>
  <r>
    <x v="48"/>
    <s v="2019-06-05"/>
    <n v="2019"/>
    <n v="6"/>
    <n v="5"/>
    <n v="3.8100000000000002E-2"/>
  </r>
  <r>
    <x v="48"/>
    <s v="2019-06-06"/>
    <n v="2019"/>
    <n v="6"/>
    <n v="6"/>
    <n v="4.2299999999999997E-2"/>
  </r>
  <r>
    <x v="48"/>
    <s v="2019-06-07"/>
    <n v="2019"/>
    <n v="6"/>
    <n v="7"/>
    <n v="4.1300000000000003E-2"/>
  </r>
  <r>
    <x v="48"/>
    <s v="2019-06-10"/>
    <n v="2019"/>
    <n v="6"/>
    <n v="10"/>
    <n v="5.2699999999999997E-2"/>
  </r>
  <r>
    <x v="48"/>
    <s v="2019-06-11"/>
    <n v="2019"/>
    <n v="6"/>
    <n v="11"/>
    <n v="7.0000000000000007E-2"/>
  </r>
  <r>
    <x v="48"/>
    <s v="2019-06-12"/>
    <n v="2019"/>
    <n v="6"/>
    <n v="12"/>
    <n v="6.9800000000000001E-2"/>
  </r>
  <r>
    <x v="48"/>
    <s v="2019-06-13"/>
    <n v="2019"/>
    <n v="6"/>
    <n v="13"/>
    <n v="6.9699999999999998E-2"/>
  </r>
  <r>
    <x v="48"/>
    <s v="2019-06-14"/>
    <n v="2019"/>
    <n v="6"/>
    <n v="14"/>
    <n v="7.1599999999999997E-2"/>
  </r>
  <r>
    <x v="48"/>
    <s v="2019-06-17"/>
    <n v="2019"/>
    <n v="6"/>
    <n v="17"/>
    <n v="7.0999999999999994E-2"/>
  </r>
  <r>
    <x v="48"/>
    <s v="2019-06-18"/>
    <n v="2019"/>
    <n v="6"/>
    <n v="18"/>
    <n v="7.2099999999999997E-2"/>
  </r>
  <r>
    <x v="48"/>
    <s v="2019-06-19"/>
    <n v="2019"/>
    <n v="6"/>
    <n v="19"/>
    <n v="7.2099999999999997E-2"/>
  </r>
  <r>
    <x v="48"/>
    <s v="2019-06-20"/>
    <n v="2019"/>
    <n v="6"/>
    <n v="20"/>
    <n v="7.2599999999999998E-2"/>
  </r>
  <r>
    <x v="48"/>
    <s v="2019-06-21"/>
    <n v="2019"/>
    <n v="6"/>
    <n v="21"/>
    <n v="7.5800000000000006E-2"/>
  </r>
  <r>
    <x v="48"/>
    <s v="2019-06-24"/>
    <n v="2019"/>
    <n v="6"/>
    <n v="24"/>
    <n v="7.5800000000000006E-2"/>
  </r>
  <r>
    <x v="48"/>
    <s v="2019-06-25"/>
    <n v="2019"/>
    <n v="6"/>
    <n v="25"/>
    <n v="7.7200000000000005E-2"/>
  </r>
  <r>
    <x v="48"/>
    <s v="2019-06-26"/>
    <n v="2019"/>
    <n v="6"/>
    <n v="26"/>
    <n v="7.9200000000000007E-2"/>
  </r>
  <r>
    <x v="48"/>
    <s v="2019-06-27"/>
    <n v="2019"/>
    <n v="6"/>
    <n v="27"/>
    <n v="7.9799999999999996E-2"/>
  </r>
  <r>
    <x v="48"/>
    <s v="2019-06-28"/>
    <n v="2019"/>
    <n v="6"/>
    <n v="28"/>
    <n v="7.9200000000000007E-2"/>
  </r>
  <r>
    <x v="49"/>
    <s v="2019-07-01"/>
    <n v="2019"/>
    <n v="7"/>
    <n v="1"/>
    <n v="7.9899999999999999E-2"/>
  </r>
  <r>
    <x v="49"/>
    <s v="2019-07-02"/>
    <n v="2019"/>
    <n v="7"/>
    <n v="2"/>
    <n v="7.7899999999999997E-2"/>
  </r>
  <r>
    <x v="49"/>
    <s v="2019-07-03"/>
    <n v="2019"/>
    <n v="7"/>
    <n v="3"/>
    <n v="7.7799999999999994E-2"/>
  </r>
  <r>
    <x v="49"/>
    <s v="2019-07-04"/>
    <n v="2019"/>
    <n v="7"/>
    <n v="4"/>
    <n v="7.7799999999999994E-2"/>
  </r>
  <r>
    <x v="49"/>
    <s v="2019-07-05"/>
    <n v="2019"/>
    <n v="7"/>
    <n v="5"/>
    <n v="7.4899999999999994E-2"/>
  </r>
  <r>
    <x v="49"/>
    <s v="2019-07-08"/>
    <n v="2019"/>
    <n v="7"/>
    <n v="8"/>
    <n v="7.4899999999999994E-2"/>
  </r>
  <r>
    <x v="49"/>
    <s v="2019-07-09"/>
    <n v="2019"/>
    <n v="7"/>
    <n v="9"/>
    <n v="6.4100000000000004E-2"/>
  </r>
  <r>
    <x v="49"/>
    <s v="2019-07-10"/>
    <n v="2019"/>
    <n v="7"/>
    <n v="10"/>
    <n v="5.0200000000000002E-2"/>
  </r>
  <r>
    <x v="49"/>
    <s v="2019-07-11"/>
    <n v="2019"/>
    <n v="7"/>
    <n v="11"/>
    <n v="5.1400000000000001E-2"/>
  </r>
  <r>
    <x v="49"/>
    <s v="2019-07-12"/>
    <n v="2019"/>
    <n v="7"/>
    <n v="12"/>
    <n v="5.1400000000000001E-2"/>
  </r>
  <r>
    <x v="49"/>
    <s v="2019-07-15"/>
    <n v="2019"/>
    <n v="7"/>
    <n v="15"/>
    <n v="5.0299999999999997E-2"/>
  </r>
  <r>
    <x v="49"/>
    <s v="2019-07-16"/>
    <n v="2019"/>
    <n v="7"/>
    <n v="16"/>
    <n v="4.8800000000000003E-2"/>
  </r>
  <r>
    <x v="49"/>
    <s v="2019-07-17"/>
    <n v="2019"/>
    <n v="7"/>
    <n v="17"/>
    <n v="4.65E-2"/>
  </r>
  <r>
    <x v="49"/>
    <s v="2019-07-18"/>
    <n v="2019"/>
    <n v="7"/>
    <n v="18"/>
    <n v="4.4999999999999998E-2"/>
  </r>
  <r>
    <x v="49"/>
    <s v="2019-07-19"/>
    <n v="2019"/>
    <n v="7"/>
    <n v="19"/>
    <n v="4.2099999999999999E-2"/>
  </r>
  <r>
    <x v="49"/>
    <s v="2019-07-22"/>
    <n v="2019"/>
    <n v="7"/>
    <n v="22"/>
    <n v="3.8899999999999997E-2"/>
  </r>
  <r>
    <x v="49"/>
    <s v="2019-07-23"/>
    <n v="2019"/>
    <n v="7"/>
    <n v="23"/>
    <n v="3.9199999999999999E-2"/>
  </r>
  <r>
    <x v="49"/>
    <s v="2019-07-24"/>
    <n v="2019"/>
    <n v="7"/>
    <n v="24"/>
    <n v="3.6799999999999999E-2"/>
  </r>
  <r>
    <x v="49"/>
    <s v="2019-07-25"/>
    <n v="2019"/>
    <n v="7"/>
    <n v="25"/>
    <n v="3.8300000000000001E-2"/>
  </r>
  <r>
    <x v="49"/>
    <s v="2019-07-26"/>
    <n v="2019"/>
    <n v="7"/>
    <n v="26"/>
    <n v="4.0500000000000001E-2"/>
  </r>
  <r>
    <x v="49"/>
    <s v="2019-07-29"/>
    <n v="2019"/>
    <n v="7"/>
    <n v="29"/>
    <n v="4.0899999999999999E-2"/>
  </r>
  <r>
    <x v="49"/>
    <s v="2019-07-30"/>
    <n v="2019"/>
    <n v="7"/>
    <n v="30"/>
    <n v="3.8699999999999998E-2"/>
  </r>
  <r>
    <x v="49"/>
    <s v="2019-07-31"/>
    <n v="2019"/>
    <n v="7"/>
    <n v="31"/>
    <n v="3.8699999999999998E-2"/>
  </r>
  <r>
    <x v="49"/>
    <s v="2019-08-01"/>
    <n v="2019"/>
    <n v="8"/>
    <n v="1"/>
    <n v="3.9300000000000002E-2"/>
  </r>
  <r>
    <x v="49"/>
    <s v="2019-08-02"/>
    <n v="2019"/>
    <n v="8"/>
    <n v="2"/>
    <n v="4.3299999999999998E-2"/>
  </r>
  <r>
    <x v="49"/>
    <s v="2019-08-05"/>
    <n v="2019"/>
    <n v="8"/>
    <n v="5"/>
    <n v="4.3299999999999998E-2"/>
  </r>
  <r>
    <x v="49"/>
    <s v="2019-08-06"/>
    <n v="2019"/>
    <n v="8"/>
    <n v="6"/>
    <n v="4.53E-2"/>
  </r>
  <r>
    <x v="49"/>
    <s v="2019-08-07"/>
    <n v="2019"/>
    <n v="8"/>
    <n v="7"/>
    <n v="4.4299999999999999E-2"/>
  </r>
  <r>
    <x v="49"/>
    <s v="2019-08-08"/>
    <n v="2019"/>
    <n v="8"/>
    <n v="8"/>
    <n v="4.3200000000000002E-2"/>
  </r>
  <r>
    <x v="49"/>
    <s v="2019-08-09"/>
    <n v="2019"/>
    <n v="8"/>
    <n v="9"/>
    <n v="4.8599999999999997E-2"/>
  </r>
  <r>
    <x v="49"/>
    <s v="2019-08-12"/>
    <n v="2019"/>
    <n v="8"/>
    <n v="12"/>
    <n v="4.9000000000000002E-2"/>
  </r>
  <r>
    <x v="49"/>
    <s v="2019-08-13"/>
    <n v="2019"/>
    <n v="8"/>
    <n v="13"/>
    <n v="4.9500000000000002E-2"/>
  </r>
  <r>
    <x v="49"/>
    <s v="2019-08-14"/>
    <n v="2019"/>
    <n v="8"/>
    <n v="14"/>
    <n v="5.5300000000000002E-2"/>
  </r>
  <r>
    <x v="49"/>
    <s v="2019-08-15"/>
    <n v="2019"/>
    <n v="8"/>
    <n v="15"/>
    <n v="5.4600000000000003E-2"/>
  </r>
  <r>
    <x v="49"/>
    <s v="2019-08-16"/>
    <n v="2019"/>
    <n v="8"/>
    <n v="16"/>
    <n v="5.6599999999999998E-2"/>
  </r>
  <r>
    <x v="49"/>
    <s v="2019-08-19"/>
    <n v="2019"/>
    <n v="8"/>
    <n v="19"/>
    <n v="5.7299999999999997E-2"/>
  </r>
  <r>
    <x v="49"/>
    <s v="2019-08-20"/>
    <n v="2019"/>
    <n v="8"/>
    <n v="20"/>
    <n v="5.8400000000000001E-2"/>
  </r>
  <r>
    <x v="49"/>
    <s v="2019-08-21"/>
    <n v="2019"/>
    <n v="8"/>
    <n v="21"/>
    <n v="5.8500000000000003E-2"/>
  </r>
  <r>
    <x v="49"/>
    <s v="2019-08-22"/>
    <n v="2019"/>
    <n v="8"/>
    <n v="22"/>
    <n v="5.7000000000000002E-2"/>
  </r>
  <r>
    <x v="49"/>
    <s v="2019-08-23"/>
    <n v="2019"/>
    <n v="8"/>
    <n v="23"/>
    <n v="5.5399999999999998E-2"/>
  </r>
  <r>
    <x v="49"/>
    <s v="2019-08-26"/>
    <n v="2019"/>
    <n v="8"/>
    <n v="26"/>
    <n v="5.33E-2"/>
  </r>
  <r>
    <x v="49"/>
    <s v="2019-08-27"/>
    <n v="2019"/>
    <n v="8"/>
    <n v="27"/>
    <n v="5.3100000000000001E-2"/>
  </r>
  <r>
    <x v="49"/>
    <s v="2019-08-28"/>
    <n v="2019"/>
    <n v="8"/>
    <n v="28"/>
    <n v="5.3100000000000001E-2"/>
  </r>
  <r>
    <x v="49"/>
    <s v="2019-08-29"/>
    <n v="2019"/>
    <n v="8"/>
    <n v="29"/>
    <n v="5.33E-2"/>
  </r>
  <r>
    <x v="49"/>
    <s v="2019-08-30"/>
    <n v="2019"/>
    <n v="8"/>
    <n v="30"/>
    <n v="5.1999999999999998E-2"/>
  </r>
  <r>
    <x v="49"/>
    <s v="2019-09-02"/>
    <n v="2019"/>
    <n v="9"/>
    <n v="2"/>
    <n v="4.8000000000000001E-2"/>
  </r>
  <r>
    <x v="49"/>
    <s v="2019-09-03"/>
    <n v="2019"/>
    <n v="9"/>
    <n v="3"/>
    <n v="4.8399999999999999E-2"/>
  </r>
  <r>
    <x v="49"/>
    <s v="2019-09-04"/>
    <n v="2019"/>
    <n v="9"/>
    <n v="4"/>
    <n v="4.6300000000000001E-2"/>
  </r>
  <r>
    <x v="49"/>
    <s v="2019-09-05"/>
    <n v="2019"/>
    <n v="9"/>
    <n v="5"/>
    <n v="4.48E-2"/>
  </r>
  <r>
    <x v="49"/>
    <s v="2019-09-06"/>
    <n v="2019"/>
    <n v="9"/>
    <n v="6"/>
    <n v="4.4900000000000002E-2"/>
  </r>
  <r>
    <x v="49"/>
    <s v="2019-09-09"/>
    <n v="2019"/>
    <n v="9"/>
    <n v="9"/>
    <n v="3.3099999999999997E-2"/>
  </r>
  <r>
    <x v="49"/>
    <s v="2019-09-10"/>
    <n v="2019"/>
    <n v="9"/>
    <n v="10"/>
    <n v="3.9100000000000003E-2"/>
  </r>
  <r>
    <x v="49"/>
    <s v="2019-09-11"/>
    <n v="2019"/>
    <n v="9"/>
    <n v="11"/>
    <n v="4.87E-2"/>
  </r>
  <r>
    <x v="49"/>
    <s v="2019-09-12"/>
    <n v="2019"/>
    <n v="9"/>
    <n v="12"/>
    <n v="5.16E-2"/>
  </r>
  <r>
    <x v="49"/>
    <s v="2019-09-13"/>
    <n v="2019"/>
    <n v="9"/>
    <n v="13"/>
    <n v="5.4800000000000001E-2"/>
  </r>
  <r>
    <x v="49"/>
    <s v="2019-09-16"/>
    <n v="2019"/>
    <n v="9"/>
    <n v="16"/>
    <n v="5.4600000000000003E-2"/>
  </r>
  <r>
    <x v="49"/>
    <s v="2019-09-17"/>
    <n v="2019"/>
    <n v="9"/>
    <n v="17"/>
    <n v="5.4899999999999997E-2"/>
  </r>
  <r>
    <x v="49"/>
    <s v="2019-09-18"/>
    <n v="2019"/>
    <n v="9"/>
    <n v="18"/>
    <n v="5.5100000000000003E-2"/>
  </r>
  <r>
    <x v="49"/>
    <s v="2019-09-19"/>
    <n v="2019"/>
    <n v="9"/>
    <n v="19"/>
    <n v="5.5300000000000002E-2"/>
  </r>
  <r>
    <x v="49"/>
    <s v="2019-09-20"/>
    <n v="2019"/>
    <n v="9"/>
    <n v="20"/>
    <n v="5.5100000000000003E-2"/>
  </r>
  <r>
    <x v="49"/>
    <s v="2019-09-23"/>
    <n v="2019"/>
    <n v="9"/>
    <n v="23"/>
    <n v="5.5E-2"/>
  </r>
  <r>
    <x v="49"/>
    <s v="2019-09-24"/>
    <n v="2019"/>
    <n v="9"/>
    <n v="24"/>
    <n v="5.4899999999999997E-2"/>
  </r>
  <r>
    <x v="49"/>
    <s v="2019-09-25"/>
    <n v="2019"/>
    <n v="9"/>
    <n v="25"/>
    <n v="5.6500000000000002E-2"/>
  </r>
  <r>
    <x v="49"/>
    <s v="2019-09-26"/>
    <n v="2019"/>
    <n v="9"/>
    <n v="26"/>
    <n v="5.5899999999999998E-2"/>
  </r>
  <r>
    <x v="49"/>
    <s v="2019-09-27"/>
    <n v="2019"/>
    <n v="9"/>
    <n v="27"/>
    <n v="5.5199999999999999E-2"/>
  </r>
  <r>
    <x v="49"/>
    <s v="2019-09-30"/>
    <n v="2019"/>
    <n v="9"/>
    <n v="30"/>
    <n v="5.5800000000000002E-2"/>
  </r>
  <r>
    <x v="50"/>
    <s v="2019-10-01"/>
    <n v="2019"/>
    <n v="10"/>
    <n v="1"/>
    <n v="5.5800000000000002E-2"/>
  </r>
  <r>
    <x v="50"/>
    <s v="2019-10-02"/>
    <n v="2019"/>
    <n v="10"/>
    <n v="2"/>
    <n v="5.6099999999999997E-2"/>
  </r>
  <r>
    <x v="50"/>
    <s v="2019-10-03"/>
    <n v="2019"/>
    <n v="10"/>
    <n v="3"/>
    <n v="5.6899999999999999E-2"/>
  </r>
  <r>
    <x v="50"/>
    <s v="2019-10-04"/>
    <n v="2019"/>
    <n v="10"/>
    <n v="4"/>
    <n v="5.7700000000000001E-2"/>
  </r>
  <r>
    <x v="50"/>
    <s v="2019-10-07"/>
    <n v="2019"/>
    <n v="10"/>
    <n v="7"/>
    <n v="5.7000000000000002E-2"/>
  </r>
  <r>
    <x v="50"/>
    <s v="2019-10-08"/>
    <n v="2019"/>
    <n v="10"/>
    <n v="8"/>
    <n v="5.6500000000000002E-2"/>
  </r>
  <r>
    <x v="50"/>
    <s v="2019-10-09"/>
    <n v="2019"/>
    <n v="10"/>
    <n v="9"/>
    <n v="5.1700000000000003E-2"/>
  </r>
  <r>
    <x v="50"/>
    <s v="2019-10-10"/>
    <n v="2019"/>
    <n v="10"/>
    <n v="10"/>
    <n v="3.1699999999999999E-2"/>
  </r>
  <r>
    <x v="50"/>
    <s v="2019-10-11"/>
    <n v="2019"/>
    <n v="10"/>
    <n v="11"/>
    <n v="2.8400000000000002E-2"/>
  </r>
  <r>
    <x v="50"/>
    <s v="2019-10-14"/>
    <n v="2019"/>
    <n v="10"/>
    <n v="14"/>
    <n v="2.41E-2"/>
  </r>
  <r>
    <x v="50"/>
    <s v="2019-10-15"/>
    <n v="2019"/>
    <n v="10"/>
    <n v="15"/>
    <n v="2.6200000000000001E-2"/>
  </r>
  <r>
    <x v="50"/>
    <s v="2019-10-16"/>
    <n v="2019"/>
    <n v="10"/>
    <n v="16"/>
    <n v="2.64E-2"/>
  </r>
  <r>
    <x v="50"/>
    <s v="2019-10-17"/>
    <n v="2019"/>
    <n v="10"/>
    <n v="17"/>
    <n v="2.63E-2"/>
  </r>
  <r>
    <x v="50"/>
    <s v="2019-10-18"/>
    <n v="2019"/>
    <n v="10"/>
    <n v="18"/>
    <n v="2.4400000000000002E-2"/>
  </r>
  <r>
    <x v="50"/>
    <s v="2019-10-21"/>
    <n v="2019"/>
    <n v="10"/>
    <n v="21"/>
    <n v="2.5600000000000001E-2"/>
  </r>
  <r>
    <x v="50"/>
    <s v="2019-10-22"/>
    <n v="2019"/>
    <n v="10"/>
    <n v="22"/>
    <n v="2.6499999999999999E-2"/>
  </r>
  <r>
    <x v="50"/>
    <s v="2019-10-23"/>
    <n v="2019"/>
    <n v="10"/>
    <n v="23"/>
    <n v="2.7300000000000001E-2"/>
  </r>
  <r>
    <x v="50"/>
    <s v="2019-10-24"/>
    <n v="2019"/>
    <n v="10"/>
    <n v="24"/>
    <n v="2.58E-2"/>
  </r>
  <r>
    <x v="50"/>
    <s v="2019-10-25"/>
    <n v="2019"/>
    <n v="10"/>
    <n v="25"/>
    <n v="2.6800000000000001E-2"/>
  </r>
  <r>
    <x v="50"/>
    <s v="2019-10-28"/>
    <n v="2019"/>
    <n v="10"/>
    <n v="28"/>
    <n v="2.6800000000000001E-2"/>
  </r>
  <r>
    <x v="50"/>
    <s v="2019-10-29"/>
    <n v="2019"/>
    <n v="10"/>
    <n v="29"/>
    <n v="2.7E-2"/>
  </r>
  <r>
    <x v="50"/>
    <s v="2019-10-30"/>
    <n v="2019"/>
    <n v="10"/>
    <n v="30"/>
    <n v="2.69E-2"/>
  </r>
  <r>
    <x v="50"/>
    <s v="2019-10-31"/>
    <n v="2019"/>
    <n v="10"/>
    <n v="31"/>
    <n v="2.69E-2"/>
  </r>
  <r>
    <x v="50"/>
    <s v="2019-11-01"/>
    <n v="2019"/>
    <n v="11"/>
    <n v="1"/>
    <n v="2.6200000000000001E-2"/>
  </r>
  <r>
    <x v="50"/>
    <s v="2019-11-04"/>
    <n v="2019"/>
    <n v="11"/>
    <n v="4"/>
    <n v="2.6100000000000002E-2"/>
  </r>
  <r>
    <x v="50"/>
    <s v="2019-11-05"/>
    <n v="2019"/>
    <n v="11"/>
    <n v="5"/>
    <n v="2.5499999999999998E-2"/>
  </r>
  <r>
    <x v="50"/>
    <s v="2019-11-06"/>
    <n v="2019"/>
    <n v="11"/>
    <n v="6"/>
    <n v="2.7199999999999998E-2"/>
  </r>
  <r>
    <x v="50"/>
    <s v="2019-11-07"/>
    <n v="2019"/>
    <n v="11"/>
    <n v="7"/>
    <n v="2.63E-2"/>
  </r>
  <r>
    <x v="50"/>
    <s v="2019-11-08"/>
    <n v="2019"/>
    <n v="11"/>
    <n v="8"/>
    <n v="2.7400000000000001E-2"/>
  </r>
  <r>
    <x v="50"/>
    <s v="2019-11-11"/>
    <n v="2019"/>
    <n v="11"/>
    <n v="11"/>
    <n v="2.7199999999999998E-2"/>
  </r>
  <r>
    <x v="50"/>
    <s v="2019-11-12"/>
    <n v="2019"/>
    <n v="11"/>
    <n v="12"/>
    <n v="2.5899999999999999E-2"/>
  </r>
  <r>
    <x v="50"/>
    <s v="2019-11-13"/>
    <n v="2019"/>
    <n v="11"/>
    <n v="13"/>
    <n v="2.4799999999999999E-2"/>
  </r>
  <r>
    <x v="50"/>
    <s v="2019-11-14"/>
    <n v="2019"/>
    <n v="11"/>
    <n v="14"/>
    <n v="2.5600000000000001E-2"/>
  </r>
  <r>
    <x v="50"/>
    <s v="2019-11-15"/>
    <n v="2019"/>
    <n v="11"/>
    <n v="15"/>
    <n v="2.5600000000000001E-2"/>
  </r>
  <r>
    <x v="50"/>
    <s v="2019-11-18"/>
    <n v="2019"/>
    <n v="11"/>
    <n v="18"/>
    <n v="2.5399999999999999E-2"/>
  </r>
  <r>
    <x v="50"/>
    <s v="2019-11-19"/>
    <n v="2019"/>
    <n v="11"/>
    <n v="19"/>
    <n v="2.41E-2"/>
  </r>
  <r>
    <x v="50"/>
    <s v="2019-11-20"/>
    <n v="2019"/>
    <n v="11"/>
    <n v="20"/>
    <n v="2.3099999999999999E-2"/>
  </r>
  <r>
    <x v="50"/>
    <s v="2019-11-21"/>
    <n v="2019"/>
    <n v="11"/>
    <n v="21"/>
    <n v="2.1999999999999999E-2"/>
  </r>
  <r>
    <x v="50"/>
    <s v="2019-11-22"/>
    <n v="2019"/>
    <n v="11"/>
    <n v="22"/>
    <n v="2.1899999999999999E-2"/>
  </r>
  <r>
    <x v="50"/>
    <s v="2019-11-25"/>
    <n v="2019"/>
    <n v="11"/>
    <n v="25"/>
    <n v="1.9199999999999998E-2"/>
  </r>
  <r>
    <x v="50"/>
    <s v="2019-11-26"/>
    <n v="2019"/>
    <n v="11"/>
    <n v="26"/>
    <n v="2.0899999999999998E-2"/>
  </r>
  <r>
    <x v="50"/>
    <s v="2019-11-27"/>
    <n v="2019"/>
    <n v="11"/>
    <n v="27"/>
    <n v="2.0199999999999999E-2"/>
  </r>
  <r>
    <x v="50"/>
    <s v="2019-11-28"/>
    <n v="2019"/>
    <n v="11"/>
    <n v="28"/>
    <n v="2.0199999999999999E-2"/>
  </r>
  <r>
    <x v="50"/>
    <s v="2019-11-29"/>
    <n v="2019"/>
    <n v="11"/>
    <n v="29"/>
    <n v="2.0400000000000001E-2"/>
  </r>
  <r>
    <x v="50"/>
    <s v="2019-12-02"/>
    <n v="2019"/>
    <n v="12"/>
    <n v="2"/>
    <n v="2.0500000000000001E-2"/>
  </r>
  <r>
    <x v="50"/>
    <s v="2019-12-03"/>
    <n v="2019"/>
    <n v="12"/>
    <n v="3"/>
    <n v="1.83E-2"/>
  </r>
  <r>
    <x v="50"/>
    <s v="2019-12-04"/>
    <n v="2019"/>
    <n v="12"/>
    <n v="4"/>
    <n v="2.3599999999999999E-2"/>
  </r>
  <r>
    <x v="50"/>
    <s v="2019-12-05"/>
    <n v="2019"/>
    <n v="12"/>
    <n v="5"/>
    <n v="2.2200000000000001E-2"/>
  </r>
  <r>
    <x v="50"/>
    <s v="2019-12-06"/>
    <n v="2019"/>
    <n v="12"/>
    <n v="6"/>
    <n v="2.1999999999999999E-2"/>
  </r>
  <r>
    <x v="50"/>
    <s v="2019-12-09"/>
    <n v="2019"/>
    <n v="12"/>
    <n v="9"/>
    <n v="2.12E-2"/>
  </r>
  <r>
    <x v="50"/>
    <s v="2019-12-10"/>
    <n v="2019"/>
    <n v="12"/>
    <n v="10"/>
    <n v="2.1499999999999998E-2"/>
  </r>
  <r>
    <x v="50"/>
    <s v="2019-12-11"/>
    <n v="2019"/>
    <n v="12"/>
    <n v="11"/>
    <n v="2.1999999999999999E-2"/>
  </r>
  <r>
    <x v="50"/>
    <s v="2019-12-12"/>
    <n v="2019"/>
    <n v="12"/>
    <n v="12"/>
    <n v="2.0799999999999999E-2"/>
  </r>
  <r>
    <x v="50"/>
    <s v="2019-12-13"/>
    <n v="2019"/>
    <n v="12"/>
    <n v="13"/>
    <n v="2.35E-2"/>
  </r>
  <r>
    <x v="50"/>
    <s v="2019-12-16"/>
    <n v="2019"/>
    <n v="12"/>
    <n v="16"/>
    <n v="2.7199999999999998E-2"/>
  </r>
  <r>
    <x v="50"/>
    <s v="2019-12-17"/>
    <n v="2019"/>
    <n v="12"/>
    <n v="17"/>
    <n v="2.7300000000000001E-2"/>
  </r>
  <r>
    <x v="50"/>
    <s v="2019-12-18"/>
    <n v="2019"/>
    <n v="12"/>
    <n v="18"/>
    <n v="2.81E-2"/>
  </r>
  <r>
    <x v="50"/>
    <s v="2019-12-19"/>
    <n v="2019"/>
    <n v="12"/>
    <n v="19"/>
    <n v="2.8500000000000001E-2"/>
  </r>
  <r>
    <x v="50"/>
    <s v="2019-12-20"/>
    <n v="2019"/>
    <n v="12"/>
    <n v="20"/>
    <n v="2.8500000000000001E-2"/>
  </r>
  <r>
    <x v="50"/>
    <s v="2019-12-23"/>
    <n v="2019"/>
    <n v="12"/>
    <n v="23"/>
    <n v="2.8500000000000001E-2"/>
  </r>
  <r>
    <x v="50"/>
    <s v="2019-12-24"/>
    <n v="2019"/>
    <n v="12"/>
    <n v="24"/>
    <n v="2.8299999999999999E-2"/>
  </r>
  <r>
    <x v="50"/>
    <s v="2019-12-25"/>
    <n v="2019"/>
    <n v="12"/>
    <n v="25"/>
    <n v="2.5899999999999999E-2"/>
  </r>
  <r>
    <x v="50"/>
    <s v="2019-12-26"/>
    <n v="2019"/>
    <n v="12"/>
    <n v="26"/>
    <n v="2.7300000000000001E-2"/>
  </r>
  <r>
    <x v="50"/>
    <s v="2019-12-27"/>
    <n v="2019"/>
    <n v="12"/>
    <n v="27"/>
    <n v="2.7699999999999999E-2"/>
  </r>
  <r>
    <x v="50"/>
    <s v="2019-12-30"/>
    <n v="2019"/>
    <n v="12"/>
    <n v="30"/>
    <n v="2.7799999999999998E-2"/>
  </r>
  <r>
    <x v="50"/>
    <s v="2019-12-31"/>
    <n v="2019"/>
    <n v="12"/>
    <n v="31"/>
    <n v="2.76E-2"/>
  </r>
  <r>
    <x v="51"/>
    <s v="2020-01-01"/>
    <n v="2020"/>
    <n v="1"/>
    <n v="1"/>
    <n v="2.7400000000000001E-2"/>
  </r>
  <r>
    <x v="51"/>
    <s v="2020-01-02"/>
    <n v="2020"/>
    <n v="1"/>
    <n v="2"/>
    <n v="2.5000000000000001E-2"/>
  </r>
  <r>
    <x v="51"/>
    <s v="2020-01-03"/>
    <n v="2020"/>
    <n v="1"/>
    <n v="3"/>
    <n v="2.5000000000000001E-2"/>
  </r>
  <r>
    <x v="51"/>
    <s v="2020-01-06"/>
    <n v="2020"/>
    <n v="1"/>
    <n v="6"/>
    <n v="2.9600000000000001E-2"/>
  </r>
  <r>
    <x v="51"/>
    <s v="2020-01-07"/>
    <n v="2020"/>
    <n v="1"/>
    <n v="7"/>
    <n v="3.3500000000000002E-2"/>
  </r>
  <r>
    <x v="51"/>
    <s v="2020-01-08"/>
    <n v="2020"/>
    <n v="1"/>
    <n v="8"/>
    <n v="4.19E-2"/>
  </r>
  <r>
    <x v="51"/>
    <s v="2020-01-09"/>
    <n v="2020"/>
    <n v="1"/>
    <n v="9"/>
    <n v="4.1300000000000003E-2"/>
  </r>
  <r>
    <x v="51"/>
    <s v="2020-01-10"/>
    <n v="2020"/>
    <n v="1"/>
    <n v="10"/>
    <n v="4.1099999999999998E-2"/>
  </r>
  <r>
    <x v="51"/>
    <s v="2020-01-13"/>
    <n v="2020"/>
    <n v="1"/>
    <n v="13"/>
    <n v="3.8300000000000001E-2"/>
  </r>
  <r>
    <x v="51"/>
    <s v="2020-01-14"/>
    <n v="2020"/>
    <n v="1"/>
    <n v="14"/>
    <n v="3.39E-2"/>
  </r>
  <r>
    <x v="51"/>
    <s v="2020-01-15"/>
    <n v="2020"/>
    <n v="1"/>
    <n v="15"/>
    <n v="3.4000000000000002E-2"/>
  </r>
  <r>
    <x v="51"/>
    <s v="2020-01-16"/>
    <n v="2020"/>
    <n v="1"/>
    <n v="16"/>
    <n v="3.4299999999999997E-2"/>
  </r>
  <r>
    <x v="51"/>
    <s v="2020-01-17"/>
    <n v="2020"/>
    <n v="1"/>
    <n v="17"/>
    <n v="3.44E-2"/>
  </r>
  <r>
    <x v="51"/>
    <s v="2020-01-20"/>
    <n v="2020"/>
    <n v="1"/>
    <n v="20"/>
    <n v="3.4200000000000001E-2"/>
  </r>
  <r>
    <x v="51"/>
    <s v="2020-01-21"/>
    <n v="2020"/>
    <n v="1"/>
    <n v="21"/>
    <n v="3.4099999999999998E-2"/>
  </r>
  <r>
    <x v="51"/>
    <s v="2020-01-22"/>
    <n v="2020"/>
    <n v="1"/>
    <n v="22"/>
    <n v="3.4700000000000002E-2"/>
  </r>
  <r>
    <x v="51"/>
    <s v="2020-01-23"/>
    <n v="2020"/>
    <n v="1"/>
    <n v="23"/>
    <n v="3.9300000000000002E-2"/>
  </r>
  <r>
    <x v="51"/>
    <s v="2020-01-24"/>
    <n v="2020"/>
    <n v="1"/>
    <n v="24"/>
    <n v="4.1599999999999998E-2"/>
  </r>
  <r>
    <x v="51"/>
    <s v="2020-01-27"/>
    <n v="2020"/>
    <n v="1"/>
    <n v="27"/>
    <n v="4.1700000000000001E-2"/>
  </r>
  <r>
    <x v="51"/>
    <s v="2020-01-28"/>
    <n v="2020"/>
    <n v="1"/>
    <n v="28"/>
    <n v="4.2599999999999999E-2"/>
  </r>
  <r>
    <x v="51"/>
    <s v="2020-01-29"/>
    <n v="2020"/>
    <n v="1"/>
    <n v="29"/>
    <n v="4.2799999999999998E-2"/>
  </r>
  <r>
    <x v="51"/>
    <s v="2020-01-30"/>
    <n v="2020"/>
    <n v="1"/>
    <n v="30"/>
    <n v="5.3999999999999999E-2"/>
  </r>
  <r>
    <x v="51"/>
    <s v="2020-01-31"/>
    <n v="2020"/>
    <n v="1"/>
    <n v="31"/>
    <n v="5.3999999999999999E-2"/>
  </r>
  <r>
    <x v="51"/>
    <s v="2020-02-03"/>
    <n v="2020"/>
    <n v="2"/>
    <n v="3"/>
    <n v="5.5100000000000003E-2"/>
  </r>
  <r>
    <x v="51"/>
    <s v="2020-02-04"/>
    <n v="2020"/>
    <n v="2"/>
    <n v="4"/>
    <n v="5.3900000000000003E-2"/>
  </r>
  <r>
    <x v="51"/>
    <s v="2020-02-05"/>
    <n v="2020"/>
    <n v="2"/>
    <n v="5"/>
    <n v="5.1700000000000003E-2"/>
  </r>
  <r>
    <x v="51"/>
    <s v="2020-02-06"/>
    <n v="2020"/>
    <n v="2"/>
    <n v="6"/>
    <n v="4.3799999999999999E-2"/>
  </r>
  <r>
    <x v="51"/>
    <s v="2020-02-07"/>
    <n v="2020"/>
    <n v="2"/>
    <n v="7"/>
    <n v="4.36E-2"/>
  </r>
  <r>
    <x v="51"/>
    <s v="2020-02-10"/>
    <n v="2020"/>
    <n v="2"/>
    <n v="10"/>
    <n v="4.3700000000000003E-2"/>
  </r>
  <r>
    <x v="51"/>
    <s v="2020-02-11"/>
    <n v="2020"/>
    <n v="2"/>
    <n v="11"/>
    <n v="4.36E-2"/>
  </r>
  <r>
    <x v="51"/>
    <s v="2020-02-12"/>
    <n v="2020"/>
    <n v="2"/>
    <n v="12"/>
    <n v="4.36E-2"/>
  </r>
  <r>
    <x v="51"/>
    <s v="2020-02-13"/>
    <n v="2020"/>
    <n v="2"/>
    <n v="13"/>
    <n v="4.2999999999999997E-2"/>
  </r>
  <r>
    <x v="51"/>
    <s v="2020-02-14"/>
    <n v="2020"/>
    <n v="2"/>
    <n v="14"/>
    <n v="4.1599999999999998E-2"/>
  </r>
  <r>
    <x v="51"/>
    <s v="2020-02-17"/>
    <n v="2020"/>
    <n v="2"/>
    <n v="17"/>
    <n v="4.19E-2"/>
  </r>
  <r>
    <x v="51"/>
    <s v="2020-02-18"/>
    <n v="2020"/>
    <n v="2"/>
    <n v="18"/>
    <n v="4.1099999999999998E-2"/>
  </r>
  <r>
    <x v="51"/>
    <s v="2020-02-19"/>
    <n v="2020"/>
    <n v="2"/>
    <n v="19"/>
    <n v="4.0800000000000003E-2"/>
  </r>
  <r>
    <x v="51"/>
    <s v="2020-02-20"/>
    <n v="2020"/>
    <n v="2"/>
    <n v="20"/>
    <n v="4.0899999999999999E-2"/>
  </r>
  <r>
    <x v="51"/>
    <s v="2020-02-21"/>
    <n v="2020"/>
    <n v="2"/>
    <n v="21"/>
    <n v="3.8899999999999997E-2"/>
  </r>
  <r>
    <x v="51"/>
    <s v="2020-02-24"/>
    <n v="2020"/>
    <n v="2"/>
    <n v="24"/>
    <n v="3.61E-2"/>
  </r>
  <r>
    <x v="51"/>
    <s v="2020-02-25"/>
    <n v="2020"/>
    <n v="2"/>
    <n v="25"/>
    <n v="3.5700000000000003E-2"/>
  </r>
  <r>
    <x v="51"/>
    <s v="2020-02-26"/>
    <n v="2020"/>
    <n v="2"/>
    <n v="26"/>
    <n v="3.5400000000000001E-2"/>
  </r>
  <r>
    <x v="51"/>
    <s v="2020-02-27"/>
    <n v="2020"/>
    <n v="2"/>
    <n v="27"/>
    <n v="0.1741"/>
  </r>
  <r>
    <x v="51"/>
    <s v="2020-02-28"/>
    <n v="2020"/>
    <n v="2"/>
    <n v="28"/>
    <n v="0.2485"/>
  </r>
  <r>
    <x v="51"/>
    <s v="2020-03-02"/>
    <n v="2020"/>
    <n v="3"/>
    <n v="2"/>
    <n v="0.2485"/>
  </r>
  <r>
    <x v="51"/>
    <s v="2020-03-03"/>
    <n v="2020"/>
    <n v="3"/>
    <n v="3"/>
    <n v="0.2485"/>
  </r>
  <r>
    <x v="51"/>
    <s v="2020-03-04"/>
    <n v="2020"/>
    <n v="3"/>
    <n v="4"/>
    <n v="0.249"/>
  </r>
  <r>
    <x v="51"/>
    <s v="2020-03-05"/>
    <n v="2020"/>
    <n v="3"/>
    <n v="5"/>
    <n v="0.249"/>
  </r>
  <r>
    <x v="51"/>
    <s v="2020-03-06"/>
    <n v="2020"/>
    <n v="3"/>
    <n v="6"/>
    <n v="0.249"/>
  </r>
  <r>
    <x v="51"/>
    <s v="2020-03-09"/>
    <n v="2020"/>
    <n v="3"/>
    <n v="9"/>
    <n v="0.25"/>
  </r>
  <r>
    <x v="51"/>
    <s v="2020-03-10"/>
    <n v="2020"/>
    <n v="3"/>
    <n v="10"/>
    <n v="0.25040000000000001"/>
  </r>
  <r>
    <x v="51"/>
    <s v="2020-03-11"/>
    <n v="2020"/>
    <n v="3"/>
    <n v="11"/>
    <n v="0.2505"/>
  </r>
  <r>
    <x v="51"/>
    <s v="2020-03-12"/>
    <n v="2020"/>
    <n v="3"/>
    <n v="12"/>
    <n v="0.25380000000000003"/>
  </r>
  <r>
    <x v="51"/>
    <s v="2020-03-13"/>
    <n v="2020"/>
    <n v="3"/>
    <n v="13"/>
    <n v="0.26179999999999998"/>
  </r>
  <r>
    <x v="51"/>
    <s v="2020-03-16"/>
    <n v="2020"/>
    <n v="3"/>
    <n v="16"/>
    <n v="0.26169999999999999"/>
  </r>
  <r>
    <x v="51"/>
    <s v="2020-03-17"/>
    <n v="2020"/>
    <n v="3"/>
    <n v="17"/>
    <n v="0.26169999999999999"/>
  </r>
  <r>
    <x v="51"/>
    <s v="2020-03-18"/>
    <n v="2020"/>
    <n v="3"/>
    <n v="18"/>
    <n v="0.26179999999999998"/>
  </r>
  <r>
    <x v="51"/>
    <s v="2020-03-19"/>
    <n v="2020"/>
    <n v="3"/>
    <n v="19"/>
    <n v="0.26229999999999998"/>
  </r>
  <r>
    <x v="51"/>
    <s v="2020-03-20"/>
    <n v="2020"/>
    <n v="3"/>
    <n v="20"/>
    <n v="0.26279999999999998"/>
  </r>
  <r>
    <x v="51"/>
    <s v="2020-03-23"/>
    <n v="2020"/>
    <n v="3"/>
    <n v="23"/>
    <n v="0.26269999999999999"/>
  </r>
  <r>
    <x v="51"/>
    <s v="2020-03-24"/>
    <n v="2020"/>
    <n v="3"/>
    <n v="24"/>
    <n v="0.26319999999999999"/>
  </r>
  <r>
    <x v="51"/>
    <s v="2020-03-25"/>
    <n v="2020"/>
    <n v="3"/>
    <n v="25"/>
    <n v="0.26879999999999998"/>
  </r>
  <r>
    <x v="51"/>
    <s v="2020-03-26"/>
    <n v="2020"/>
    <n v="3"/>
    <n v="26"/>
    <n v="0.26889999999999997"/>
  </r>
  <r>
    <x v="51"/>
    <s v="2020-03-27"/>
    <n v="2020"/>
    <n v="3"/>
    <n v="27"/>
    <n v="0.19289999999999999"/>
  </r>
  <r>
    <x v="51"/>
    <s v="2020-03-30"/>
    <n v="2020"/>
    <n v="3"/>
    <n v="30"/>
    <n v="0.1037"/>
  </r>
  <r>
    <x v="51"/>
    <s v="2020-03-31"/>
    <n v="2020"/>
    <n v="3"/>
    <n v="31"/>
    <n v="0.1037"/>
  </r>
  <r>
    <x v="52"/>
    <s v="2020-04-01"/>
    <n v="2020"/>
    <n v="4"/>
    <n v="1"/>
    <n v="0.10390000000000001"/>
  </r>
  <r>
    <x v="52"/>
    <s v="2020-04-02"/>
    <n v="2020"/>
    <n v="4"/>
    <n v="2"/>
    <n v="0.10050000000000001"/>
  </r>
  <r>
    <x v="52"/>
    <s v="2020-04-03"/>
    <n v="2020"/>
    <n v="4"/>
    <n v="3"/>
    <n v="0.1021"/>
  </r>
  <r>
    <x v="52"/>
    <s v="2020-04-06"/>
    <n v="2020"/>
    <n v="4"/>
    <n v="6"/>
    <n v="0.1081"/>
  </r>
  <r>
    <x v="52"/>
    <s v="2020-04-07"/>
    <n v="2020"/>
    <n v="4"/>
    <n v="7"/>
    <n v="0.1116"/>
  </r>
  <r>
    <x v="52"/>
    <s v="2020-04-10"/>
    <n v="2020"/>
    <n v="4"/>
    <n v="10"/>
    <n v="0.1158"/>
  </r>
  <r>
    <x v="52"/>
    <s v="2020-04-13"/>
    <n v="2020"/>
    <n v="4"/>
    <n v="13"/>
    <n v="0.124"/>
  </r>
  <r>
    <x v="52"/>
    <s v="2020-04-14"/>
    <n v="2020"/>
    <n v="4"/>
    <n v="14"/>
    <n v="0.1196"/>
  </r>
  <r>
    <x v="52"/>
    <s v="2020-04-15"/>
    <n v="2020"/>
    <n v="4"/>
    <n v="15"/>
    <n v="9.8199999999999996E-2"/>
  </r>
  <r>
    <x v="52"/>
    <s v="2020-04-16"/>
    <n v="2020"/>
    <n v="4"/>
    <n v="16"/>
    <n v="9.9900000000000003E-2"/>
  </r>
  <r>
    <x v="52"/>
    <s v="2020-04-17"/>
    <n v="2020"/>
    <n v="4"/>
    <n v="17"/>
    <n v="0.1105"/>
  </r>
  <r>
    <x v="52"/>
    <s v="2020-04-20"/>
    <n v="2020"/>
    <n v="4"/>
    <n v="20"/>
    <n v="0.1085"/>
  </r>
  <r>
    <x v="52"/>
    <s v="2020-04-21"/>
    <n v="2020"/>
    <n v="4"/>
    <n v="21"/>
    <n v="0.10680000000000001"/>
  </r>
  <r>
    <x v="52"/>
    <s v="2020-04-22"/>
    <n v="2020"/>
    <n v="4"/>
    <n v="22"/>
    <n v="0.10199999999999999"/>
  </r>
  <r>
    <x v="52"/>
    <s v="2020-04-23"/>
    <n v="2020"/>
    <n v="4"/>
    <n v="23"/>
    <n v="0.1018"/>
  </r>
  <r>
    <x v="52"/>
    <s v="2020-04-24"/>
    <n v="2020"/>
    <n v="4"/>
    <n v="24"/>
    <n v="9.4700000000000006E-2"/>
  </r>
  <r>
    <x v="52"/>
    <s v="2020-04-28"/>
    <n v="2020"/>
    <n v="4"/>
    <n v="28"/>
    <n v="9.6299999999999997E-2"/>
  </r>
  <r>
    <x v="52"/>
    <s v="2020-04-29"/>
    <n v="2020"/>
    <n v="4"/>
    <n v="29"/>
    <n v="9.7799999999999998E-2"/>
  </r>
  <r>
    <x v="52"/>
    <s v="2020-05-01"/>
    <n v="2020"/>
    <n v="5"/>
    <n v="1"/>
    <n v="9.4600000000000004E-2"/>
  </r>
  <r>
    <x v="52"/>
    <s v="2020-05-04"/>
    <n v="2020"/>
    <n v="5"/>
    <n v="4"/>
    <n v="9.2999999999999999E-2"/>
  </r>
  <r>
    <x v="52"/>
    <s v="2020-05-05"/>
    <n v="2020"/>
    <n v="5"/>
    <n v="5"/>
    <n v="9.2799999999999994E-2"/>
  </r>
  <r>
    <x v="52"/>
    <s v="2020-05-06"/>
    <n v="2020"/>
    <n v="5"/>
    <n v="6"/>
    <n v="9.3600000000000003E-2"/>
  </r>
  <r>
    <x v="52"/>
    <s v="2020-05-07"/>
    <n v="2020"/>
    <n v="5"/>
    <n v="7"/>
    <n v="8.77E-2"/>
  </r>
  <r>
    <x v="52"/>
    <s v="2020-05-08"/>
    <n v="2020"/>
    <n v="5"/>
    <n v="8"/>
    <n v="9.1499999999999998E-2"/>
  </r>
  <r>
    <x v="52"/>
    <s v="2020-05-11"/>
    <n v="2020"/>
    <n v="5"/>
    <n v="11"/>
    <n v="9.3200000000000005E-2"/>
  </r>
  <r>
    <x v="52"/>
    <s v="2020-05-12"/>
    <n v="2020"/>
    <n v="5"/>
    <n v="12"/>
    <n v="9.1399999999999995E-2"/>
  </r>
  <r>
    <x v="52"/>
    <s v="2020-05-13"/>
    <n v="2020"/>
    <n v="5"/>
    <n v="13"/>
    <n v="9.1200000000000003E-2"/>
  </r>
  <r>
    <x v="52"/>
    <s v="2020-05-14"/>
    <n v="2020"/>
    <n v="5"/>
    <n v="14"/>
    <n v="8.5999999999999993E-2"/>
  </r>
  <r>
    <x v="52"/>
    <s v="2020-05-15"/>
    <n v="2020"/>
    <n v="5"/>
    <n v="15"/>
    <n v="8.5699999999999998E-2"/>
  </r>
  <r>
    <x v="52"/>
    <s v="2020-05-18"/>
    <n v="2020"/>
    <n v="5"/>
    <n v="18"/>
    <n v="8.5900000000000004E-2"/>
  </r>
  <r>
    <x v="52"/>
    <s v="2020-05-19"/>
    <n v="2020"/>
    <n v="5"/>
    <n v="19"/>
    <n v="8.5300000000000001E-2"/>
  </r>
  <r>
    <x v="52"/>
    <s v="2020-05-20"/>
    <n v="2020"/>
    <n v="5"/>
    <n v="20"/>
    <n v="7.0499999999999993E-2"/>
  </r>
  <r>
    <x v="52"/>
    <s v="2020-05-21"/>
    <n v="2020"/>
    <n v="5"/>
    <n v="21"/>
    <n v="7.0499999999999993E-2"/>
  </r>
  <r>
    <x v="52"/>
    <s v="2020-05-22"/>
    <n v="2020"/>
    <n v="5"/>
    <n v="22"/>
    <n v="6.7799999999999999E-2"/>
  </r>
  <r>
    <x v="52"/>
    <s v="2020-05-25"/>
    <n v="2020"/>
    <n v="5"/>
    <n v="25"/>
    <n v="6.7599999999999993E-2"/>
  </r>
  <r>
    <x v="52"/>
    <s v="2020-05-26"/>
    <n v="2020"/>
    <n v="5"/>
    <n v="26"/>
    <n v="6.7699999999999996E-2"/>
  </r>
  <r>
    <x v="52"/>
    <s v="2020-05-27"/>
    <n v="2020"/>
    <n v="5"/>
    <n v="27"/>
    <n v="6.5100000000000005E-2"/>
  </r>
  <r>
    <x v="52"/>
    <s v="2020-05-28"/>
    <n v="2020"/>
    <n v="5"/>
    <n v="28"/>
    <n v="4.41E-2"/>
  </r>
  <r>
    <x v="52"/>
    <s v="2020-05-29"/>
    <n v="2020"/>
    <n v="5"/>
    <n v="29"/>
    <n v="4.3099999999999999E-2"/>
  </r>
  <r>
    <x v="52"/>
    <s v="2020-06-01"/>
    <n v="2020"/>
    <n v="6"/>
    <n v="1"/>
    <n v="4.4600000000000001E-2"/>
  </r>
  <r>
    <x v="52"/>
    <s v="2020-06-02"/>
    <n v="2020"/>
    <n v="6"/>
    <n v="2"/>
    <n v="3.7699999999999997E-2"/>
  </r>
  <r>
    <x v="52"/>
    <s v="2020-06-03"/>
    <n v="2020"/>
    <n v="6"/>
    <n v="3"/>
    <n v="3.7499999999999999E-2"/>
  </r>
  <r>
    <x v="52"/>
    <s v="2020-06-04"/>
    <n v="2020"/>
    <n v="6"/>
    <n v="4"/>
    <n v="3.4099999999999998E-2"/>
  </r>
  <r>
    <x v="52"/>
    <s v="2020-06-05"/>
    <n v="2020"/>
    <n v="6"/>
    <n v="5"/>
    <n v="3.0300000000000001E-2"/>
  </r>
  <r>
    <x v="52"/>
    <s v="2020-06-08"/>
    <n v="2020"/>
    <n v="6"/>
    <n v="8"/>
    <n v="2.8500000000000001E-2"/>
  </r>
  <r>
    <x v="52"/>
    <s v="2020-06-09"/>
    <n v="2020"/>
    <n v="6"/>
    <n v="9"/>
    <n v="2.7300000000000001E-2"/>
  </r>
  <r>
    <x v="52"/>
    <s v="2020-06-10"/>
    <n v="2020"/>
    <n v="6"/>
    <n v="10"/>
    <n v="2.8199999999999999E-2"/>
  </r>
  <r>
    <x v="52"/>
    <s v="2020-06-12"/>
    <n v="2020"/>
    <n v="6"/>
    <n v="12"/>
    <n v="2.8400000000000002E-2"/>
  </r>
  <r>
    <x v="52"/>
    <s v="2020-06-15"/>
    <n v="2020"/>
    <n v="6"/>
    <n v="15"/>
    <n v="2.5100000000000001E-2"/>
  </r>
  <r>
    <x v="52"/>
    <s v="2020-06-16"/>
    <n v="2020"/>
    <n v="6"/>
    <n v="16"/>
    <n v="2.5700000000000001E-2"/>
  </r>
  <r>
    <x v="52"/>
    <s v="2020-06-17"/>
    <n v="2020"/>
    <n v="6"/>
    <n v="17"/>
    <n v="2.58E-2"/>
  </r>
  <r>
    <x v="52"/>
    <s v="2020-06-18"/>
    <n v="2020"/>
    <n v="6"/>
    <n v="18"/>
    <n v="2.5700000000000001E-2"/>
  </r>
  <r>
    <x v="52"/>
    <s v="2020-06-19"/>
    <n v="2020"/>
    <n v="6"/>
    <n v="19"/>
    <n v="2.5700000000000001E-2"/>
  </r>
  <r>
    <x v="52"/>
    <s v="2020-06-22"/>
    <n v="2020"/>
    <n v="6"/>
    <n v="22"/>
    <n v="2.5399999999999999E-2"/>
  </r>
  <r>
    <x v="52"/>
    <s v="2020-06-23"/>
    <n v="2020"/>
    <n v="6"/>
    <n v="23"/>
    <n v="2.52E-2"/>
  </r>
  <r>
    <x v="52"/>
    <s v="2020-06-24"/>
    <n v="2020"/>
    <n v="6"/>
    <n v="24"/>
    <n v="2.5499999999999998E-2"/>
  </r>
  <r>
    <x v="52"/>
    <s v="2020-06-25"/>
    <n v="2020"/>
    <n v="6"/>
    <n v="25"/>
    <n v="2.75E-2"/>
  </r>
  <r>
    <x v="52"/>
    <s v="2020-06-26"/>
    <n v="2020"/>
    <n v="6"/>
    <n v="26"/>
    <n v="9.98E-2"/>
  </r>
  <r>
    <x v="52"/>
    <s v="2020-06-29"/>
    <n v="2020"/>
    <n v="6"/>
    <n v="29"/>
    <n v="0.1011"/>
  </r>
  <r>
    <x v="52"/>
    <s v="2020-06-30"/>
    <n v="2020"/>
    <n v="6"/>
    <n v="30"/>
    <n v="0.1011"/>
  </r>
  <r>
    <x v="53"/>
    <s v="2020-07-01"/>
    <n v="2020"/>
    <n v="7"/>
    <n v="1"/>
    <n v="0.10009999999999999"/>
  </r>
  <r>
    <x v="53"/>
    <s v="2020-07-02"/>
    <n v="2020"/>
    <n v="7"/>
    <n v="2"/>
    <n v="9.9299999999999999E-2"/>
  </r>
  <r>
    <x v="53"/>
    <s v="2020-07-03"/>
    <n v="2020"/>
    <n v="7"/>
    <n v="3"/>
    <n v="9.8900000000000002E-2"/>
  </r>
  <r>
    <x v="53"/>
    <s v="2020-07-06"/>
    <n v="2020"/>
    <n v="7"/>
    <n v="6"/>
    <n v="9.8799999999999999E-2"/>
  </r>
  <r>
    <x v="53"/>
    <s v="2020-07-07"/>
    <n v="2020"/>
    <n v="7"/>
    <n v="7"/>
    <n v="0.1023"/>
  </r>
  <r>
    <x v="53"/>
    <s v="2020-07-08"/>
    <n v="2020"/>
    <n v="7"/>
    <n v="8"/>
    <n v="0.1022"/>
  </r>
  <r>
    <x v="53"/>
    <s v="2020-07-09"/>
    <n v="2020"/>
    <n v="7"/>
    <n v="9"/>
    <n v="0.1027"/>
  </r>
  <r>
    <x v="53"/>
    <s v="2020-07-10"/>
    <n v="2020"/>
    <n v="7"/>
    <n v="10"/>
    <n v="0.1026"/>
  </r>
  <r>
    <x v="53"/>
    <s v="2020-07-13"/>
    <n v="2020"/>
    <n v="7"/>
    <n v="13"/>
    <n v="0.1027"/>
  </r>
  <r>
    <x v="53"/>
    <s v="2020-07-14"/>
    <n v="2020"/>
    <n v="7"/>
    <n v="14"/>
    <n v="0.10249999999999999"/>
  </r>
  <r>
    <x v="53"/>
    <s v="2020-07-15"/>
    <n v="2020"/>
    <n v="7"/>
    <n v="15"/>
    <n v="0.1021"/>
  </r>
  <r>
    <x v="53"/>
    <s v="2020-07-16"/>
    <n v="2020"/>
    <n v="7"/>
    <n v="16"/>
    <n v="0.10199999999999999"/>
  </r>
  <r>
    <x v="53"/>
    <s v="2020-07-17"/>
    <n v="2020"/>
    <n v="7"/>
    <n v="17"/>
    <n v="0.1019"/>
  </r>
  <r>
    <x v="53"/>
    <s v="2020-07-20"/>
    <n v="2020"/>
    <n v="7"/>
    <n v="20"/>
    <n v="0.10199999999999999"/>
  </r>
  <r>
    <x v="53"/>
    <s v="2020-07-21"/>
    <n v="2020"/>
    <n v="7"/>
    <n v="21"/>
    <n v="0.10150000000000001"/>
  </r>
  <r>
    <x v="53"/>
    <s v="2020-07-22"/>
    <n v="2020"/>
    <n v="7"/>
    <n v="22"/>
    <n v="0.1012"/>
  </r>
  <r>
    <x v="53"/>
    <s v="2020-07-23"/>
    <n v="2020"/>
    <n v="7"/>
    <n v="23"/>
    <n v="0.1014"/>
  </r>
  <r>
    <x v="53"/>
    <s v="2020-07-24"/>
    <n v="2020"/>
    <n v="7"/>
    <n v="24"/>
    <n v="0.1018"/>
  </r>
  <r>
    <x v="53"/>
    <s v="2020-07-27"/>
    <n v="2020"/>
    <n v="7"/>
    <n v="27"/>
    <n v="4.0800000000000003E-2"/>
  </r>
  <r>
    <x v="53"/>
    <s v="2020-07-28"/>
    <n v="2020"/>
    <n v="7"/>
    <n v="28"/>
    <n v="3.5900000000000001E-2"/>
  </r>
  <r>
    <x v="53"/>
    <s v="2020-07-29"/>
    <n v="2020"/>
    <n v="7"/>
    <n v="29"/>
    <n v="3.5900000000000001E-2"/>
  </r>
  <r>
    <x v="53"/>
    <s v="2020-07-30"/>
    <n v="2020"/>
    <n v="7"/>
    <n v="30"/>
    <n v="3.5900000000000001E-2"/>
  </r>
  <r>
    <x v="53"/>
    <s v="2020-07-31"/>
    <n v="2020"/>
    <n v="7"/>
    <n v="31"/>
    <n v="3.5799999999999998E-2"/>
  </r>
  <r>
    <x v="53"/>
    <s v="2020-08-03"/>
    <n v="2020"/>
    <n v="8"/>
    <n v="3"/>
    <n v="3.5700000000000003E-2"/>
  </r>
  <r>
    <x v="53"/>
    <s v="2020-08-04"/>
    <n v="2020"/>
    <n v="8"/>
    <n v="4"/>
    <n v="3.5700000000000003E-2"/>
  </r>
  <r>
    <x v="53"/>
    <s v="2020-08-05"/>
    <n v="2020"/>
    <n v="8"/>
    <n v="5"/>
    <n v="2.6599999999999999E-2"/>
  </r>
  <r>
    <x v="53"/>
    <s v="2020-08-06"/>
    <n v="2020"/>
    <n v="8"/>
    <n v="6"/>
    <n v="2.6700000000000002E-2"/>
  </r>
  <r>
    <x v="53"/>
    <s v="2020-08-07"/>
    <n v="2020"/>
    <n v="8"/>
    <n v="7"/>
    <n v="2.3300000000000001E-2"/>
  </r>
  <r>
    <x v="53"/>
    <s v="2020-08-10"/>
    <n v="2020"/>
    <n v="8"/>
    <n v="10"/>
    <n v="1.7500000000000002E-2"/>
  </r>
  <r>
    <x v="53"/>
    <s v="2020-08-11"/>
    <n v="2020"/>
    <n v="8"/>
    <n v="11"/>
    <n v="2.47E-2"/>
  </r>
  <r>
    <x v="53"/>
    <s v="2020-08-12"/>
    <n v="2020"/>
    <n v="8"/>
    <n v="12"/>
    <n v="2.1100000000000001E-2"/>
  </r>
  <r>
    <x v="53"/>
    <s v="2020-08-13"/>
    <n v="2020"/>
    <n v="8"/>
    <n v="13"/>
    <n v="2.2100000000000002E-2"/>
  </r>
  <r>
    <x v="53"/>
    <s v="2020-08-14"/>
    <n v="2020"/>
    <n v="8"/>
    <n v="14"/>
    <n v="2.4299999999999999E-2"/>
  </r>
  <r>
    <x v="53"/>
    <s v="2020-08-17"/>
    <n v="2020"/>
    <n v="8"/>
    <n v="17"/>
    <n v="2.76E-2"/>
  </r>
  <r>
    <x v="53"/>
    <s v="2020-08-18"/>
    <n v="2020"/>
    <n v="8"/>
    <n v="18"/>
    <n v="2.75E-2"/>
  </r>
  <r>
    <x v="53"/>
    <s v="2020-08-19"/>
    <n v="2020"/>
    <n v="8"/>
    <n v="19"/>
    <n v="2.75E-2"/>
  </r>
  <r>
    <x v="53"/>
    <s v="2020-08-20"/>
    <n v="2020"/>
    <n v="8"/>
    <n v="20"/>
    <n v="2.76E-2"/>
  </r>
  <r>
    <x v="53"/>
    <s v="2020-08-21"/>
    <n v="2020"/>
    <n v="8"/>
    <n v="21"/>
    <n v="2.75E-2"/>
  </r>
  <r>
    <x v="53"/>
    <s v="2020-08-24"/>
    <n v="2020"/>
    <n v="8"/>
    <n v="24"/>
    <n v="2.92E-2"/>
  </r>
  <r>
    <x v="53"/>
    <s v="2020-08-25"/>
    <n v="2020"/>
    <n v="8"/>
    <n v="25"/>
    <n v="2.87E-2"/>
  </r>
  <r>
    <x v="53"/>
    <s v="2020-08-26"/>
    <n v="2020"/>
    <n v="8"/>
    <n v="26"/>
    <n v="3.3799999999999997E-2"/>
  </r>
  <r>
    <x v="53"/>
    <s v="2020-08-27"/>
    <n v="2020"/>
    <n v="8"/>
    <n v="27"/>
    <n v="3.39E-2"/>
  </r>
  <r>
    <x v="53"/>
    <s v="2020-08-28"/>
    <n v="2020"/>
    <n v="8"/>
    <n v="28"/>
    <n v="3.39E-2"/>
  </r>
  <r>
    <x v="53"/>
    <s v="2020-08-31"/>
    <n v="2020"/>
    <n v="8"/>
    <n v="31"/>
    <n v="3.39E-2"/>
  </r>
  <r>
    <x v="53"/>
    <s v="2020-09-01"/>
    <n v="2020"/>
    <n v="9"/>
    <n v="1"/>
    <n v="3.3799999999999997E-2"/>
  </r>
  <r>
    <x v="53"/>
    <s v="2020-09-02"/>
    <n v="2020"/>
    <n v="9"/>
    <n v="2"/>
    <n v="3.5200000000000002E-2"/>
  </r>
  <r>
    <x v="53"/>
    <s v="2020-09-03"/>
    <n v="2020"/>
    <n v="9"/>
    <n v="3"/>
    <n v="3.5099999999999999E-2"/>
  </r>
  <r>
    <x v="53"/>
    <s v="2020-09-04"/>
    <n v="2020"/>
    <n v="9"/>
    <n v="4"/>
    <n v="3.4700000000000002E-2"/>
  </r>
  <r>
    <x v="53"/>
    <s v="2020-09-07"/>
    <n v="2020"/>
    <n v="9"/>
    <n v="7"/>
    <n v="3.4700000000000002E-2"/>
  </r>
  <r>
    <x v="53"/>
    <s v="2020-09-08"/>
    <n v="2020"/>
    <n v="9"/>
    <n v="8"/>
    <n v="3.4799999999999998E-2"/>
  </r>
  <r>
    <x v="53"/>
    <s v="2020-09-09"/>
    <n v="2020"/>
    <n v="9"/>
    <n v="9"/>
    <n v="3.1300000000000001E-2"/>
  </r>
  <r>
    <x v="53"/>
    <s v="2020-09-10"/>
    <n v="2020"/>
    <n v="9"/>
    <n v="10"/>
    <n v="3.2000000000000001E-2"/>
  </r>
  <r>
    <x v="53"/>
    <s v="2020-09-11"/>
    <n v="2020"/>
    <n v="9"/>
    <n v="11"/>
    <n v="3.3700000000000001E-2"/>
  </r>
  <r>
    <x v="53"/>
    <s v="2020-09-14"/>
    <n v="2020"/>
    <n v="9"/>
    <n v="14"/>
    <n v="3.15E-2"/>
  </r>
  <r>
    <x v="53"/>
    <s v="2020-09-15"/>
    <n v="2020"/>
    <n v="9"/>
    <n v="15"/>
    <n v="2.86E-2"/>
  </r>
  <r>
    <x v="53"/>
    <s v="2020-09-16"/>
    <n v="2020"/>
    <n v="9"/>
    <n v="16"/>
    <n v="2.87E-2"/>
  </r>
  <r>
    <x v="53"/>
    <s v="2020-09-17"/>
    <n v="2020"/>
    <n v="9"/>
    <n v="17"/>
    <n v="3.15E-2"/>
  </r>
  <r>
    <x v="53"/>
    <s v="2020-09-18"/>
    <n v="2020"/>
    <n v="9"/>
    <n v="18"/>
    <n v="3.1399999999999997E-2"/>
  </r>
  <r>
    <x v="53"/>
    <s v="2020-09-21"/>
    <n v="2020"/>
    <n v="9"/>
    <n v="21"/>
    <n v="3.3799999999999997E-2"/>
  </r>
  <r>
    <x v="53"/>
    <s v="2020-09-22"/>
    <n v="2020"/>
    <n v="9"/>
    <n v="22"/>
    <n v="3.3099999999999997E-2"/>
  </r>
  <r>
    <x v="53"/>
    <s v="2020-09-23"/>
    <n v="2020"/>
    <n v="9"/>
    <n v="23"/>
    <n v="3.73E-2"/>
  </r>
  <r>
    <x v="53"/>
    <s v="2020-09-24"/>
    <n v="2020"/>
    <n v="9"/>
    <n v="24"/>
    <n v="3.5099999999999999E-2"/>
  </r>
  <r>
    <x v="53"/>
    <s v="2020-09-25"/>
    <n v="2020"/>
    <n v="9"/>
    <n v="25"/>
    <n v="3.5299999999999998E-2"/>
  </r>
  <r>
    <x v="53"/>
    <s v="2020-09-28"/>
    <n v="2020"/>
    <n v="9"/>
    <n v="28"/>
    <n v="3.5499999999999997E-2"/>
  </r>
  <r>
    <x v="53"/>
    <s v="2020-09-29"/>
    <n v="2020"/>
    <n v="9"/>
    <n v="29"/>
    <n v="3.6400000000000002E-2"/>
  </r>
  <r>
    <x v="53"/>
    <s v="2020-09-30"/>
    <n v="2020"/>
    <n v="9"/>
    <n v="30"/>
    <n v="3.78E-2"/>
  </r>
  <r>
    <x v="54"/>
    <s v="2020-10-01"/>
    <n v="2020"/>
    <n v="10"/>
    <n v="1"/>
    <n v="4.2299999999999997E-2"/>
  </r>
  <r>
    <x v="54"/>
    <s v="2020-10-02"/>
    <n v="2020"/>
    <n v="10"/>
    <n v="2"/>
    <n v="4.4200000000000003E-2"/>
  </r>
  <r>
    <x v="54"/>
    <s v="2020-10-05"/>
    <n v="2020"/>
    <n v="10"/>
    <n v="5"/>
    <n v="4.4299999999999999E-2"/>
  </r>
  <r>
    <x v="54"/>
    <s v="2020-10-06"/>
    <n v="2020"/>
    <n v="10"/>
    <n v="6"/>
    <n v="4.4200000000000003E-2"/>
  </r>
  <r>
    <x v="54"/>
    <s v="2020-10-07"/>
    <n v="2020"/>
    <n v="10"/>
    <n v="7"/>
    <n v="4.4299999999999999E-2"/>
  </r>
  <r>
    <x v="54"/>
    <s v="2020-10-08"/>
    <n v="2020"/>
    <n v="10"/>
    <n v="8"/>
    <n v="4.4200000000000003E-2"/>
  </r>
  <r>
    <x v="54"/>
    <s v="2020-10-09"/>
    <n v="2020"/>
    <n v="10"/>
    <n v="9"/>
    <n v="4.4999999999999998E-2"/>
  </r>
  <r>
    <x v="54"/>
    <s v="2020-10-12"/>
    <n v="2020"/>
    <n v="10"/>
    <n v="12"/>
    <n v="4.3499999999999997E-2"/>
  </r>
  <r>
    <x v="54"/>
    <s v="2020-10-13"/>
    <n v="2020"/>
    <n v="10"/>
    <n v="13"/>
    <n v="4.3900000000000002E-2"/>
  </r>
  <r>
    <x v="54"/>
    <s v="2020-10-14"/>
    <n v="2020"/>
    <n v="10"/>
    <n v="14"/>
    <n v="4.2099999999999999E-2"/>
  </r>
  <r>
    <x v="54"/>
    <s v="2020-10-15"/>
    <n v="2020"/>
    <n v="10"/>
    <n v="15"/>
    <n v="4.1599999999999998E-2"/>
  </r>
  <r>
    <x v="54"/>
    <s v="2020-10-16"/>
    <n v="2020"/>
    <n v="10"/>
    <n v="16"/>
    <n v="4.1099999999999998E-2"/>
  </r>
  <r>
    <x v="54"/>
    <s v="2020-10-19"/>
    <n v="2020"/>
    <n v="10"/>
    <n v="19"/>
    <n v="4.2000000000000003E-2"/>
  </r>
  <r>
    <x v="54"/>
    <s v="2020-10-20"/>
    <n v="2020"/>
    <n v="10"/>
    <n v="20"/>
    <n v="3.8199999999999998E-2"/>
  </r>
  <r>
    <x v="54"/>
    <s v="2020-10-21"/>
    <n v="2020"/>
    <n v="10"/>
    <n v="21"/>
    <n v="3.7900000000000003E-2"/>
  </r>
  <r>
    <x v="54"/>
    <s v="2020-10-22"/>
    <n v="2020"/>
    <n v="10"/>
    <n v="22"/>
    <n v="3.5999999999999997E-2"/>
  </r>
  <r>
    <x v="54"/>
    <s v="2020-10-23"/>
    <n v="2020"/>
    <n v="10"/>
    <n v="23"/>
    <n v="3.6600000000000001E-2"/>
  </r>
  <r>
    <x v="54"/>
    <s v="2020-10-26"/>
    <n v="2020"/>
    <n v="10"/>
    <n v="26"/>
    <n v="3.7400000000000003E-2"/>
  </r>
  <r>
    <x v="54"/>
    <s v="2020-10-27"/>
    <n v="2020"/>
    <n v="10"/>
    <n v="27"/>
    <n v="3.6700000000000003E-2"/>
  </r>
  <r>
    <x v="54"/>
    <s v="2020-10-28"/>
    <n v="2020"/>
    <n v="10"/>
    <n v="28"/>
    <n v="3.6499999999999998E-2"/>
  </r>
  <r>
    <x v="54"/>
    <s v="2020-10-29"/>
    <n v="2020"/>
    <n v="10"/>
    <n v="29"/>
    <n v="3.5799999999999998E-2"/>
  </r>
  <r>
    <x v="54"/>
    <s v="2020-11-02"/>
    <n v="2020"/>
    <n v="11"/>
    <n v="2"/>
    <n v="3.0099999999999998E-2"/>
  </r>
  <r>
    <x v="54"/>
    <s v="2020-11-03"/>
    <n v="2020"/>
    <n v="11"/>
    <n v="3"/>
    <n v="2.87E-2"/>
  </r>
  <r>
    <x v="54"/>
    <s v="2020-11-04"/>
    <n v="2020"/>
    <n v="11"/>
    <n v="4"/>
    <n v="2.8000000000000001E-2"/>
  </r>
  <r>
    <x v="54"/>
    <s v="2020-11-05"/>
    <n v="2020"/>
    <n v="11"/>
    <n v="5"/>
    <n v="2.76E-2"/>
  </r>
  <r>
    <x v="54"/>
    <s v="2020-11-06"/>
    <n v="2020"/>
    <n v="11"/>
    <n v="6"/>
    <n v="2.93E-2"/>
  </r>
  <r>
    <x v="54"/>
    <s v="2020-11-09"/>
    <n v="2020"/>
    <n v="11"/>
    <n v="9"/>
    <n v="2.9399999999999999E-2"/>
  </r>
  <r>
    <x v="54"/>
    <s v="2020-11-10"/>
    <n v="2020"/>
    <n v="11"/>
    <n v="10"/>
    <n v="2.7400000000000001E-2"/>
  </r>
  <r>
    <x v="54"/>
    <s v="2020-11-11"/>
    <n v="2020"/>
    <n v="11"/>
    <n v="11"/>
    <n v="2.7699999999999999E-2"/>
  </r>
  <r>
    <x v="54"/>
    <s v="2020-11-12"/>
    <n v="2020"/>
    <n v="11"/>
    <n v="12"/>
    <n v="2.6499999999999999E-2"/>
  </r>
  <r>
    <x v="54"/>
    <s v="2020-11-13"/>
    <n v="2020"/>
    <n v="11"/>
    <n v="13"/>
    <n v="2.58E-2"/>
  </r>
  <r>
    <x v="54"/>
    <s v="2020-11-16"/>
    <n v="2020"/>
    <n v="11"/>
    <n v="16"/>
    <n v="2.4500000000000001E-2"/>
  </r>
  <r>
    <x v="54"/>
    <s v="2020-11-17"/>
    <n v="2020"/>
    <n v="11"/>
    <n v="17"/>
    <n v="2.3400000000000001E-2"/>
  </r>
  <r>
    <x v="54"/>
    <s v="2020-11-18"/>
    <n v="2020"/>
    <n v="11"/>
    <n v="18"/>
    <n v="2.2499999999999999E-2"/>
  </r>
  <r>
    <x v="54"/>
    <s v="2020-11-19"/>
    <n v="2020"/>
    <n v="11"/>
    <n v="19"/>
    <n v="2.1899999999999999E-2"/>
  </r>
  <r>
    <x v="54"/>
    <s v="2020-11-20"/>
    <n v="2020"/>
    <n v="11"/>
    <n v="20"/>
    <n v="2.47E-2"/>
  </r>
  <r>
    <x v="54"/>
    <s v="2020-11-23"/>
    <n v="2020"/>
    <n v="11"/>
    <n v="23"/>
    <n v="2.5000000000000001E-2"/>
  </r>
  <r>
    <x v="54"/>
    <s v="2020-11-24"/>
    <n v="2020"/>
    <n v="11"/>
    <n v="24"/>
    <n v="2.5399999999999999E-2"/>
  </r>
  <r>
    <x v="54"/>
    <s v="2020-11-25"/>
    <n v="2020"/>
    <n v="11"/>
    <n v="25"/>
    <n v="2.7699999999999999E-2"/>
  </r>
  <r>
    <x v="54"/>
    <s v="2020-11-26"/>
    <n v="2020"/>
    <n v="11"/>
    <n v="26"/>
    <n v="2.7699999999999999E-2"/>
  </r>
  <r>
    <x v="54"/>
    <s v="2020-11-30"/>
    <n v="2020"/>
    <n v="11"/>
    <n v="30"/>
    <n v="2.8299999999999999E-2"/>
  </r>
  <r>
    <x v="54"/>
    <s v="2020-12-01"/>
    <n v="2020"/>
    <n v="12"/>
    <n v="1"/>
    <n v="2.81E-2"/>
  </r>
  <r>
    <x v="54"/>
    <s v="2020-12-02"/>
    <n v="2020"/>
    <n v="12"/>
    <n v="2"/>
    <n v="2.75E-2"/>
  </r>
  <r>
    <x v="54"/>
    <s v="2020-12-03"/>
    <n v="2020"/>
    <n v="12"/>
    <n v="3"/>
    <n v="2.6700000000000002E-2"/>
  </r>
  <r>
    <x v="54"/>
    <s v="2020-12-04"/>
    <n v="2020"/>
    <n v="12"/>
    <n v="4"/>
    <n v="2.6599999999999999E-2"/>
  </r>
  <r>
    <x v="54"/>
    <s v="2020-12-07"/>
    <n v="2020"/>
    <n v="12"/>
    <n v="7"/>
    <n v="2.6599999999999999E-2"/>
  </r>
  <r>
    <x v="54"/>
    <s v="2020-12-08"/>
    <n v="2020"/>
    <n v="12"/>
    <n v="8"/>
    <n v="2.52E-2"/>
  </r>
  <r>
    <x v="54"/>
    <s v="2020-12-09"/>
    <n v="2020"/>
    <n v="12"/>
    <n v="9"/>
    <n v="2.53E-2"/>
  </r>
  <r>
    <x v="54"/>
    <s v="2020-12-10"/>
    <n v="2020"/>
    <n v="12"/>
    <n v="10"/>
    <n v="2.5100000000000001E-2"/>
  </r>
  <r>
    <x v="54"/>
    <s v="2020-12-11"/>
    <n v="2020"/>
    <n v="12"/>
    <n v="11"/>
    <n v="2.46E-2"/>
  </r>
  <r>
    <x v="54"/>
    <s v="2020-12-14"/>
    <n v="2020"/>
    <n v="12"/>
    <n v="14"/>
    <n v="2.4899999999999999E-2"/>
  </r>
  <r>
    <x v="54"/>
    <s v="2020-12-15"/>
    <n v="2020"/>
    <n v="12"/>
    <n v="15"/>
    <n v="2.5399999999999999E-2"/>
  </r>
  <r>
    <x v="54"/>
    <s v="2020-12-16"/>
    <n v="2020"/>
    <n v="12"/>
    <n v="16"/>
    <n v="2.5399999999999999E-2"/>
  </r>
  <r>
    <x v="54"/>
    <s v="2020-12-17"/>
    <n v="2020"/>
    <n v="12"/>
    <n v="17"/>
    <n v="2.5399999999999999E-2"/>
  </r>
  <r>
    <x v="54"/>
    <s v="2020-12-18"/>
    <n v="2020"/>
    <n v="12"/>
    <n v="18"/>
    <n v="2.6200000000000001E-2"/>
  </r>
  <r>
    <x v="54"/>
    <s v="2020-12-21"/>
    <n v="2020"/>
    <n v="12"/>
    <n v="21"/>
    <n v="2.8500000000000001E-2"/>
  </r>
  <r>
    <x v="54"/>
    <s v="2020-12-25"/>
    <n v="2020"/>
    <n v="12"/>
    <n v="25"/>
    <n v="2.6800000000000001E-2"/>
  </r>
  <r>
    <x v="54"/>
    <s v="2020-12-28"/>
    <n v="2020"/>
    <n v="12"/>
    <n v="28"/>
    <n v="2.5899999999999999E-2"/>
  </r>
  <r>
    <x v="55"/>
    <s v="2021-01-01"/>
    <n v="2021"/>
    <n v="1"/>
    <n v="1"/>
    <n v="2.4899999999999999E-2"/>
  </r>
  <r>
    <x v="55"/>
    <s v="2021-01-04"/>
    <n v="2021"/>
    <n v="1"/>
    <n v="4"/>
    <n v="2.18E-2"/>
  </r>
  <r>
    <x v="55"/>
    <s v="2021-01-05"/>
    <n v="2021"/>
    <n v="1"/>
    <n v="5"/>
    <n v="2.3599999999999999E-2"/>
  </r>
  <r>
    <x v="55"/>
    <s v="2021-01-06"/>
    <n v="2021"/>
    <n v="1"/>
    <n v="6"/>
    <n v="2.2800000000000001E-2"/>
  </r>
  <r>
    <x v="55"/>
    <s v="2021-01-07"/>
    <n v="2021"/>
    <n v="1"/>
    <n v="7"/>
    <n v="2.4E-2"/>
  </r>
  <r>
    <x v="55"/>
    <s v="2021-01-08"/>
    <n v="2021"/>
    <n v="1"/>
    <n v="8"/>
    <n v="2.35E-2"/>
  </r>
  <r>
    <x v="55"/>
    <s v="2021-01-11"/>
    <n v="2021"/>
    <n v="1"/>
    <n v="11"/>
    <n v="2.0899999999999998E-2"/>
  </r>
  <r>
    <x v="55"/>
    <s v="2021-01-12"/>
    <n v="2021"/>
    <n v="1"/>
    <n v="12"/>
    <n v="2.0899999999999998E-2"/>
  </r>
  <r>
    <x v="55"/>
    <s v="2021-01-13"/>
    <n v="2021"/>
    <n v="1"/>
    <n v="13"/>
    <n v="2.0899999999999998E-2"/>
  </r>
  <r>
    <x v="55"/>
    <s v="2021-01-14"/>
    <n v="2021"/>
    <n v="1"/>
    <n v="14"/>
    <n v="2.1000000000000001E-2"/>
  </r>
  <r>
    <x v="55"/>
    <s v="2021-01-15"/>
    <n v="2021"/>
    <n v="1"/>
    <n v="15"/>
    <n v="2.0799999999999999E-2"/>
  </r>
  <r>
    <x v="55"/>
    <s v="2021-01-18"/>
    <n v="2021"/>
    <n v="1"/>
    <n v="18"/>
    <n v="2.1700000000000001E-2"/>
  </r>
  <r>
    <x v="55"/>
    <s v="2021-01-19"/>
    <n v="2021"/>
    <n v="1"/>
    <n v="19"/>
    <n v="2.18E-2"/>
  </r>
  <r>
    <x v="55"/>
    <s v="2021-01-20"/>
    <n v="2021"/>
    <n v="1"/>
    <n v="20"/>
    <n v="2.2200000000000001E-2"/>
  </r>
  <r>
    <x v="55"/>
    <s v="2021-01-21"/>
    <n v="2021"/>
    <n v="1"/>
    <n v="21"/>
    <n v="2.1700000000000001E-2"/>
  </r>
  <r>
    <x v="55"/>
    <s v="2021-01-22"/>
    <n v="2021"/>
    <n v="1"/>
    <n v="22"/>
    <n v="2.2599999999999999E-2"/>
  </r>
  <r>
    <x v="55"/>
    <s v="2021-01-25"/>
    <n v="2021"/>
    <n v="1"/>
    <n v="25"/>
    <n v="2.3199999999999998E-2"/>
  </r>
  <r>
    <x v="55"/>
    <s v="2021-01-26"/>
    <n v="2021"/>
    <n v="1"/>
    <n v="26"/>
    <n v="2.2200000000000001E-2"/>
  </r>
  <r>
    <x v="55"/>
    <s v="2021-01-27"/>
    <n v="2021"/>
    <n v="1"/>
    <n v="27"/>
    <n v="1.9800000000000002E-2"/>
  </r>
  <r>
    <x v="55"/>
    <s v="2021-01-28"/>
    <n v="2021"/>
    <n v="1"/>
    <n v="28"/>
    <n v="2.12E-2"/>
  </r>
  <r>
    <x v="55"/>
    <s v="2021-01-29"/>
    <n v="2021"/>
    <n v="1"/>
    <n v="29"/>
    <n v="2.1299999999999999E-2"/>
  </r>
  <r>
    <x v="55"/>
    <s v="2021-02-01"/>
    <n v="2021"/>
    <n v="2"/>
    <n v="1"/>
    <n v="2.12E-2"/>
  </r>
  <r>
    <x v="55"/>
    <s v="2021-02-02"/>
    <n v="2021"/>
    <n v="2"/>
    <n v="2"/>
    <n v="2.18E-2"/>
  </r>
  <r>
    <x v="55"/>
    <s v="2021-02-03"/>
    <n v="2021"/>
    <n v="2"/>
    <n v="3"/>
    <n v="2.01E-2"/>
  </r>
  <r>
    <x v="55"/>
    <s v="2021-02-04"/>
    <n v="2021"/>
    <n v="2"/>
    <n v="4"/>
    <n v="2.0500000000000001E-2"/>
  </r>
  <r>
    <x v="55"/>
    <s v="2021-02-05"/>
    <n v="2021"/>
    <n v="2"/>
    <n v="5"/>
    <n v="1.9800000000000002E-2"/>
  </r>
  <r>
    <x v="55"/>
    <s v="2021-02-08"/>
    <n v="2021"/>
    <n v="2"/>
    <n v="8"/>
    <n v="2.0299999999999999E-2"/>
  </r>
  <r>
    <x v="55"/>
    <s v="2021-02-09"/>
    <n v="2021"/>
    <n v="2"/>
    <n v="9"/>
    <n v="2.0299999999999999E-2"/>
  </r>
  <r>
    <x v="55"/>
    <s v="2021-02-10"/>
    <n v="2021"/>
    <n v="2"/>
    <n v="10"/>
    <n v="2.4500000000000001E-2"/>
  </r>
  <r>
    <x v="55"/>
    <s v="2021-02-11"/>
    <n v="2021"/>
    <n v="2"/>
    <n v="11"/>
    <n v="2.4500000000000001E-2"/>
  </r>
  <r>
    <x v="55"/>
    <s v="2021-02-12"/>
    <n v="2021"/>
    <n v="2"/>
    <n v="12"/>
    <n v="2.4400000000000002E-2"/>
  </r>
  <r>
    <x v="55"/>
    <s v="2021-02-15"/>
    <n v="2021"/>
    <n v="2"/>
    <n v="15"/>
    <n v="2.4199999999999999E-2"/>
  </r>
  <r>
    <x v="55"/>
    <s v="2021-02-16"/>
    <n v="2021"/>
    <n v="2"/>
    <n v="16"/>
    <n v="2.3E-2"/>
  </r>
  <r>
    <x v="55"/>
    <s v="2021-02-17"/>
    <n v="2021"/>
    <n v="2"/>
    <n v="17"/>
    <n v="2.2800000000000001E-2"/>
  </r>
  <r>
    <x v="55"/>
    <s v="2021-02-18"/>
    <n v="2021"/>
    <n v="2"/>
    <n v="18"/>
    <n v="2.4400000000000002E-2"/>
  </r>
  <r>
    <x v="55"/>
    <s v="2021-02-19"/>
    <n v="2021"/>
    <n v="2"/>
    <n v="19"/>
    <n v="2.5499999999999998E-2"/>
  </r>
  <r>
    <x v="55"/>
    <s v="2021-02-22"/>
    <n v="2021"/>
    <n v="2"/>
    <n v="22"/>
    <n v="3.0099999999999998E-2"/>
  </r>
  <r>
    <x v="55"/>
    <s v="2021-02-23"/>
    <n v="2021"/>
    <n v="2"/>
    <n v="23"/>
    <n v="3.85E-2"/>
  </r>
  <r>
    <x v="55"/>
    <s v="2021-02-24"/>
    <n v="2021"/>
    <n v="2"/>
    <n v="24"/>
    <n v="3.8199999999999998E-2"/>
  </r>
  <r>
    <x v="55"/>
    <s v="2021-02-25"/>
    <n v="2021"/>
    <n v="2"/>
    <n v="25"/>
    <n v="3.8899999999999997E-2"/>
  </r>
  <r>
    <x v="55"/>
    <s v="2021-02-26"/>
    <n v="2021"/>
    <n v="2"/>
    <n v="26"/>
    <n v="7.0000000000000007E-2"/>
  </r>
  <r>
    <x v="55"/>
    <s v="2021-03-01"/>
    <n v="2021"/>
    <n v="3"/>
    <n v="1"/>
    <n v="6.8699999999999997E-2"/>
  </r>
  <r>
    <x v="55"/>
    <s v="2021-03-02"/>
    <n v="2021"/>
    <n v="3"/>
    <n v="2"/>
    <n v="6.9400000000000003E-2"/>
  </r>
  <r>
    <x v="55"/>
    <s v="2021-03-03"/>
    <n v="2021"/>
    <n v="3"/>
    <n v="3"/>
    <n v="7.0199999999999999E-2"/>
  </r>
  <r>
    <x v="55"/>
    <s v="2021-03-04"/>
    <n v="2021"/>
    <n v="3"/>
    <n v="4"/>
    <n v="7.0199999999999999E-2"/>
  </r>
  <r>
    <x v="55"/>
    <s v="2021-03-05"/>
    <n v="2021"/>
    <n v="3"/>
    <n v="5"/>
    <n v="7.0000000000000007E-2"/>
  </r>
  <r>
    <x v="55"/>
    <s v="2021-03-08"/>
    <n v="2021"/>
    <n v="3"/>
    <n v="8"/>
    <n v="6.9900000000000004E-2"/>
  </r>
  <r>
    <x v="55"/>
    <s v="2021-03-09"/>
    <n v="2021"/>
    <n v="3"/>
    <n v="9"/>
    <n v="7.0400000000000004E-2"/>
  </r>
  <r>
    <x v="55"/>
    <s v="2021-03-10"/>
    <n v="2021"/>
    <n v="3"/>
    <n v="10"/>
    <n v="6.9599999999999995E-2"/>
  </r>
  <r>
    <x v="55"/>
    <s v="2021-03-11"/>
    <n v="2021"/>
    <n v="3"/>
    <n v="11"/>
    <n v="0.1011"/>
  </r>
  <r>
    <x v="55"/>
    <s v="2021-03-12"/>
    <n v="2021"/>
    <n v="3"/>
    <n v="12"/>
    <n v="0.1043"/>
  </r>
  <r>
    <x v="55"/>
    <s v="2021-03-15"/>
    <n v="2021"/>
    <n v="3"/>
    <n v="15"/>
    <n v="0.1037"/>
  </r>
  <r>
    <x v="55"/>
    <s v="2021-03-16"/>
    <n v="2021"/>
    <n v="3"/>
    <n v="16"/>
    <n v="0.1032"/>
  </r>
  <r>
    <x v="55"/>
    <s v="2021-03-17"/>
    <n v="2021"/>
    <n v="3"/>
    <n v="17"/>
    <n v="0.10349999999999999"/>
  </r>
  <r>
    <x v="55"/>
    <s v="2021-03-18"/>
    <n v="2021"/>
    <n v="3"/>
    <n v="18"/>
    <n v="0.1042"/>
  </r>
  <r>
    <x v="55"/>
    <s v="2021-03-19"/>
    <n v="2021"/>
    <n v="3"/>
    <n v="19"/>
    <n v="0.1045"/>
  </r>
  <r>
    <x v="55"/>
    <s v="2021-03-22"/>
    <n v="2021"/>
    <n v="3"/>
    <n v="22"/>
    <n v="0.105"/>
  </r>
  <r>
    <x v="55"/>
    <s v="2021-03-23"/>
    <n v="2021"/>
    <n v="3"/>
    <n v="23"/>
    <n v="0.1048"/>
  </r>
  <r>
    <x v="55"/>
    <s v="2021-03-24"/>
    <n v="2021"/>
    <n v="3"/>
    <n v="24"/>
    <n v="0.1026"/>
  </r>
  <r>
    <x v="55"/>
    <s v="2021-03-25"/>
    <n v="2021"/>
    <n v="3"/>
    <n v="25"/>
    <n v="0.10390000000000001"/>
  </r>
  <r>
    <x v="55"/>
    <s v="2021-03-26"/>
    <n v="2021"/>
    <n v="3"/>
    <n v="26"/>
    <n v="0.1072"/>
  </r>
  <r>
    <x v="55"/>
    <s v="2021-03-29"/>
    <n v="2021"/>
    <n v="3"/>
    <n v="29"/>
    <n v="8.8900000000000007E-2"/>
  </r>
  <r>
    <x v="55"/>
    <s v="2021-03-30"/>
    <n v="2021"/>
    <n v="3"/>
    <n v="30"/>
    <n v="8.9099999999999999E-2"/>
  </r>
  <r>
    <x v="56"/>
    <s v="2021-04-02"/>
    <n v="2021"/>
    <n v="4"/>
    <n v="2"/>
    <n v="0.09"/>
  </r>
  <r>
    <x v="56"/>
    <s v="2021-04-05"/>
    <n v="2021"/>
    <n v="4"/>
    <n v="5"/>
    <n v="9.0200000000000002E-2"/>
  </r>
  <r>
    <x v="56"/>
    <s v="2021-04-06"/>
    <n v="2021"/>
    <n v="4"/>
    <n v="6"/>
    <n v="9.2799999999999994E-2"/>
  </r>
  <r>
    <x v="56"/>
    <s v="2021-04-07"/>
    <n v="2021"/>
    <n v="4"/>
    <n v="7"/>
    <n v="9.5100000000000004E-2"/>
  </r>
  <r>
    <x v="56"/>
    <s v="2021-04-08"/>
    <n v="2021"/>
    <n v="4"/>
    <n v="8"/>
    <n v="9.6299999999999997E-2"/>
  </r>
  <r>
    <x v="56"/>
    <s v="2021-04-09"/>
    <n v="2021"/>
    <n v="4"/>
    <n v="9"/>
    <n v="9.6299999999999997E-2"/>
  </r>
  <r>
    <x v="56"/>
    <s v="2021-04-12"/>
    <n v="2021"/>
    <n v="4"/>
    <n v="12"/>
    <n v="9.6199999999999994E-2"/>
  </r>
  <r>
    <x v="56"/>
    <s v="2021-04-13"/>
    <n v="2021"/>
    <n v="4"/>
    <n v="13"/>
    <n v="4.5400000000000003E-2"/>
  </r>
  <r>
    <x v="56"/>
    <s v="2021-04-14"/>
    <n v="2021"/>
    <n v="4"/>
    <n v="14"/>
    <n v="4.3200000000000002E-2"/>
  </r>
  <r>
    <x v="56"/>
    <s v="2021-04-15"/>
    <n v="2021"/>
    <n v="4"/>
    <n v="15"/>
    <n v="4.2799999999999998E-2"/>
  </r>
  <r>
    <x v="56"/>
    <s v="2021-04-16"/>
    <n v="2021"/>
    <n v="4"/>
    <n v="16"/>
    <n v="4.2500000000000003E-2"/>
  </r>
  <r>
    <x v="56"/>
    <s v="2021-04-19"/>
    <n v="2021"/>
    <n v="4"/>
    <n v="19"/>
    <n v="4.3799999999999999E-2"/>
  </r>
  <r>
    <x v="56"/>
    <s v="2021-04-20"/>
    <n v="2021"/>
    <n v="4"/>
    <n v="20"/>
    <n v="4.3900000000000002E-2"/>
  </r>
  <r>
    <x v="56"/>
    <s v="2021-04-21"/>
    <n v="2021"/>
    <n v="4"/>
    <n v="21"/>
    <n v="4.3400000000000001E-2"/>
  </r>
  <r>
    <x v="56"/>
    <s v="2021-04-22"/>
    <n v="2021"/>
    <n v="4"/>
    <n v="22"/>
    <n v="4.3099999999999999E-2"/>
  </r>
  <r>
    <x v="56"/>
    <s v="2021-04-23"/>
    <n v="2021"/>
    <n v="4"/>
    <n v="23"/>
    <n v="4.41E-2"/>
  </r>
  <r>
    <x v="56"/>
    <s v="2021-04-26"/>
    <n v="2021"/>
    <n v="4"/>
    <n v="26"/>
    <n v="4.36E-2"/>
  </r>
  <r>
    <x v="56"/>
    <s v="2021-04-27"/>
    <n v="2021"/>
    <n v="4"/>
    <n v="27"/>
    <n v="4.5999999999999999E-2"/>
  </r>
  <r>
    <x v="56"/>
    <s v="2021-04-28"/>
    <n v="2021"/>
    <n v="4"/>
    <n v="28"/>
    <n v="4.3200000000000002E-2"/>
  </r>
  <r>
    <x v="56"/>
    <s v="2021-04-29"/>
    <n v="2021"/>
    <n v="4"/>
    <n v="29"/>
    <n v="4.2799999999999998E-2"/>
  </r>
  <r>
    <x v="56"/>
    <s v="2021-04-30"/>
    <n v="2021"/>
    <n v="4"/>
    <n v="30"/>
    <n v="4.0099999999999997E-2"/>
  </r>
  <r>
    <x v="56"/>
    <s v="2021-05-03"/>
    <n v="2021"/>
    <n v="5"/>
    <n v="3"/>
    <n v="3.9600000000000003E-2"/>
  </r>
  <r>
    <x v="56"/>
    <s v="2021-05-04"/>
    <n v="2021"/>
    <n v="5"/>
    <n v="4"/>
    <n v="4.4699999999999997E-2"/>
  </r>
  <r>
    <x v="56"/>
    <s v="2021-05-05"/>
    <n v="2021"/>
    <n v="5"/>
    <n v="5"/>
    <n v="4.1700000000000001E-2"/>
  </r>
  <r>
    <x v="56"/>
    <s v="2021-05-06"/>
    <n v="2021"/>
    <n v="5"/>
    <n v="6"/>
    <n v="3.78E-2"/>
  </r>
  <r>
    <x v="56"/>
    <s v="2021-05-07"/>
    <n v="2021"/>
    <n v="5"/>
    <n v="7"/>
    <n v="3.2300000000000002E-2"/>
  </r>
  <r>
    <x v="56"/>
    <s v="2021-05-10"/>
    <n v="2021"/>
    <n v="5"/>
    <n v="10"/>
    <n v="3.2300000000000002E-2"/>
  </r>
  <r>
    <x v="56"/>
    <s v="2021-05-11"/>
    <n v="2021"/>
    <n v="5"/>
    <n v="11"/>
    <n v="3.2399999999999998E-2"/>
  </r>
  <r>
    <x v="56"/>
    <s v="2021-05-12"/>
    <n v="2021"/>
    <n v="5"/>
    <n v="12"/>
    <n v="3.2399999999999998E-2"/>
  </r>
  <r>
    <x v="56"/>
    <s v="2021-05-13"/>
    <n v="2021"/>
    <n v="5"/>
    <n v="13"/>
    <n v="3.2300000000000002E-2"/>
  </r>
  <r>
    <x v="56"/>
    <s v="2021-05-14"/>
    <n v="2021"/>
    <n v="5"/>
    <n v="14"/>
    <n v="3.2599999999999997E-2"/>
  </r>
  <r>
    <x v="56"/>
    <s v="2021-05-17"/>
    <n v="2021"/>
    <n v="5"/>
    <n v="17"/>
    <n v="3.1899999999999998E-2"/>
  </r>
  <r>
    <x v="56"/>
    <s v="2021-05-18"/>
    <n v="2021"/>
    <n v="5"/>
    <n v="18"/>
    <n v="2.9499999999999998E-2"/>
  </r>
  <r>
    <x v="56"/>
    <s v="2021-05-19"/>
    <n v="2021"/>
    <n v="5"/>
    <n v="19"/>
    <n v="2.9499999999999998E-2"/>
  </r>
  <r>
    <x v="56"/>
    <s v="2021-05-20"/>
    <n v="2021"/>
    <n v="5"/>
    <n v="20"/>
    <n v="2.9100000000000001E-2"/>
  </r>
  <r>
    <x v="56"/>
    <s v="2021-05-21"/>
    <n v="2021"/>
    <n v="5"/>
    <n v="21"/>
    <n v="2.9100000000000001E-2"/>
  </r>
  <r>
    <x v="56"/>
    <s v="2021-05-24"/>
    <n v="2021"/>
    <n v="5"/>
    <n v="24"/>
    <n v="2.5600000000000001E-2"/>
  </r>
  <r>
    <x v="56"/>
    <s v="2021-05-25"/>
    <n v="2021"/>
    <n v="5"/>
    <n v="25"/>
    <n v="2.5399999999999999E-2"/>
  </r>
  <r>
    <x v="56"/>
    <s v="2021-05-26"/>
    <n v="2021"/>
    <n v="5"/>
    <n v="26"/>
    <n v="2.2700000000000001E-2"/>
  </r>
  <r>
    <x v="56"/>
    <s v="2021-05-27"/>
    <n v="2021"/>
    <n v="5"/>
    <n v="27"/>
    <n v="2.29E-2"/>
  </r>
  <r>
    <x v="56"/>
    <s v="2021-05-28"/>
    <n v="2021"/>
    <n v="5"/>
    <n v="28"/>
    <n v="2.2800000000000001E-2"/>
  </r>
  <r>
    <x v="56"/>
    <s v="2021-05-31"/>
    <n v="2021"/>
    <n v="5"/>
    <n v="31"/>
    <n v="2.1600000000000001E-2"/>
  </r>
  <r>
    <x v="56"/>
    <s v="2021-06-01"/>
    <n v="2021"/>
    <n v="6"/>
    <n v="1"/>
    <n v="3.15E-2"/>
  </r>
  <r>
    <x v="56"/>
    <s v="2021-06-02"/>
    <n v="2021"/>
    <n v="6"/>
    <n v="2"/>
    <n v="2.5700000000000001E-2"/>
  </r>
  <r>
    <x v="56"/>
    <s v="2021-06-03"/>
    <n v="2021"/>
    <n v="6"/>
    <n v="3"/>
    <n v="2.5899999999999999E-2"/>
  </r>
  <r>
    <x v="56"/>
    <s v="2021-06-04"/>
    <n v="2021"/>
    <n v="6"/>
    <n v="4"/>
    <n v="2.5700000000000001E-2"/>
  </r>
  <r>
    <x v="56"/>
    <s v="2021-06-07"/>
    <n v="2021"/>
    <n v="6"/>
    <n v="7"/>
    <n v="2.5899999999999999E-2"/>
  </r>
  <r>
    <x v="56"/>
    <s v="2021-06-08"/>
    <n v="2021"/>
    <n v="6"/>
    <n v="8"/>
    <n v="2.58E-2"/>
  </r>
  <r>
    <x v="56"/>
    <s v="2021-06-09"/>
    <n v="2021"/>
    <n v="6"/>
    <n v="9"/>
    <n v="2.7099999999999999E-2"/>
  </r>
  <r>
    <x v="56"/>
    <s v="2021-06-11"/>
    <n v="2021"/>
    <n v="6"/>
    <n v="11"/>
    <n v="2.9700000000000001E-2"/>
  </r>
  <r>
    <x v="56"/>
    <s v="2021-06-14"/>
    <n v="2021"/>
    <n v="6"/>
    <n v="14"/>
    <n v="3.0099999999999998E-2"/>
  </r>
  <r>
    <x v="56"/>
    <s v="2021-06-15"/>
    <n v="2021"/>
    <n v="6"/>
    <n v="15"/>
    <n v="2.9600000000000001E-2"/>
  </r>
  <r>
    <x v="56"/>
    <s v="2021-06-16"/>
    <n v="2021"/>
    <n v="6"/>
    <n v="16"/>
    <n v="3.2000000000000001E-2"/>
  </r>
  <r>
    <x v="56"/>
    <s v="2021-06-17"/>
    <n v="2021"/>
    <n v="6"/>
    <n v="17"/>
    <n v="3.2899999999999999E-2"/>
  </r>
  <r>
    <x v="56"/>
    <s v="2021-06-18"/>
    <n v="2021"/>
    <n v="6"/>
    <n v="18"/>
    <n v="3.32E-2"/>
  </r>
  <r>
    <x v="56"/>
    <s v="2021-06-21"/>
    <n v="2021"/>
    <n v="6"/>
    <n v="21"/>
    <n v="3.4200000000000001E-2"/>
  </r>
  <r>
    <x v="56"/>
    <s v="2021-06-22"/>
    <n v="2021"/>
    <n v="6"/>
    <n v="22"/>
    <n v="3.4700000000000002E-2"/>
  </r>
  <r>
    <x v="56"/>
    <s v="2021-06-23"/>
    <n v="2021"/>
    <n v="6"/>
    <n v="23"/>
    <n v="3.4700000000000002E-2"/>
  </r>
  <r>
    <x v="56"/>
    <s v="2021-06-24"/>
    <n v="2021"/>
    <n v="6"/>
    <n v="24"/>
    <n v="3.8199999999999998E-2"/>
  </r>
  <r>
    <x v="56"/>
    <s v="2021-06-25"/>
    <n v="2021"/>
    <n v="6"/>
    <n v="25"/>
    <n v="3.8100000000000002E-2"/>
  </r>
  <r>
    <x v="56"/>
    <s v="2021-06-28"/>
    <n v="2021"/>
    <n v="6"/>
    <n v="28"/>
    <n v="3.78E-2"/>
  </r>
  <r>
    <x v="56"/>
    <s v="2021-06-29"/>
    <n v="2021"/>
    <n v="6"/>
    <n v="29"/>
    <n v="3.8399999999999997E-2"/>
  </r>
  <r>
    <x v="56"/>
    <s v="2021-06-30"/>
    <n v="2021"/>
    <n v="6"/>
    <n v="30"/>
    <n v="3.85E-2"/>
  </r>
  <r>
    <x v="57"/>
    <s v="2021-07-01"/>
    <n v="2021"/>
    <n v="7"/>
    <n v="1"/>
    <n v="3.15E-2"/>
  </r>
  <r>
    <x v="57"/>
    <s v="2021-07-02"/>
    <n v="2021"/>
    <n v="7"/>
    <n v="2"/>
    <n v="3.1099999999999999E-2"/>
  </r>
  <r>
    <x v="57"/>
    <s v="2021-07-05"/>
    <n v="2021"/>
    <n v="7"/>
    <n v="5"/>
    <n v="3.09E-2"/>
  </r>
  <r>
    <x v="57"/>
    <s v="2021-07-06"/>
    <n v="2021"/>
    <n v="7"/>
    <n v="6"/>
    <n v="3.2099999999999997E-2"/>
  </r>
  <r>
    <x v="57"/>
    <s v="2021-07-07"/>
    <n v="2021"/>
    <n v="7"/>
    <n v="7"/>
    <n v="3.1899999999999998E-2"/>
  </r>
  <r>
    <x v="57"/>
    <s v="2021-07-08"/>
    <n v="2021"/>
    <n v="7"/>
    <n v="8"/>
    <n v="3.1899999999999998E-2"/>
  </r>
  <r>
    <x v="57"/>
    <s v="2021-07-09"/>
    <n v="2021"/>
    <n v="7"/>
    <n v="9"/>
    <n v="0.03"/>
  </r>
  <r>
    <x v="57"/>
    <s v="2021-07-12"/>
    <n v="2021"/>
    <n v="7"/>
    <n v="12"/>
    <n v="2.6800000000000001E-2"/>
  </r>
  <r>
    <x v="57"/>
    <s v="2021-07-13"/>
    <n v="2021"/>
    <n v="7"/>
    <n v="13"/>
    <n v="2.69E-2"/>
  </r>
  <r>
    <x v="57"/>
    <s v="2021-07-14"/>
    <n v="2021"/>
    <n v="7"/>
    <n v="14"/>
    <n v="2.7300000000000001E-2"/>
  </r>
  <r>
    <x v="57"/>
    <s v="2021-07-15"/>
    <n v="2021"/>
    <n v="7"/>
    <n v="15"/>
    <n v="2.5399999999999999E-2"/>
  </r>
  <r>
    <x v="57"/>
    <s v="2021-07-16"/>
    <n v="2021"/>
    <n v="7"/>
    <n v="16"/>
    <n v="2.4899999999999999E-2"/>
  </r>
  <r>
    <x v="57"/>
    <s v="2021-07-19"/>
    <n v="2021"/>
    <n v="7"/>
    <n v="19"/>
    <n v="2.3699999999999999E-2"/>
  </r>
  <r>
    <x v="57"/>
    <s v="2021-07-20"/>
    <n v="2021"/>
    <n v="7"/>
    <n v="20"/>
    <n v="2.06E-2"/>
  </r>
  <r>
    <x v="57"/>
    <s v="2021-07-21"/>
    <n v="2021"/>
    <n v="7"/>
    <n v="21"/>
    <n v="2.0500000000000001E-2"/>
  </r>
  <r>
    <x v="57"/>
    <s v="2021-07-22"/>
    <n v="2021"/>
    <n v="7"/>
    <n v="22"/>
    <n v="1.9900000000000001E-2"/>
  </r>
  <r>
    <x v="57"/>
    <s v="2021-07-23"/>
    <n v="2021"/>
    <n v="7"/>
    <n v="23"/>
    <n v="1.6400000000000001E-2"/>
  </r>
  <r>
    <x v="57"/>
    <s v="2021-07-26"/>
    <n v="2021"/>
    <n v="7"/>
    <n v="26"/>
    <n v="1.6799999999999999E-2"/>
  </r>
  <r>
    <x v="57"/>
    <s v="2021-07-27"/>
    <n v="2021"/>
    <n v="7"/>
    <n v="27"/>
    <n v="1.6799999999999999E-2"/>
  </r>
  <r>
    <x v="57"/>
    <s v="2021-07-28"/>
    <n v="2021"/>
    <n v="7"/>
    <n v="28"/>
    <n v="1.61E-2"/>
  </r>
  <r>
    <x v="57"/>
    <s v="2021-07-29"/>
    <n v="2021"/>
    <n v="7"/>
    <n v="29"/>
    <n v="1.61E-2"/>
  </r>
  <r>
    <x v="57"/>
    <s v="2021-07-30"/>
    <n v="2021"/>
    <n v="7"/>
    <n v="30"/>
    <n v="1.6199999999999999E-2"/>
  </r>
  <r>
    <x v="57"/>
    <s v="2021-08-02"/>
    <n v="2021"/>
    <n v="8"/>
    <n v="2"/>
    <n v="1.66E-2"/>
  </r>
  <r>
    <x v="57"/>
    <s v="2021-08-03"/>
    <n v="2021"/>
    <n v="8"/>
    <n v="3"/>
    <n v="1.66E-2"/>
  </r>
  <r>
    <x v="57"/>
    <s v="2021-08-04"/>
    <n v="2021"/>
    <n v="8"/>
    <n v="4"/>
    <n v="1.3100000000000001E-2"/>
  </r>
  <r>
    <x v="57"/>
    <s v="2021-08-05"/>
    <n v="2021"/>
    <n v="8"/>
    <n v="5"/>
    <n v="1.41E-2"/>
  </r>
  <r>
    <x v="57"/>
    <s v="2021-08-06"/>
    <n v="2021"/>
    <n v="8"/>
    <n v="6"/>
    <n v="1.41E-2"/>
  </r>
  <r>
    <x v="57"/>
    <s v="2021-08-09"/>
    <n v="2021"/>
    <n v="8"/>
    <n v="9"/>
    <n v="1.4200000000000001E-2"/>
  </r>
  <r>
    <x v="57"/>
    <s v="2021-08-10"/>
    <n v="2021"/>
    <n v="8"/>
    <n v="10"/>
    <n v="1.3899999999999999E-2"/>
  </r>
  <r>
    <x v="57"/>
    <s v="2021-08-11"/>
    <n v="2021"/>
    <n v="8"/>
    <n v="11"/>
    <n v="1.34E-2"/>
  </r>
  <r>
    <x v="57"/>
    <s v="2021-08-12"/>
    <n v="2021"/>
    <n v="8"/>
    <n v="12"/>
    <n v="1.24E-2"/>
  </r>
  <r>
    <x v="57"/>
    <s v="2021-08-13"/>
    <n v="2021"/>
    <n v="8"/>
    <n v="13"/>
    <n v="1.24E-2"/>
  </r>
  <r>
    <x v="57"/>
    <s v="2021-08-16"/>
    <n v="2021"/>
    <n v="8"/>
    <n v="16"/>
    <n v="1.7100000000000001E-2"/>
  </r>
  <r>
    <x v="57"/>
    <s v="2021-08-17"/>
    <n v="2021"/>
    <n v="8"/>
    <n v="17"/>
    <n v="1.8599999999999998E-2"/>
  </r>
  <r>
    <x v="57"/>
    <s v="2021-08-18"/>
    <n v="2021"/>
    <n v="8"/>
    <n v="18"/>
    <n v="2.1100000000000001E-2"/>
  </r>
  <r>
    <x v="57"/>
    <s v="2021-08-19"/>
    <n v="2021"/>
    <n v="8"/>
    <n v="19"/>
    <n v="2.41E-2"/>
  </r>
  <r>
    <x v="57"/>
    <s v="2021-08-20"/>
    <n v="2021"/>
    <n v="8"/>
    <n v="20"/>
    <n v="2.52E-2"/>
  </r>
  <r>
    <x v="57"/>
    <s v="2021-08-23"/>
    <n v="2021"/>
    <n v="8"/>
    <n v="23"/>
    <n v="2.4400000000000002E-2"/>
  </r>
  <r>
    <x v="57"/>
    <s v="2021-08-24"/>
    <n v="2021"/>
    <n v="8"/>
    <n v="24"/>
    <n v="2.4299999999999999E-2"/>
  </r>
  <r>
    <x v="57"/>
    <s v="2021-08-25"/>
    <n v="2021"/>
    <n v="8"/>
    <n v="25"/>
    <n v="2.41E-2"/>
  </r>
  <r>
    <x v="57"/>
    <s v="2021-08-26"/>
    <n v="2021"/>
    <n v="8"/>
    <n v="26"/>
    <n v="2.4E-2"/>
  </r>
  <r>
    <x v="57"/>
    <s v="2021-08-27"/>
    <n v="2021"/>
    <n v="8"/>
    <n v="27"/>
    <n v="2.4299999999999999E-2"/>
  </r>
  <r>
    <x v="57"/>
    <s v="2021-08-30"/>
    <n v="2021"/>
    <n v="8"/>
    <n v="30"/>
    <n v="2.4299999999999999E-2"/>
  </r>
  <r>
    <x v="57"/>
    <s v="2021-08-31"/>
    <n v="2021"/>
    <n v="8"/>
    <n v="31"/>
    <n v="2.4299999999999999E-2"/>
  </r>
  <r>
    <x v="57"/>
    <s v="2021-09-01"/>
    <n v="2021"/>
    <n v="9"/>
    <n v="1"/>
    <n v="2.4199999999999999E-2"/>
  </r>
  <r>
    <x v="57"/>
    <s v="2021-09-02"/>
    <n v="2021"/>
    <n v="9"/>
    <n v="2"/>
    <n v="2.41E-2"/>
  </r>
  <r>
    <x v="57"/>
    <s v="2021-09-03"/>
    <n v="2021"/>
    <n v="9"/>
    <n v="3"/>
    <n v="2.29E-2"/>
  </r>
  <r>
    <x v="57"/>
    <s v="2021-09-06"/>
    <n v="2021"/>
    <n v="9"/>
    <n v="6"/>
    <n v="2.3699999999999999E-2"/>
  </r>
  <r>
    <x v="57"/>
    <s v="2021-09-07"/>
    <n v="2021"/>
    <n v="9"/>
    <n v="7"/>
    <n v="2.3599999999999999E-2"/>
  </r>
  <r>
    <x v="57"/>
    <s v="2021-09-08"/>
    <n v="2021"/>
    <n v="9"/>
    <n v="8"/>
    <n v="2.4299999999999999E-2"/>
  </r>
  <r>
    <x v="57"/>
    <s v="2021-09-09"/>
    <n v="2021"/>
    <n v="9"/>
    <n v="9"/>
    <n v="2.4199999999999999E-2"/>
  </r>
  <r>
    <x v="57"/>
    <s v="2021-09-10"/>
    <n v="2021"/>
    <n v="9"/>
    <n v="10"/>
    <n v="2.4299999999999999E-2"/>
  </r>
  <r>
    <x v="57"/>
    <s v="2021-09-13"/>
    <n v="2021"/>
    <n v="9"/>
    <n v="13"/>
    <n v="2.4299999999999999E-2"/>
  </r>
  <r>
    <x v="57"/>
    <s v="2021-09-14"/>
    <n v="2021"/>
    <n v="9"/>
    <n v="14"/>
    <n v="2.23E-2"/>
  </r>
  <r>
    <x v="57"/>
    <s v="2021-09-15"/>
    <n v="2021"/>
    <n v="9"/>
    <n v="15"/>
    <n v="2.01E-2"/>
  </r>
  <r>
    <x v="57"/>
    <s v="2021-09-16"/>
    <n v="2021"/>
    <n v="9"/>
    <n v="16"/>
    <n v="1.84E-2"/>
  </r>
  <r>
    <x v="57"/>
    <s v="2021-09-17"/>
    <n v="2021"/>
    <n v="9"/>
    <n v="17"/>
    <n v="1.4800000000000001E-2"/>
  </r>
  <r>
    <x v="57"/>
    <s v="2021-09-20"/>
    <n v="2021"/>
    <n v="9"/>
    <n v="20"/>
    <n v="1.29E-2"/>
  </r>
  <r>
    <x v="57"/>
    <s v="2021-09-21"/>
    <n v="2021"/>
    <n v="9"/>
    <n v="21"/>
    <n v="1.1299999999999999E-2"/>
  </r>
  <r>
    <x v="57"/>
    <s v="2021-09-22"/>
    <n v="2021"/>
    <n v="9"/>
    <n v="22"/>
    <n v="1.11E-2"/>
  </r>
  <r>
    <x v="57"/>
    <s v="2021-09-23"/>
    <n v="2021"/>
    <n v="9"/>
    <n v="23"/>
    <n v="1.12E-2"/>
  </r>
  <r>
    <x v="57"/>
    <s v="2021-09-24"/>
    <n v="2021"/>
    <n v="9"/>
    <n v="24"/>
    <n v="2.81E-2"/>
  </r>
  <r>
    <x v="57"/>
    <s v="2021-09-27"/>
    <n v="2021"/>
    <n v="9"/>
    <n v="27"/>
    <n v="2.7900000000000001E-2"/>
  </r>
  <r>
    <x v="57"/>
    <s v="2021-09-28"/>
    <n v="2021"/>
    <n v="9"/>
    <n v="28"/>
    <n v="3.4200000000000001E-2"/>
  </r>
  <r>
    <x v="57"/>
    <s v="2021-09-29"/>
    <n v="2021"/>
    <n v="9"/>
    <n v="29"/>
    <n v="3.4099999999999998E-2"/>
  </r>
  <r>
    <x v="57"/>
    <s v="2021-09-30"/>
    <n v="2021"/>
    <n v="9"/>
    <n v="30"/>
    <n v="3.4299999999999997E-2"/>
  </r>
  <r>
    <x v="58"/>
    <s v="2021-10-01"/>
    <n v="2021"/>
    <n v="10"/>
    <n v="1"/>
    <n v="3.4299999999999997E-2"/>
  </r>
  <r>
    <x v="58"/>
    <s v="2021-10-04"/>
    <n v="2021"/>
    <n v="10"/>
    <n v="4"/>
    <n v="3.4200000000000001E-2"/>
  </r>
  <r>
    <x v="58"/>
    <s v="2021-10-05"/>
    <n v="2021"/>
    <n v="10"/>
    <n v="5"/>
    <n v="3.3399999999999999E-2"/>
  </r>
  <r>
    <x v="58"/>
    <s v="2021-10-06"/>
    <n v="2021"/>
    <n v="10"/>
    <n v="6"/>
    <n v="3.3599999999999998E-2"/>
  </r>
  <r>
    <x v="58"/>
    <s v="2021-10-07"/>
    <n v="2021"/>
    <n v="10"/>
    <n v="7"/>
    <n v="3.56E-2"/>
  </r>
  <r>
    <x v="58"/>
    <s v="2021-10-08"/>
    <n v="2021"/>
    <n v="10"/>
    <n v="8"/>
    <n v="3.6900000000000002E-2"/>
  </r>
  <r>
    <x v="58"/>
    <s v="2021-10-11"/>
    <n v="2021"/>
    <n v="10"/>
    <n v="11"/>
    <n v="3.6900000000000002E-2"/>
  </r>
  <r>
    <x v="58"/>
    <s v="2021-10-12"/>
    <n v="2021"/>
    <n v="10"/>
    <n v="12"/>
    <n v="3.73E-2"/>
  </r>
  <r>
    <x v="58"/>
    <s v="2021-10-13"/>
    <n v="2021"/>
    <n v="10"/>
    <n v="13"/>
    <n v="3.6600000000000001E-2"/>
  </r>
  <r>
    <x v="58"/>
    <s v="2021-10-14"/>
    <n v="2021"/>
    <n v="10"/>
    <n v="14"/>
    <n v="3.7199999999999997E-2"/>
  </r>
  <r>
    <x v="58"/>
    <s v="2021-10-15"/>
    <n v="2021"/>
    <n v="10"/>
    <n v="15"/>
    <n v="3.78E-2"/>
  </r>
  <r>
    <x v="58"/>
    <s v="2021-10-18"/>
    <n v="2021"/>
    <n v="10"/>
    <n v="18"/>
    <n v="3.78E-2"/>
  </r>
  <r>
    <x v="58"/>
    <s v="2021-10-19"/>
    <n v="2021"/>
    <n v="10"/>
    <n v="19"/>
    <n v="3.8800000000000001E-2"/>
  </r>
  <r>
    <x v="58"/>
    <s v="2021-10-20"/>
    <n v="2021"/>
    <n v="10"/>
    <n v="20"/>
    <n v="3.9E-2"/>
  </r>
  <r>
    <x v="58"/>
    <s v="2021-10-21"/>
    <n v="2021"/>
    <n v="10"/>
    <n v="21"/>
    <n v="3.8199999999999998E-2"/>
  </r>
  <r>
    <x v="58"/>
    <s v="2021-10-22"/>
    <n v="2021"/>
    <n v="10"/>
    <n v="22"/>
    <n v="3.7999999999999999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69">
  <r>
    <x v="0"/>
    <n v="11.025"/>
    <n v="14.103999999999999"/>
    <n v="14.744"/>
  </r>
  <r>
    <x v="1"/>
    <n v="10.914"/>
    <n v="14.016"/>
    <n v="14.698"/>
  </r>
  <r>
    <x v="2"/>
    <n v="10.739000000000001"/>
    <n v="13.997999999999999"/>
    <n v="14.683999999999999"/>
  </r>
  <r>
    <x v="3"/>
    <n v="10.773999999999999"/>
    <n v="13.992000000000001"/>
    <n v="14.673"/>
  </r>
  <r>
    <x v="4"/>
    <n v="10.752000000000001"/>
    <n v="13.95"/>
    <n v="14.661"/>
  </r>
  <r>
    <x v="5"/>
    <n v="9.8930000000000007"/>
    <n v="13.977"/>
    <n v="14.682"/>
  </r>
  <r>
    <x v="6"/>
    <n v="10.49"/>
    <n v="13.977"/>
    <n v="14.694000000000001"/>
  </r>
  <r>
    <x v="7"/>
    <n v="10.489000000000001"/>
    <n v="13.993"/>
    <n v="14.682"/>
  </r>
  <r>
    <x v="8"/>
    <n v="10.423"/>
    <n v="13.967000000000001"/>
    <n v="14.679"/>
  </r>
  <r>
    <x v="9"/>
    <n v="10.388999999999999"/>
    <n v="13.958"/>
    <n v="14.603999999999999"/>
  </r>
  <r>
    <x v="10"/>
    <n v="9.6560000000000006"/>
    <n v="13.94"/>
    <n v="14.609"/>
  </r>
  <r>
    <x v="11"/>
    <n v="10.089"/>
    <n v="13.898"/>
    <n v="14.611000000000001"/>
  </r>
  <r>
    <x v="12"/>
    <n v="10.068"/>
    <n v="13.789"/>
    <n v="14.577"/>
  </r>
  <r>
    <x v="13"/>
    <n v="10.010999999999999"/>
    <n v="13.698"/>
    <n v="14.564"/>
  </r>
  <r>
    <x v="14"/>
    <n v="10.050000000000001"/>
    <n v="13.585000000000001"/>
    <n v="14.507"/>
  </r>
  <r>
    <x v="15"/>
    <n v="9.0589999999999993"/>
    <n v="13.574999999999999"/>
    <n v="14.457000000000001"/>
  </r>
  <r>
    <x v="16"/>
    <n v="9.7520000000000007"/>
    <n v="13.573"/>
    <n v="14.436"/>
  </r>
  <r>
    <x v="17"/>
    <n v="9.7270000000000003"/>
    <n v="13.574999999999999"/>
    <n v="14.436"/>
  </r>
  <r>
    <x v="18"/>
    <n v="9.7639999999999993"/>
    <n v="13.725"/>
    <n v="14.627000000000001"/>
  </r>
  <r>
    <x v="19"/>
    <n v="10.048"/>
    <n v="13.744999999999999"/>
    <n v="14.661"/>
  </r>
  <r>
    <x v="20"/>
    <n v="9.6110000000000007"/>
    <n v="13.744999999999999"/>
    <n v="14.661"/>
  </r>
  <r>
    <x v="21"/>
    <n v="10.65"/>
    <n v="14.25"/>
    <n v="15.2"/>
  </r>
  <r>
    <x v="22"/>
    <n v="10.242000000000001"/>
    <n v="14.180999999999999"/>
    <n v="14.965"/>
  </r>
  <r>
    <x v="23"/>
    <n v="10.273"/>
    <n v="14.266"/>
    <n v="15.048"/>
  </r>
  <r>
    <x v="24"/>
    <n v="10.384"/>
    <n v="14.356999999999999"/>
    <n v="15.102"/>
  </r>
  <r>
    <x v="25"/>
    <n v="10.384"/>
    <n v="14.356999999999999"/>
    <n v="15.102"/>
  </r>
  <r>
    <x v="26"/>
    <n v="9.9589999999999996"/>
    <n v="14.346"/>
    <n v="15.115"/>
  </r>
  <r>
    <x v="27"/>
    <n v="10.535"/>
    <n v="14.45"/>
    <n v="15.135"/>
  </r>
  <r>
    <x v="28"/>
    <n v="10.535"/>
    <n v="14.45"/>
    <n v="15.135"/>
  </r>
  <r>
    <x v="29"/>
    <n v="10.535"/>
    <n v="14.45"/>
    <n v="15.135"/>
  </r>
  <r>
    <x v="30"/>
    <n v="10.026999999999999"/>
    <n v="14.452"/>
    <n v="15.122999999999999"/>
  </r>
  <r>
    <x v="31"/>
    <n v="10.375"/>
    <n v="14.35"/>
    <n v="14.95"/>
  </r>
  <r>
    <x v="32"/>
    <n v="10.3"/>
    <n v="14.4"/>
    <n v="14.97"/>
  </r>
  <r>
    <x v="33"/>
    <n v="10.3"/>
    <n v="15"/>
    <n v="15.1"/>
  </r>
  <r>
    <x v="34"/>
    <n v="10.35"/>
    <n v="14.35"/>
    <n v="14.95"/>
  </r>
  <r>
    <x v="35"/>
    <n v="9.8550000000000004"/>
    <n v="14.323"/>
    <n v="15.006"/>
  </r>
  <r>
    <x v="36"/>
    <n v="10.227"/>
    <n v="14.244999999999999"/>
    <n v="14.845000000000001"/>
  </r>
  <r>
    <x v="37"/>
    <n v="10.214"/>
    <n v="14.391999999999999"/>
    <n v="14.877000000000001"/>
  </r>
  <r>
    <x v="38"/>
    <n v="10.243"/>
    <n v="14.468"/>
    <n v="14.952"/>
  </r>
  <r>
    <x v="39"/>
    <n v="10.27"/>
    <n v="14.577"/>
    <n v="15.093"/>
  </r>
  <r>
    <x v="40"/>
    <n v="11"/>
    <n v="14.625"/>
    <n v="15.75"/>
  </r>
  <r>
    <x v="41"/>
    <n v="11"/>
    <n v="14.625"/>
    <n v="15.75"/>
  </r>
  <r>
    <x v="42"/>
    <n v="10.75"/>
    <n v="14.725"/>
    <n v="15.5"/>
  </r>
  <r>
    <x v="43"/>
    <n v="10.64"/>
    <n v="14.698"/>
    <n v="15.38"/>
  </r>
  <r>
    <x v="44"/>
    <n v="10.646000000000001"/>
    <n v="14.752000000000001"/>
    <n v="15.365"/>
  </r>
  <r>
    <x v="45"/>
    <n v="10.637"/>
    <n v="14.747999999999999"/>
    <n v="15.385999999999999"/>
  </r>
  <r>
    <x v="46"/>
    <n v="10.595000000000001"/>
    <n v="14.77"/>
    <n v="15.38"/>
  </r>
  <r>
    <x v="47"/>
    <n v="10.484"/>
    <n v="14.715999999999999"/>
    <n v="15.327"/>
  </r>
  <r>
    <x v="48"/>
    <n v="10.448"/>
    <n v="14.672000000000001"/>
    <n v="15.208"/>
  </r>
  <r>
    <x v="49"/>
    <n v="10.375"/>
    <n v="14.561"/>
    <n v="15.137"/>
  </r>
  <r>
    <x v="50"/>
    <n v="10.375"/>
    <n v="14.561"/>
    <n v="15.137"/>
  </r>
  <r>
    <x v="51"/>
    <n v="9.5129999999999999"/>
    <n v="14.484"/>
    <n v="15.122999999999999"/>
  </r>
  <r>
    <x v="52"/>
    <n v="9.9380000000000006"/>
    <n v="14.331"/>
    <n v="15.08"/>
  </r>
  <r>
    <x v="53"/>
    <n v="9.891"/>
    <n v="14.305999999999999"/>
    <n v="15.114000000000001"/>
  </r>
  <r>
    <x v="54"/>
    <n v="9.8919999999999995"/>
    <n v="14.243"/>
    <n v="14.965999999999999"/>
  </r>
  <r>
    <x v="55"/>
    <n v="9.3059999999999992"/>
    <n v="14.34"/>
    <n v="15.032999999999999"/>
  </r>
  <r>
    <x v="56"/>
    <n v="9.6820000000000004"/>
    <n v="13.991"/>
    <n v="15.018000000000001"/>
  </r>
  <r>
    <x v="57"/>
    <n v="9.6679999999999993"/>
    <n v="14.323"/>
    <n v="15.026999999999999"/>
  </r>
  <r>
    <x v="58"/>
    <n v="9.6"/>
    <n v="14.324999999999999"/>
    <n v="15.032999999999999"/>
  </r>
  <r>
    <x v="59"/>
    <n v="9.48"/>
    <n v="14.324999999999999"/>
    <n v="15.026999999999999"/>
  </r>
  <r>
    <x v="60"/>
    <n v="9.0370000000000008"/>
    <n v="14.34"/>
    <n v="15.006"/>
  </r>
  <r>
    <x v="61"/>
    <n v="9.0370000000000008"/>
    <n v="14.34"/>
    <n v="15.006"/>
  </r>
  <r>
    <x v="62"/>
    <n v="9.4649999999999999"/>
    <n v="14.324999999999999"/>
    <n v="15.045999999999999"/>
  </r>
  <r>
    <x v="63"/>
    <n v="9.4939999999999998"/>
    <n v="14.3"/>
    <n v="15.021000000000001"/>
  </r>
  <r>
    <x v="64"/>
    <n v="9.4649999999999999"/>
    <n v="14.282"/>
    <n v="14.994999999999999"/>
  </r>
  <r>
    <x v="65"/>
    <n v="9.5"/>
    <n v="14.25"/>
    <n v="15"/>
  </r>
  <r>
    <x v="66"/>
    <n v="9.3480000000000008"/>
    <n v="14.279"/>
    <n v="14.997999999999999"/>
  </r>
  <r>
    <x v="67"/>
    <n v="9.0830000000000002"/>
    <n v="14.227"/>
    <n v="14.938000000000001"/>
  </r>
  <r>
    <x v="68"/>
    <n v="9.1430000000000007"/>
    <n v="14.225"/>
    <n v="14.932"/>
  </r>
  <r>
    <x v="69"/>
    <n v="9.2409999999999997"/>
    <n v="14.211"/>
    <n v="14.919"/>
  </r>
  <r>
    <x v="70"/>
    <n v="9.2119999999999997"/>
    <n v="14.215"/>
    <n v="14.920999999999999"/>
  </r>
  <r>
    <x v="71"/>
    <n v="9.2119999999999997"/>
    <n v="14.215"/>
    <n v="14.920999999999999"/>
  </r>
  <r>
    <x v="72"/>
    <n v="9.1229999999999993"/>
    <n v="14.227"/>
    <n v="14.955"/>
  </r>
  <r>
    <x v="73"/>
    <n v="9.375"/>
    <n v="14.5"/>
    <n v="15.125"/>
  </r>
  <r>
    <x v="74"/>
    <n v="9.2569999999999997"/>
    <n v="14.443"/>
    <n v="15.167999999999999"/>
  </r>
  <r>
    <x v="75"/>
    <n v="8.6530000000000005"/>
    <n v="14.45"/>
    <n v="15.191000000000001"/>
  </r>
  <r>
    <x v="76"/>
    <n v="9.2260000000000009"/>
    <n v="14.433999999999999"/>
    <n v="15.175000000000001"/>
  </r>
  <r>
    <x v="77"/>
    <n v="9.0890000000000004"/>
    <n v="14.455"/>
    <n v="15.166"/>
  </r>
  <r>
    <x v="78"/>
    <n v="9.141"/>
    <n v="14.461"/>
    <n v="15.135999999999999"/>
  </r>
  <r>
    <x v="79"/>
    <n v="9.1479999999999997"/>
    <n v="14.481999999999999"/>
    <n v="15.151999999999999"/>
  </r>
  <r>
    <x v="80"/>
    <n v="8.7279999999999998"/>
    <n v="14.481999999999999"/>
    <n v="15.151999999999999"/>
  </r>
  <r>
    <x v="81"/>
    <n v="9.0980000000000008"/>
    <n v="14.464"/>
    <n v="15.154999999999999"/>
  </r>
  <r>
    <x v="82"/>
    <n v="9.1140000000000008"/>
    <n v="14.526999999999999"/>
    <n v="15.161"/>
  </r>
  <r>
    <x v="83"/>
    <n v="9.1140000000000008"/>
    <n v="14.528"/>
    <n v="15.18"/>
  </r>
  <r>
    <x v="84"/>
    <n v="9.2089999999999996"/>
    <n v="14.53"/>
    <n v="15.175000000000001"/>
  </r>
  <r>
    <x v="85"/>
    <n v="8.77"/>
    <n v="14.545"/>
    <n v="15.182"/>
  </r>
  <r>
    <x v="86"/>
    <n v="9.3190000000000008"/>
    <n v="14.528"/>
    <n v="15.169"/>
  </r>
  <r>
    <x v="87"/>
    <n v="9.2759999999999998"/>
    <n v="14.552"/>
    <n v="15.2"/>
  </r>
  <r>
    <x v="88"/>
    <n v="9.3000000000000007"/>
    <n v="14.6"/>
    <n v="15.3"/>
  </r>
  <r>
    <x v="89"/>
    <n v="9.2550000000000008"/>
    <n v="14.523"/>
    <n v="15.223000000000001"/>
  </r>
  <r>
    <x v="90"/>
    <n v="8.8490000000000002"/>
    <n v="14.526999999999999"/>
    <n v="15.218"/>
  </r>
  <r>
    <x v="91"/>
    <n v="9.3840000000000003"/>
    <n v="14.534000000000001"/>
    <n v="15.225"/>
  </r>
  <r>
    <x v="92"/>
    <n v="9.3230000000000004"/>
    <n v="14.536"/>
    <n v="15.215999999999999"/>
  </r>
  <r>
    <x v="93"/>
    <n v="9.3339999999999996"/>
    <n v="14.548"/>
    <n v="15.215999999999999"/>
  </r>
  <r>
    <x v="94"/>
    <n v="9.343"/>
    <n v="14.564"/>
    <n v="15.247999999999999"/>
  </r>
  <r>
    <x v="95"/>
    <n v="8.9580000000000002"/>
    <n v="14.593"/>
    <n v="15.28"/>
  </r>
  <r>
    <x v="96"/>
    <n v="9.4480000000000004"/>
    <n v="14.659000000000001"/>
    <n v="15.323"/>
  </r>
  <r>
    <x v="97"/>
    <n v="9.4930000000000003"/>
    <n v="14.705"/>
    <n v="15.359"/>
  </r>
  <r>
    <x v="98"/>
    <n v="9.452"/>
    <n v="14.798"/>
    <n v="15.436"/>
  </r>
  <r>
    <x v="99"/>
    <n v="9.4730000000000008"/>
    <n v="14.805999999999999"/>
    <n v="15.448"/>
  </r>
  <r>
    <x v="100"/>
    <n v="8.9350000000000005"/>
    <n v="14.811"/>
    <n v="15.47"/>
  </r>
  <r>
    <x v="101"/>
    <n v="9.3729999999999993"/>
    <n v="14.877000000000001"/>
    <n v="15.473000000000001"/>
  </r>
  <r>
    <x v="102"/>
    <n v="9.375"/>
    <n v="14.840999999999999"/>
    <n v="15.473000000000001"/>
  </r>
  <r>
    <x v="103"/>
    <n v="9.3819999999999997"/>
    <n v="14.839"/>
    <n v="15.484"/>
  </r>
  <r>
    <x v="104"/>
    <n v="9.5630000000000006"/>
    <n v="15.077999999999999"/>
    <n v="15.558999999999999"/>
  </r>
  <r>
    <x v="105"/>
    <n v="9.2149999999999999"/>
    <n v="15.167999999999999"/>
    <n v="15.641"/>
  </r>
  <r>
    <x v="106"/>
    <n v="9.65"/>
    <n v="15.276999999999999"/>
    <n v="15.747999999999999"/>
  </r>
  <r>
    <x v="107"/>
    <n v="9.6479999999999997"/>
    <n v="15.284000000000001"/>
    <n v="15.759"/>
  </r>
  <r>
    <x v="108"/>
    <n v="9.6110000000000007"/>
    <n v="15.234"/>
    <n v="15.683999999999999"/>
  </r>
  <r>
    <x v="109"/>
    <n v="9.6229999999999993"/>
    <n v="15.175000000000001"/>
    <n v="15.6"/>
  </r>
  <r>
    <x v="110"/>
    <n v="9.6639999999999997"/>
    <n v="15.284000000000001"/>
    <n v="15.727"/>
  </r>
  <r>
    <x v="111"/>
    <n v="9.6270000000000007"/>
    <n v="15.083"/>
    <n v="15.731999999999999"/>
  </r>
  <r>
    <x v="112"/>
    <n v="9.7520000000000007"/>
    <n v="15.398999999999999"/>
    <n v="15.739000000000001"/>
  </r>
  <r>
    <x v="113"/>
    <n v="9.7569999999999997"/>
    <n v="15.37"/>
    <n v="15.75"/>
  </r>
  <r>
    <x v="114"/>
    <n v="10.731999999999999"/>
    <n v="15.42"/>
    <n v="15.789"/>
  </r>
  <r>
    <x v="115"/>
    <n v="9.6519999999999992"/>
    <n v="15.38"/>
    <n v="15.711"/>
  </r>
  <r>
    <x v="116"/>
    <n v="10.010999999999999"/>
    <n v="15.198"/>
    <n v="15.542999999999999"/>
  </r>
  <r>
    <x v="117"/>
    <n v="10.010999999999999"/>
    <n v="15.198"/>
    <n v="15.542999999999999"/>
  </r>
  <r>
    <x v="118"/>
    <n v="10.041"/>
    <n v="15.102"/>
    <n v="15.558999999999999"/>
  </r>
  <r>
    <x v="119"/>
    <n v="10.188000000000001"/>
    <n v="15.095000000000001"/>
    <n v="15.577999999999999"/>
  </r>
  <r>
    <x v="120"/>
    <n v="9.59"/>
    <n v="15.12"/>
    <n v="15.566000000000001"/>
  </r>
  <r>
    <x v="121"/>
    <n v="10.089"/>
    <n v="15.138999999999999"/>
    <n v="15.6"/>
  </r>
  <r>
    <x v="122"/>
    <n v="10.145"/>
    <n v="15.295"/>
    <n v="15.635999999999999"/>
  </r>
  <r>
    <x v="123"/>
    <n v="10.15"/>
    <n v="15.291"/>
    <n v="15.648"/>
  </r>
  <r>
    <x v="124"/>
    <n v="10.122999999999999"/>
    <n v="15.259"/>
    <n v="15.664"/>
  </r>
  <r>
    <x v="125"/>
    <n v="9.5760000000000005"/>
    <n v="15.292999999999999"/>
    <n v="15.638999999999999"/>
  </r>
  <r>
    <x v="126"/>
    <n v="10.106999999999999"/>
    <n v="15.432"/>
    <n v="15.741"/>
  </r>
  <r>
    <x v="127"/>
    <n v="10.127000000000001"/>
    <n v="15.384"/>
    <n v="15.766"/>
  </r>
  <r>
    <x v="128"/>
    <n v="10.138999999999999"/>
    <n v="15.308999999999999"/>
    <n v="15.743"/>
  </r>
  <r>
    <x v="129"/>
    <n v="10.103"/>
    <n v="15.336"/>
    <n v="15.773"/>
  </r>
  <r>
    <x v="130"/>
    <n v="9.5210000000000008"/>
    <n v="15.332000000000001"/>
    <n v="15.791"/>
  </r>
  <r>
    <x v="131"/>
    <n v="10.082000000000001"/>
    <n v="15.334"/>
    <n v="15.693"/>
  </r>
  <r>
    <x v="132"/>
    <n v="10.114000000000001"/>
    <n v="15.368"/>
    <n v="15.698"/>
  </r>
  <r>
    <x v="133"/>
    <n v="10.084"/>
    <n v="15.291"/>
    <n v="15.67"/>
  </r>
  <r>
    <x v="134"/>
    <n v="10.097"/>
    <n v="15.260999999999999"/>
    <n v="15.664"/>
  </r>
  <r>
    <x v="135"/>
    <n v="9.4540000000000006"/>
    <n v="15.227"/>
    <n v="15.608000000000001"/>
  </r>
  <r>
    <x v="136"/>
    <n v="10.055"/>
    <n v="15.145"/>
    <n v="15.586"/>
  </r>
  <r>
    <x v="137"/>
    <n v="10.266"/>
    <n v="15.452"/>
    <n v="15.914"/>
  </r>
  <r>
    <x v="138"/>
    <n v="10.138999999999999"/>
    <n v="15.289"/>
    <n v="15.839"/>
  </r>
  <r>
    <x v="139"/>
    <n v="10.143000000000001"/>
    <n v="15.271000000000001"/>
    <n v="15.840999999999999"/>
  </r>
  <r>
    <x v="140"/>
    <n v="9.4670000000000005"/>
    <n v="15.271000000000001"/>
    <n v="15.840999999999999"/>
  </r>
  <r>
    <x v="141"/>
    <n v="10.039"/>
    <n v="15.191000000000001"/>
    <n v="15.776"/>
  </r>
  <r>
    <x v="142"/>
    <n v="10.01"/>
    <n v="15.188000000000001"/>
    <n v="15.788"/>
  </r>
  <r>
    <x v="143"/>
    <n v="9.984"/>
    <n v="15.202"/>
    <n v="15.802"/>
  </r>
  <r>
    <x v="144"/>
    <n v="9.9890000000000008"/>
    <n v="15.314"/>
    <n v="15.816000000000001"/>
  </r>
  <r>
    <x v="145"/>
    <n v="9.577"/>
    <n v="15.38"/>
    <n v="15.840999999999999"/>
  </r>
  <r>
    <x v="146"/>
    <n v="10.07"/>
    <n v="15.43"/>
    <n v="15.914"/>
  </r>
  <r>
    <x v="147"/>
    <n v="10.098000000000001"/>
    <n v="15.423"/>
    <n v="15.943"/>
  </r>
  <r>
    <x v="148"/>
    <n v="10.086"/>
    <n v="15.42"/>
    <n v="15.955"/>
  </r>
  <r>
    <x v="149"/>
    <n v="10.1"/>
    <n v="15.438000000000001"/>
    <n v="15.922000000000001"/>
  </r>
  <r>
    <x v="150"/>
    <n v="9.73"/>
    <n v="15.457000000000001"/>
    <n v="15.952"/>
  </r>
  <r>
    <x v="151"/>
    <n v="10.302"/>
    <n v="15.234999999999999"/>
    <n v="15.955"/>
  </r>
  <r>
    <x v="152"/>
    <n v="10.292999999999999"/>
    <n v="15.609"/>
    <n v="15.981999999999999"/>
  </r>
  <r>
    <x v="153"/>
    <n v="10.313000000000001"/>
    <n v="15.625"/>
    <n v="15.984999999999999"/>
  </r>
  <r>
    <x v="154"/>
    <n v="10.07"/>
    <n v="15.635999999999999"/>
    <n v="15.989000000000001"/>
  </r>
  <r>
    <x v="155"/>
    <n v="10.023"/>
    <n v="15.561"/>
    <n v="15.978999999999999"/>
  </r>
  <r>
    <x v="156"/>
    <n v="10.175000000000001"/>
    <n v="15.691000000000001"/>
    <n v="16.216999999999999"/>
  </r>
  <r>
    <x v="157"/>
    <n v="10.32"/>
    <n v="15.8"/>
    <n v="16.667000000000002"/>
  </r>
  <r>
    <x v="158"/>
    <n v="10.356999999999999"/>
    <n v="15.824999999999999"/>
    <n v="16.754000000000001"/>
  </r>
  <r>
    <x v="159"/>
    <n v="10.356999999999999"/>
    <n v="15.824999999999999"/>
    <n v="16.754000000000001"/>
  </r>
  <r>
    <x v="160"/>
    <n v="9.8030000000000008"/>
    <n v="15.818"/>
    <n v="16.754000000000001"/>
  </r>
  <r>
    <x v="161"/>
    <n v="10.363"/>
    <n v="15.827999999999999"/>
    <n v="16.927"/>
  </r>
  <r>
    <x v="162"/>
    <n v="10.375"/>
    <n v="15.824999999999999"/>
    <n v="16.867999999999999"/>
  </r>
  <r>
    <x v="163"/>
    <n v="10.375"/>
    <n v="15.827"/>
    <n v="16.875"/>
  </r>
  <r>
    <x v="164"/>
    <n v="10.375"/>
    <n v="15.823"/>
    <n v="16.852"/>
  </r>
  <r>
    <x v="165"/>
    <n v="9.9179999999999993"/>
    <n v="15.832000000000001"/>
    <n v="16.864000000000001"/>
  </r>
  <r>
    <x v="166"/>
    <n v="10.443"/>
    <n v="15.859"/>
    <n v="16.882000000000001"/>
  </r>
  <r>
    <x v="167"/>
    <n v="10.443"/>
    <n v="15.859"/>
    <n v="16.882000000000001"/>
  </r>
  <r>
    <x v="168"/>
    <n v="10.477"/>
    <n v="16.193999999999999"/>
    <n v="17.096"/>
  </r>
  <r>
    <x v="169"/>
    <n v="10.561"/>
    <n v="16.481000000000002"/>
    <n v="17.271000000000001"/>
  </r>
  <r>
    <x v="170"/>
    <n v="10.702"/>
    <n v="16.523"/>
    <n v="17.321000000000002"/>
  </r>
  <r>
    <x v="171"/>
    <n v="10.702"/>
    <n v="16.027000000000001"/>
    <n v="17.321000000000002"/>
  </r>
  <r>
    <x v="172"/>
    <n v="10.909000000000001"/>
    <n v="16.809000000000001"/>
    <n v="17.616"/>
  </r>
  <r>
    <x v="173"/>
    <n v="10.909000000000001"/>
    <n v="16.809000000000001"/>
    <n v="17.616"/>
  </r>
  <r>
    <x v="174"/>
    <n v="10.909000000000001"/>
    <n v="16.809000000000001"/>
    <n v="17.616"/>
  </r>
  <r>
    <x v="175"/>
    <n v="10.933999999999999"/>
    <n v="16.734000000000002"/>
    <n v="17.602"/>
  </r>
  <r>
    <x v="176"/>
    <n v="11.069000000000001"/>
    <n v="16.760000000000002"/>
    <n v="17.515000000000001"/>
  </r>
  <r>
    <x v="177"/>
    <n v="10.877000000000001"/>
    <n v="16.706"/>
    <n v="17.477"/>
  </r>
  <r>
    <x v="178"/>
    <n v="10.978999999999999"/>
    <n v="16.481000000000002"/>
    <n v="17.454000000000001"/>
  </r>
  <r>
    <x v="179"/>
    <n v="10.964"/>
    <n v="16.439"/>
    <n v="17.306999999999999"/>
  </r>
  <r>
    <x v="180"/>
    <n v="9.8109999999999999"/>
    <n v="16.382000000000001"/>
    <n v="17.106000000000002"/>
  </r>
  <r>
    <x v="181"/>
    <n v="10.573"/>
    <n v="16.077000000000002"/>
    <n v="16.986999999999998"/>
  </r>
  <r>
    <x v="182"/>
    <n v="10.583"/>
    <n v="15.567"/>
    <n v="16.774999999999999"/>
  </r>
  <r>
    <x v="183"/>
    <n v="10.663"/>
    <n v="15.545"/>
    <n v="16.704000000000001"/>
  </r>
  <r>
    <x v="184"/>
    <n v="10.458"/>
    <n v="15.35"/>
    <n v="16.529"/>
  </r>
  <r>
    <x v="185"/>
    <n v="9.5250000000000004"/>
    <n v="15.223000000000001"/>
    <n v="16.452000000000002"/>
  </r>
  <r>
    <x v="186"/>
    <n v="10.225"/>
    <n v="15.102"/>
    <n v="16.396000000000001"/>
  </r>
  <r>
    <x v="187"/>
    <n v="9.99"/>
    <n v="15.052"/>
    <n v="16.391999999999999"/>
  </r>
  <r>
    <x v="188"/>
    <n v="9.99"/>
    <n v="15.052"/>
    <n v="16.391999999999999"/>
  </r>
  <r>
    <x v="189"/>
    <n v="10.231"/>
    <n v="14.836"/>
    <n v="15.842000000000001"/>
  </r>
  <r>
    <x v="190"/>
    <n v="9.298"/>
    <n v="14.771000000000001"/>
    <n v="15.792"/>
  </r>
  <r>
    <x v="191"/>
    <n v="9.952"/>
    <n v="14.044"/>
    <n v="15.664999999999999"/>
  </r>
  <r>
    <x v="192"/>
    <n v="9.891"/>
    <n v="14.589"/>
    <n v="15.723000000000001"/>
  </r>
  <r>
    <x v="193"/>
    <n v="10.134"/>
    <n v="14.614000000000001"/>
    <n v="15.728999999999999"/>
  </r>
  <r>
    <x v="194"/>
    <n v="10.134"/>
    <n v="14.614000000000001"/>
    <n v="15.728999999999999"/>
  </r>
  <r>
    <x v="195"/>
    <n v="8.9870000000000001"/>
    <n v="14.521000000000001"/>
    <n v="15.632"/>
  </r>
  <r>
    <x v="196"/>
    <n v="9.1959999999999997"/>
    <n v="14.363"/>
    <n v="15.462"/>
  </r>
  <r>
    <x v="197"/>
    <n v="9.1289999999999996"/>
    <n v="14.292"/>
    <n v="15.427"/>
  </r>
  <r>
    <x v="198"/>
    <n v="9.2309999999999999"/>
    <n v="14.375"/>
    <n v="15.464"/>
  </r>
  <r>
    <x v="199"/>
    <n v="9.1940000000000008"/>
    <n v="14.381"/>
    <n v="15.398"/>
  </r>
  <r>
    <x v="200"/>
    <n v="8.7870000000000008"/>
    <n v="14.379"/>
    <n v="15.367000000000001"/>
  </r>
  <r>
    <x v="201"/>
    <n v="9.0310000000000006"/>
    <n v="14.305999999999999"/>
    <n v="15.348000000000001"/>
  </r>
  <r>
    <x v="202"/>
    <n v="9.1"/>
    <n v="14.304"/>
    <n v="15.367000000000001"/>
  </r>
  <r>
    <x v="203"/>
    <n v="9.0559999999999992"/>
    <n v="14.327"/>
    <n v="15.385"/>
  </r>
  <r>
    <x v="204"/>
    <n v="9.0589999999999993"/>
    <n v="14.352"/>
    <n v="15.377000000000001"/>
  </r>
  <r>
    <x v="205"/>
    <n v="9.0589999999999993"/>
    <n v="14.352"/>
    <n v="15.377000000000001"/>
  </r>
  <r>
    <x v="206"/>
    <n v="8.8729999999999993"/>
    <n v="14.558999999999999"/>
    <n v="15.468999999999999"/>
  </r>
  <r>
    <x v="207"/>
    <n v="9.4039999999999999"/>
    <n v="14.718999999999999"/>
    <n v="15.754"/>
  </r>
  <r>
    <x v="208"/>
    <n v="9.4169999999999998"/>
    <n v="14.613"/>
    <n v="15.619"/>
  </r>
  <r>
    <x v="209"/>
    <n v="9.5909999999999993"/>
    <n v="14.677"/>
    <n v="15.829000000000001"/>
  </r>
  <r>
    <x v="210"/>
    <n v="9.5909999999999993"/>
    <n v="14.677"/>
    <n v="15.829000000000001"/>
  </r>
  <r>
    <x v="211"/>
    <n v="9.5909999999999993"/>
    <n v="14.677"/>
    <n v="15.829000000000001"/>
  </r>
  <r>
    <x v="212"/>
    <n v="9.4730000000000008"/>
    <n v="14.593"/>
    <n v="15.741"/>
  </r>
  <r>
    <x v="213"/>
    <n v="9.6829999999999998"/>
    <n v="14.569000000000001"/>
    <n v="15.573"/>
  </r>
  <r>
    <x v="214"/>
    <n v="9.9459999999999997"/>
    <n v="14.561"/>
    <n v="15.53"/>
  </r>
  <r>
    <x v="215"/>
    <n v="9.9459999999999997"/>
    <n v="14.561"/>
    <n v="15.53"/>
  </r>
  <r>
    <x v="216"/>
    <n v="9.9459999999999997"/>
    <n v="14.561"/>
    <n v="15.53"/>
  </r>
  <r>
    <x v="217"/>
    <n v="9.3960000000000008"/>
    <n v="14.36"/>
    <n v="15.242000000000001"/>
  </r>
  <r>
    <x v="218"/>
    <n v="9.3810000000000002"/>
    <n v="14.164999999999999"/>
    <n v="15.103999999999999"/>
  </r>
  <r>
    <x v="219"/>
    <n v="9.157"/>
    <n v="13.904"/>
    <n v="14.785"/>
  </r>
  <r>
    <x v="220"/>
    <n v="8.2970000000000006"/>
    <n v="13.795999999999999"/>
    <n v="14.696"/>
  </r>
  <r>
    <x v="221"/>
    <n v="8.6080000000000005"/>
    <n v="13.196"/>
    <n v="14.456"/>
  </r>
  <r>
    <x v="222"/>
    <n v="8.6020000000000003"/>
    <n v="13.173"/>
    <n v="14.454000000000001"/>
  </r>
  <r>
    <x v="223"/>
    <n v="8.5210000000000008"/>
    <n v="13.16"/>
    <n v="14.413"/>
  </r>
  <r>
    <x v="224"/>
    <n v="8.5850000000000009"/>
    <n v="13.115"/>
    <n v="14.333"/>
  </r>
  <r>
    <x v="225"/>
    <n v="8.141"/>
    <n v="13.163"/>
    <n v="14.352"/>
  </r>
  <r>
    <x v="226"/>
    <n v="8.5329999999999995"/>
    <n v="13.169"/>
    <n v="14.314"/>
  </r>
  <r>
    <x v="227"/>
    <n v="8.4559999999999995"/>
    <n v="13.103999999999999"/>
    <n v="14.233000000000001"/>
  </r>
  <r>
    <x v="228"/>
    <n v="8.4710000000000001"/>
    <n v="12.911"/>
    <n v="14.2"/>
  </r>
  <r>
    <x v="229"/>
    <n v="8.4440000000000008"/>
    <n v="12.456"/>
    <n v="13.872999999999999"/>
  </r>
  <r>
    <x v="230"/>
    <n v="7.5940000000000003"/>
    <n v="12.304"/>
    <n v="13.802"/>
  </r>
  <r>
    <x v="231"/>
    <n v="7.7229999999999999"/>
    <n v="12.231"/>
    <n v="13.41"/>
  </r>
  <r>
    <x v="232"/>
    <n v="7.73"/>
    <n v="12.494"/>
    <n v="13.596"/>
  </r>
  <r>
    <x v="233"/>
    <n v="7.8"/>
    <n v="12.526999999999999"/>
    <n v="13.887"/>
  </r>
  <r>
    <x v="234"/>
    <n v="7.82"/>
    <n v="12.657999999999999"/>
    <n v="14.052"/>
  </r>
  <r>
    <x v="235"/>
    <n v="7.5019999999999998"/>
    <n v="12.925000000000001"/>
    <n v="14.194000000000001"/>
  </r>
  <r>
    <x v="236"/>
    <n v="7.7789999999999999"/>
    <n v="13.035"/>
    <n v="13.907"/>
  </r>
  <r>
    <x v="237"/>
    <n v="7.69"/>
    <n v="13.125"/>
    <n v="14.369"/>
  </r>
  <r>
    <x v="238"/>
    <n v="7.69"/>
    <n v="13.125"/>
    <n v="14.369"/>
  </r>
  <r>
    <x v="239"/>
    <n v="7.7649999999999997"/>
    <n v="13.019"/>
    <n v="14.273"/>
  </r>
  <r>
    <x v="240"/>
    <n v="7.5010000000000003"/>
    <n v="12.954000000000001"/>
    <n v="14.242000000000001"/>
  </r>
  <r>
    <x v="241"/>
    <n v="7.7770000000000001"/>
    <n v="12.82"/>
    <n v="14.238"/>
  </r>
  <r>
    <x v="242"/>
    <n v="7.7389999999999999"/>
    <n v="12.766"/>
    <n v="14.2"/>
  </r>
  <r>
    <x v="243"/>
    <n v="7.7690000000000001"/>
    <n v="12.766999999999999"/>
    <n v="14.204000000000001"/>
  </r>
  <r>
    <x v="244"/>
    <n v="7.7640000000000002"/>
    <n v="12.756"/>
    <n v="14.169"/>
  </r>
  <r>
    <x v="245"/>
    <n v="7.2779999999999996"/>
    <n v="12.808"/>
    <n v="14.221"/>
  </r>
  <r>
    <x v="246"/>
    <n v="7.7939999999999996"/>
    <n v="12.827"/>
    <n v="14.223000000000001"/>
  </r>
  <r>
    <x v="247"/>
    <n v="7.79"/>
    <n v="12.8"/>
    <n v="14.227"/>
  </r>
  <r>
    <x v="248"/>
    <n v="7.625"/>
    <n v="12.680999999999999"/>
    <n v="14.19"/>
  </r>
  <r>
    <x v="249"/>
    <n v="7.61"/>
    <n v="12.680999999999999"/>
    <n v="14.19"/>
  </r>
  <r>
    <x v="250"/>
    <n v="7.0919999999999996"/>
    <n v="12.707000000000001"/>
    <n v="14.186"/>
  </r>
  <r>
    <x v="251"/>
    <n v="7.3940000000000001"/>
    <n v="12.74"/>
    <n v="14.214"/>
  </r>
  <r>
    <x v="252"/>
    <n v="7.5149999999999997"/>
    <n v="12.965"/>
    <n v="14.31"/>
  </r>
  <r>
    <x v="253"/>
    <n v="7.4390000000000001"/>
    <n v="13.02"/>
    <n v="14.407"/>
  </r>
  <r>
    <x v="254"/>
    <n v="7.46"/>
    <n v="13.05"/>
    <n v="14.44"/>
  </r>
  <r>
    <x v="255"/>
    <n v="7.46"/>
    <n v="13.05"/>
    <n v="14.44"/>
  </r>
  <r>
    <x v="256"/>
    <n v="7"/>
    <n v="13.188000000000001"/>
    <n v="14.535"/>
  </r>
  <r>
    <x v="257"/>
    <n v="7.4770000000000003"/>
    <n v="12.916"/>
    <n v="14.526999999999999"/>
  </r>
  <r>
    <x v="258"/>
    <n v="7.4189999999999996"/>
    <n v="13.135"/>
    <n v="14.496"/>
  </r>
  <r>
    <x v="259"/>
    <n v="7.4089999999999998"/>
    <n v="13.125"/>
    <n v="14.48"/>
  </r>
  <r>
    <x v="260"/>
    <n v="7.2430000000000003"/>
    <n v="13.026999999999999"/>
    <n v="14.459"/>
  </r>
  <r>
    <x v="261"/>
    <n v="7.218"/>
    <n v="13.026999999999999"/>
    <n v="14.468999999999999"/>
  </r>
  <r>
    <x v="262"/>
    <n v="7.1840000000000002"/>
    <n v="12.957000000000001"/>
    <n v="14.43"/>
  </r>
  <r>
    <x v="263"/>
    <n v="7.1669999999999998"/>
    <n v="12.981"/>
    <n v="14.442"/>
  </r>
  <r>
    <x v="264"/>
    <n v="7.1749999999999998"/>
    <n v="13.03"/>
    <n v="14.441000000000001"/>
  </r>
  <r>
    <x v="265"/>
    <n v="6.7140000000000004"/>
    <n v="13.137"/>
    <n v="14.465"/>
  </r>
  <r>
    <x v="266"/>
    <n v="7.1020000000000003"/>
    <n v="13.212"/>
    <n v="14.506"/>
  </r>
  <r>
    <x v="267"/>
    <n v="7.1269999999999998"/>
    <n v="13.177"/>
    <n v="14.492000000000001"/>
  </r>
  <r>
    <x v="268"/>
    <n v="6.9560000000000004"/>
    <n v="13.09"/>
    <n v="14.379"/>
  </r>
  <r>
    <x v="269"/>
    <n v="6.6559999999999997"/>
    <n v="12.962"/>
    <n v="14.385"/>
  </r>
  <r>
    <x v="270"/>
    <n v="5.4880000000000004"/>
    <n v="12.944000000000001"/>
    <n v="14.379"/>
  </r>
  <r>
    <x v="271"/>
    <n v="5.8730000000000002"/>
    <n v="12.712"/>
    <n v="14.375"/>
  </r>
  <r>
    <x v="272"/>
    <n v="6.2880000000000003"/>
    <n v="12.944000000000001"/>
    <n v="14.379"/>
  </r>
  <r>
    <x v="273"/>
    <n v="5.5149999999999997"/>
    <n v="13.052"/>
    <n v="14.417"/>
  </r>
  <r>
    <x v="274"/>
    <n v="5.7560000000000002"/>
    <n v="13.074999999999999"/>
    <n v="14.442"/>
  </r>
  <r>
    <x v="275"/>
    <n v="5.9329999999999998"/>
    <n v="13.092000000000001"/>
    <n v="14.442"/>
  </r>
  <r>
    <x v="276"/>
    <n v="6.1879999999999997"/>
    <n v="13.132999999999999"/>
    <n v="14.417"/>
  </r>
  <r>
    <x v="277"/>
    <n v="5.9850000000000003"/>
    <n v="13.121"/>
    <n v="14.406000000000001"/>
  </r>
  <r>
    <x v="278"/>
    <n v="5.9850000000000003"/>
    <n v="13.121"/>
    <n v="14.406000000000001"/>
  </r>
  <r>
    <x v="279"/>
    <n v="5.9850000000000003"/>
    <n v="13.121"/>
    <n v="14.406000000000001"/>
  </r>
  <r>
    <x v="280"/>
    <n v="5.1740000000000004"/>
    <n v="13.141999999999999"/>
    <n v="14.436"/>
  </r>
  <r>
    <x v="281"/>
    <n v="5.5209999999999999"/>
    <n v="13.131"/>
    <n v="14.425000000000001"/>
  </r>
  <r>
    <x v="282"/>
    <n v="5.5789999999999997"/>
    <n v="13.089"/>
    <n v="14.465"/>
  </r>
  <r>
    <x v="283"/>
    <n v="5.5650000000000004"/>
    <n v="13.09"/>
    <n v="14.475"/>
  </r>
  <r>
    <x v="284"/>
    <n v="5.5650000000000004"/>
    <n v="13.09"/>
    <n v="14.475"/>
  </r>
  <r>
    <x v="285"/>
    <n v="5.5650000000000004"/>
    <n v="13.09"/>
    <n v="14.475"/>
  </r>
  <r>
    <x v="286"/>
    <n v="5.4329999999999998"/>
    <n v="12.907999999999999"/>
    <n v="14.396000000000001"/>
  </r>
  <r>
    <x v="287"/>
    <n v="5.383"/>
    <n v="13.09"/>
    <n v="14.407999999999999"/>
  </r>
  <r>
    <x v="288"/>
    <n v="5.1980000000000004"/>
    <n v="13.036"/>
    <n v="14.394"/>
  </r>
  <r>
    <x v="289"/>
    <n v="5.25"/>
    <n v="13.041"/>
    <n v="14.384"/>
  </r>
  <r>
    <x v="290"/>
    <n v="4.3470000000000004"/>
    <n v="12.881"/>
    <n v="14.342000000000001"/>
  </r>
  <r>
    <x v="291"/>
    <n v="4.6680000000000001"/>
    <n v="12.691000000000001"/>
    <n v="14.33"/>
  </r>
  <r>
    <x v="292"/>
    <n v="4.6500000000000004"/>
    <n v="12.382999999999999"/>
    <n v="13.988"/>
  </r>
  <r>
    <x v="293"/>
    <n v="4.5060000000000002"/>
    <n v="12.177"/>
    <n v="13.907999999999999"/>
  </r>
  <r>
    <x v="294"/>
    <n v="4.6580000000000004"/>
    <n v="12.121"/>
    <n v="13.925000000000001"/>
  </r>
  <r>
    <x v="295"/>
    <n v="4.6580000000000004"/>
    <n v="12.121"/>
    <n v="13.925000000000001"/>
  </r>
  <r>
    <x v="296"/>
    <n v="4.694"/>
    <n v="12.276999999999999"/>
    <n v="12.993"/>
  </r>
  <r>
    <x v="297"/>
    <n v="4.7060000000000004"/>
    <n v="11.96"/>
    <n v="13.116"/>
  </r>
  <r>
    <x v="298"/>
    <n v="4.7039999999999997"/>
    <n v="11.794"/>
    <n v="13.102"/>
  </r>
  <r>
    <x v="299"/>
    <n v="4.71"/>
    <n v="11.704000000000001"/>
    <n v="13.117000000000001"/>
  </r>
  <r>
    <x v="300"/>
    <n v="4.2990000000000004"/>
    <n v="11.595000000000001"/>
    <n v="13.090999999999999"/>
  </r>
  <r>
    <x v="301"/>
    <n v="4.5940000000000003"/>
    <n v="11.346"/>
    <n v="13.071"/>
  </r>
  <r>
    <x v="302"/>
    <n v="4.5940000000000003"/>
    <n v="11.346"/>
    <n v="13.071"/>
  </r>
  <r>
    <x v="303"/>
    <n v="4.5789999999999997"/>
    <n v="10.867000000000001"/>
    <n v="12.846"/>
  </r>
  <r>
    <x v="304"/>
    <n v="4.593"/>
    <n v="10.955"/>
    <n v="12.755000000000001"/>
  </r>
  <r>
    <x v="305"/>
    <n v="4.6399999999999997"/>
    <n v="10.962"/>
    <n v="12.765000000000001"/>
  </r>
  <r>
    <x v="306"/>
    <n v="4.6769999999999996"/>
    <n v="10.79"/>
    <n v="12.698"/>
  </r>
  <r>
    <x v="307"/>
    <n v="4.6980000000000004"/>
    <n v="10.519"/>
    <n v="12.667"/>
  </r>
  <r>
    <x v="308"/>
    <n v="4.7"/>
    <n v="10.728999999999999"/>
    <n v="12.679"/>
  </r>
  <r>
    <x v="309"/>
    <n v="4.7539999999999996"/>
    <n v="11.353999999999999"/>
    <n v="12.871"/>
  </r>
  <r>
    <x v="310"/>
    <n v="4.3810000000000002"/>
    <n v="11.592000000000001"/>
    <n v="12.958"/>
  </r>
  <r>
    <x v="311"/>
    <n v="4.9660000000000002"/>
    <n v="11.617000000000001"/>
    <n v="13"/>
  </r>
  <r>
    <x v="312"/>
    <n v="5.1710000000000003"/>
    <n v="11.617000000000001"/>
    <n v="12.948"/>
  </r>
  <r>
    <x v="313"/>
    <n v="5.1459999999999999"/>
    <n v="11.736000000000001"/>
    <n v="13.012"/>
  </r>
  <r>
    <x v="314"/>
    <n v="5.1920000000000002"/>
    <n v="11.625999999999999"/>
    <n v="12.946"/>
  </r>
  <r>
    <x v="315"/>
    <n v="5.1980000000000004"/>
    <n v="11.568"/>
    <n v="12.925000000000001"/>
  </r>
  <r>
    <x v="316"/>
    <n v="5.2290000000000001"/>
    <n v="11.542999999999999"/>
    <n v="12.927"/>
  </r>
  <r>
    <x v="317"/>
    <n v="5.2539999999999996"/>
    <n v="11.592000000000001"/>
    <n v="12.923"/>
  </r>
  <r>
    <x v="318"/>
    <n v="5.1710000000000003"/>
    <n v="11.625"/>
    <n v="12.914999999999999"/>
  </r>
  <r>
    <x v="319"/>
    <n v="5.1749999999999998"/>
    <n v="11.625"/>
    <n v="12.925000000000001"/>
  </r>
  <r>
    <x v="320"/>
    <n v="4.569"/>
    <n v="11.551"/>
    <n v="12.904999999999999"/>
  </r>
  <r>
    <x v="321"/>
    <n v="5.375"/>
    <n v="11.86"/>
    <n v="13.004"/>
  </r>
  <r>
    <x v="322"/>
    <n v="5.6479999999999997"/>
    <n v="11.997999999999999"/>
    <n v="13.108000000000001"/>
  </r>
  <r>
    <x v="323"/>
    <n v="5.827"/>
    <n v="12.292"/>
    <n v="13.329000000000001"/>
  </r>
  <r>
    <x v="324"/>
    <n v="5.6520000000000001"/>
    <n v="12.387"/>
    <n v="13.361000000000001"/>
  </r>
  <r>
    <x v="325"/>
    <n v="6.0170000000000003"/>
    <n v="12.401999999999999"/>
    <n v="13.442"/>
  </r>
  <r>
    <x v="326"/>
    <n v="7.2140000000000004"/>
    <n v="12.573"/>
    <n v="13.481"/>
  </r>
  <r>
    <x v="327"/>
    <n v="5.6559999999999997"/>
    <n v="12.596"/>
    <n v="13.454000000000001"/>
  </r>
  <r>
    <x v="328"/>
    <n v="5.4939999999999998"/>
    <n v="12.644"/>
    <n v="13.462"/>
  </r>
  <r>
    <x v="329"/>
    <n v="5.3979999999999997"/>
    <n v="12.788"/>
    <n v="13.577"/>
  </r>
  <r>
    <x v="330"/>
    <n v="4.7779999999999996"/>
    <n v="12.747999999999999"/>
    <n v="13.433999999999999"/>
  </r>
  <r>
    <x v="331"/>
    <n v="5.5309999999999997"/>
    <n v="12.685"/>
    <n v="13.381"/>
  </r>
  <r>
    <x v="332"/>
    <n v="5.5309999999999997"/>
    <n v="12.685"/>
    <n v="13.381"/>
  </r>
  <r>
    <x v="333"/>
    <n v="5.415"/>
    <n v="12.555999999999999"/>
    <n v="13.342000000000001"/>
  </r>
  <r>
    <x v="334"/>
    <n v="5.2"/>
    <n v="12.353999999999999"/>
    <n v="13.273"/>
  </r>
  <r>
    <x v="335"/>
    <n v="5.1829999999999998"/>
    <n v="12.427"/>
    <n v="13.233000000000001"/>
  </r>
  <r>
    <x v="336"/>
    <n v="5.0540000000000003"/>
    <n v="12.204000000000001"/>
    <n v="13.17"/>
  </r>
  <r>
    <x v="337"/>
    <n v="5.0270000000000001"/>
    <n v="12.01"/>
    <n v="13.032999999999999"/>
  </r>
  <r>
    <x v="338"/>
    <n v="4.99"/>
    <n v="12.01"/>
    <n v="12.992000000000001"/>
  </r>
  <r>
    <x v="339"/>
    <n v="5.0359999999999996"/>
    <n v="11.981"/>
    <n v="12.968999999999999"/>
  </r>
  <r>
    <x v="340"/>
    <n v="5.0460000000000003"/>
    <n v="12.298"/>
    <n v="13.036"/>
  </r>
  <r>
    <x v="341"/>
    <n v="5.077"/>
    <n v="12.436"/>
    <n v="13.092000000000001"/>
  </r>
  <r>
    <x v="342"/>
    <n v="5.048"/>
    <n v="12.458"/>
    <n v="13.085000000000001"/>
  </r>
  <r>
    <x v="343"/>
    <n v="5.1829999999999998"/>
    <n v="12.448"/>
    <n v="13.079000000000001"/>
  </r>
  <r>
    <x v="344"/>
    <n v="5.048"/>
    <n v="12.497999999999999"/>
    <n v="13.085000000000001"/>
  </r>
  <r>
    <x v="345"/>
    <n v="5.2640000000000002"/>
    <n v="12.497999999999999"/>
    <n v="13.093999999999999"/>
  </r>
  <r>
    <x v="346"/>
    <n v="5.3250000000000002"/>
    <n v="12.484999999999999"/>
    <n v="13.108000000000001"/>
  </r>
  <r>
    <x v="347"/>
    <n v="5.35"/>
    <n v="12.569000000000001"/>
    <n v="13.106"/>
  </r>
  <r>
    <x v="348"/>
    <n v="5.4020000000000001"/>
    <n v="12.565"/>
    <n v="13.122999999999999"/>
  </r>
  <r>
    <x v="349"/>
    <n v="5.3609999999999998"/>
    <n v="12.507999999999999"/>
    <n v="13.141999999999999"/>
  </r>
  <r>
    <x v="350"/>
    <n v="5.4480000000000004"/>
    <n v="12.492000000000001"/>
    <n v="13.228999999999999"/>
  </r>
  <r>
    <x v="351"/>
    <n v="5.181"/>
    <n v="12.381"/>
    <n v="13.111000000000001"/>
  </r>
  <r>
    <x v="352"/>
    <n v="5.2830000000000004"/>
    <n v="12.34"/>
    <n v="13.083"/>
  </r>
  <r>
    <x v="353"/>
    <n v="5.1980000000000004"/>
    <n v="12.029"/>
    <n v="13.002000000000001"/>
  </r>
  <r>
    <x v="354"/>
    <n v="5.2359999999999998"/>
    <n v="11.996"/>
    <n v="12.968999999999999"/>
  </r>
  <r>
    <x v="355"/>
    <n v="5.2359999999999998"/>
    <n v="11.996"/>
    <n v="12.968999999999999"/>
  </r>
  <r>
    <x v="356"/>
    <n v="5.0750000000000002"/>
    <n v="11.907999999999999"/>
    <n v="12.762"/>
  </r>
  <r>
    <x v="357"/>
    <n v="5.0039999999999996"/>
    <n v="11.401999999999999"/>
    <n v="12.692"/>
  </r>
  <r>
    <x v="358"/>
    <n v="4.9770000000000003"/>
    <n v="11.129"/>
    <n v="12.561"/>
  </r>
  <r>
    <x v="359"/>
    <n v="4.9619999999999997"/>
    <n v="10.975"/>
    <n v="12.436"/>
  </r>
  <r>
    <x v="360"/>
    <n v="4.7699999999999996"/>
    <n v="10.984999999999999"/>
    <n v="12.407999999999999"/>
  </r>
  <r>
    <x v="361"/>
    <n v="5.008"/>
    <n v="10.962"/>
    <n v="12.444000000000001"/>
  </r>
  <r>
    <x v="362"/>
    <n v="5.04"/>
    <n v="11.35"/>
    <n v="12.631"/>
  </r>
  <r>
    <x v="363"/>
    <n v="5.0579999999999998"/>
    <n v="11.442"/>
    <n v="12.611000000000001"/>
  </r>
  <r>
    <x v="364"/>
    <n v="5.048"/>
    <n v="11.444000000000001"/>
    <n v="12.61"/>
  </r>
  <r>
    <x v="365"/>
    <n v="5.4379999999999997"/>
    <n v="11.782999999999999"/>
    <n v="12.704000000000001"/>
  </r>
  <r>
    <x v="366"/>
    <n v="5.4329999999999998"/>
    <n v="11.679"/>
    <n v="12.694000000000001"/>
  </r>
  <r>
    <x v="367"/>
    <n v="5.4290000000000003"/>
    <n v="11.521000000000001"/>
    <n v="12.593999999999999"/>
  </r>
  <r>
    <x v="368"/>
    <n v="5.45"/>
    <n v="11.286"/>
    <n v="12.481"/>
  </r>
  <r>
    <x v="369"/>
    <n v="5.4249999999999998"/>
    <n v="11.167"/>
    <n v="12.361000000000001"/>
  </r>
  <r>
    <x v="370"/>
    <n v="4.8780000000000001"/>
    <n v="11.169"/>
    <n v="12.365"/>
  </r>
  <r>
    <x v="371"/>
    <n v="5.4269999999999996"/>
    <n v="11.164999999999999"/>
    <n v="12.394"/>
  </r>
  <r>
    <x v="372"/>
    <n v="5.5540000000000003"/>
    <n v="11.343999999999999"/>
    <n v="12.444000000000001"/>
  </r>
  <r>
    <x v="373"/>
    <n v="5.5190000000000001"/>
    <n v="11.438000000000001"/>
    <n v="12.419"/>
  </r>
  <r>
    <x v="374"/>
    <n v="5.4619999999999997"/>
    <n v="11.638999999999999"/>
    <n v="12.439"/>
  </r>
  <r>
    <x v="375"/>
    <n v="5.4690000000000003"/>
    <n v="11.736000000000001"/>
    <n v="12.531000000000001"/>
  </r>
  <r>
    <x v="376"/>
    <n v="5.45"/>
    <n v="11.773"/>
    <n v="12.502000000000001"/>
  </r>
  <r>
    <x v="377"/>
    <n v="5.4539999999999997"/>
    <n v="11.747999999999999"/>
    <n v="12.488"/>
  </r>
  <r>
    <x v="378"/>
    <n v="5.4580000000000002"/>
    <n v="11.757999999999999"/>
    <n v="12.477"/>
  </r>
  <r>
    <x v="379"/>
    <n v="5.4539999999999997"/>
    <n v="11.746"/>
    <n v="12.468999999999999"/>
  </r>
  <r>
    <x v="380"/>
    <n v="4.9779999999999998"/>
    <n v="11.742000000000001"/>
    <n v="12.538"/>
  </r>
  <r>
    <x v="381"/>
    <n v="5.5380000000000003"/>
    <n v="11.805999999999999"/>
    <n v="12.587"/>
  </r>
  <r>
    <x v="382"/>
    <n v="5.6210000000000004"/>
    <n v="12.148"/>
    <n v="12.885"/>
  </r>
  <r>
    <x v="383"/>
    <n v="5.6269999999999998"/>
    <n v="12.16"/>
    <n v="12.882999999999999"/>
  </r>
  <r>
    <x v="384"/>
    <n v="5.633"/>
    <n v="12.161"/>
    <n v="12.863"/>
  </r>
  <r>
    <x v="385"/>
    <n v="5.673"/>
    <n v="12.111000000000001"/>
    <n v="12.843999999999999"/>
  </r>
  <r>
    <x v="386"/>
    <n v="5.7119999999999997"/>
    <n v="12.096"/>
    <n v="12.811"/>
  </r>
  <r>
    <x v="387"/>
    <n v="5.8369999999999997"/>
    <n v="12"/>
    <n v="12.794"/>
  </r>
  <r>
    <x v="388"/>
    <n v="5.85"/>
    <n v="11.911"/>
    <n v="12.79"/>
  </r>
  <r>
    <x v="389"/>
    <n v="5.8230000000000004"/>
    <n v="11.877000000000001"/>
    <n v="12.75"/>
  </r>
  <r>
    <x v="390"/>
    <n v="5.2030000000000003"/>
    <n v="11.762"/>
    <n v="12.71"/>
  </r>
  <r>
    <x v="391"/>
    <n v="5.85"/>
    <n v="11.811"/>
    <n v="12.619"/>
  </r>
  <r>
    <x v="392"/>
    <n v="5.7249999999999996"/>
    <n v="11.766999999999999"/>
    <n v="12.567"/>
  </r>
  <r>
    <x v="393"/>
    <n v="5.5419999999999998"/>
    <n v="11.714"/>
    <n v="12.544"/>
  </r>
  <r>
    <x v="394"/>
    <n v="5.3170000000000002"/>
    <n v="11.69"/>
    <n v="12.519"/>
  </r>
  <r>
    <x v="395"/>
    <n v="5.5750000000000002"/>
    <n v="11.651999999999999"/>
    <n v="12.494"/>
  </r>
  <r>
    <x v="396"/>
    <n v="5.7169999999999996"/>
    <n v="11.779"/>
    <n v="12.579000000000001"/>
  </r>
  <r>
    <x v="397"/>
    <n v="5.7149999999999999"/>
    <n v="11.51"/>
    <n v="12.478999999999999"/>
  </r>
  <r>
    <x v="398"/>
    <n v="5.6630000000000003"/>
    <n v="11.464"/>
    <n v="12.446"/>
  </r>
  <r>
    <x v="399"/>
    <n v="5.5919999999999996"/>
    <n v="11.436"/>
    <n v="12.42"/>
  </r>
  <r>
    <x v="400"/>
    <n v="5.2229999999999999"/>
    <n v="11.523"/>
    <n v="12.571"/>
  </r>
  <r>
    <x v="401"/>
    <n v="5.484"/>
    <n v="11.298"/>
    <n v="12.502000000000001"/>
  </r>
  <r>
    <x v="402"/>
    <n v="5.4459999999999997"/>
    <n v="11.4"/>
    <n v="12.496"/>
  </r>
  <r>
    <x v="403"/>
    <n v="5.4130000000000003"/>
    <n v="11.396000000000001"/>
    <n v="12.484999999999999"/>
  </r>
  <r>
    <x v="404"/>
    <n v="5.383"/>
    <n v="11.411"/>
    <n v="12.465"/>
  </r>
  <r>
    <x v="405"/>
    <n v="5.3940000000000001"/>
    <n v="11.430999999999999"/>
    <n v="12.481"/>
  </r>
  <r>
    <x v="406"/>
    <n v="5.4039999999999999"/>
    <n v="11.407999999999999"/>
    <n v="12.486000000000001"/>
  </r>
  <r>
    <x v="407"/>
    <n v="5.4039999999999999"/>
    <n v="11.343999999999999"/>
    <n v="12.444000000000001"/>
  </r>
  <r>
    <x v="408"/>
    <n v="5.415"/>
    <n v="11.298"/>
    <n v="12.446"/>
  </r>
  <r>
    <x v="409"/>
    <n v="5.41"/>
    <n v="11.263999999999999"/>
    <n v="12.427"/>
  </r>
  <r>
    <x v="410"/>
    <n v="5.2210000000000001"/>
    <n v="11.252000000000001"/>
    <n v="12.433"/>
  </r>
  <r>
    <x v="411"/>
    <n v="5.5039999999999996"/>
    <n v="11.275"/>
    <n v="12.452"/>
  </r>
  <r>
    <x v="412"/>
    <n v="5.4859999999999998"/>
    <n v="11.262"/>
    <n v="12.454000000000001"/>
  </r>
  <r>
    <x v="413"/>
    <n v="5.4790000000000001"/>
    <n v="11.298999999999999"/>
    <n v="12.464"/>
  </r>
  <r>
    <x v="414"/>
    <n v="5.4889999999999999"/>
    <n v="11.308"/>
    <n v="12.486000000000001"/>
  </r>
  <r>
    <x v="415"/>
    <n v="5.577"/>
    <n v="11.339"/>
    <n v="12.6"/>
  </r>
  <r>
    <x v="416"/>
    <n v="5.6539999999999999"/>
    <n v="11.4"/>
    <n v="12.535"/>
  </r>
  <r>
    <x v="417"/>
    <n v="5.6210000000000004"/>
    <n v="11.382999999999999"/>
    <n v="12.571"/>
  </r>
  <r>
    <x v="418"/>
    <n v="5.6559999999999997"/>
    <n v="11.4"/>
    <n v="12.538"/>
  </r>
  <r>
    <x v="419"/>
    <n v="5.6459999999999999"/>
    <n v="11.413"/>
    <n v="12.519"/>
  </r>
  <r>
    <x v="420"/>
    <n v="5.2880000000000003"/>
    <n v="11.465"/>
    <n v="12.579000000000001"/>
  </r>
  <r>
    <x v="421"/>
    <n v="5.7140000000000004"/>
    <n v="11.573"/>
    <n v="12.603999999999999"/>
  </r>
  <r>
    <x v="422"/>
    <n v="5.71"/>
    <n v="11.523"/>
    <n v="12.515000000000001"/>
  </r>
  <r>
    <x v="423"/>
    <n v="5.6109999999999998"/>
    <n v="11.379"/>
    <n v="12.456"/>
  </r>
  <r>
    <x v="424"/>
    <n v="5.6020000000000003"/>
    <n v="11.34"/>
    <n v="12.483000000000001"/>
  </r>
  <r>
    <x v="425"/>
    <n v="5.6539999999999999"/>
    <n v="11.467000000000001"/>
    <n v="12.554"/>
  </r>
  <r>
    <x v="426"/>
    <n v="5.6440000000000001"/>
    <n v="10.996"/>
    <n v="12.506"/>
  </r>
  <r>
    <x v="427"/>
    <n v="5.5830000000000002"/>
    <n v="11.276999999999999"/>
    <n v="12.548"/>
  </r>
  <r>
    <x v="428"/>
    <n v="5.56"/>
    <n v="11.266999999999999"/>
    <n v="12.507999999999999"/>
  </r>
  <r>
    <x v="429"/>
    <n v="5.55"/>
    <n v="11.269"/>
    <n v="12.535"/>
  </r>
  <r>
    <x v="430"/>
    <n v="5.5439999999999996"/>
    <n v="11.154"/>
    <n v="12.475"/>
  </r>
  <r>
    <x v="431"/>
    <n v="5.3739999999999997"/>
    <n v="10.792999999999999"/>
    <n v="12.471"/>
  </r>
  <r>
    <x v="432"/>
    <n v="5.6959999999999997"/>
    <n v="11.055999999999999"/>
    <n v="12.849"/>
  </r>
  <r>
    <x v="433"/>
    <n v="5.6959999999999997"/>
    <n v="11.055999999999999"/>
    <n v="12.849"/>
  </r>
  <r>
    <x v="434"/>
    <n v="5.6959999999999997"/>
    <n v="11.055999999999999"/>
    <n v="12.849"/>
  </r>
  <r>
    <x v="435"/>
    <n v="5.7060000000000004"/>
    <n v="11.092000000000001"/>
    <n v="12.581"/>
  </r>
  <r>
    <x v="436"/>
    <n v="5.7"/>
    <n v="11.052"/>
    <n v="12.492000000000001"/>
  </r>
  <r>
    <x v="437"/>
    <n v="5.694"/>
    <n v="11.021000000000001"/>
    <n v="12.467000000000001"/>
  </r>
  <r>
    <x v="438"/>
    <n v="5.69"/>
    <n v="10.994"/>
    <n v="12.433"/>
  </r>
  <r>
    <x v="439"/>
    <n v="5.7039999999999997"/>
    <n v="10.923"/>
    <n v="12.406000000000001"/>
  </r>
  <r>
    <x v="440"/>
    <n v="5.32"/>
    <n v="10.913"/>
    <n v="12.398"/>
  </r>
  <r>
    <x v="441"/>
    <n v="5.7039999999999997"/>
    <n v="10.707000000000001"/>
    <n v="12.398"/>
  </r>
  <r>
    <x v="442"/>
    <n v="5.7"/>
    <n v="10.872999999999999"/>
    <n v="12.39"/>
  </r>
  <r>
    <x v="443"/>
    <n v="5.66"/>
    <n v="10.839"/>
    <n v="12.4"/>
  </r>
  <r>
    <x v="444"/>
    <n v="5.6840000000000002"/>
    <n v="10.837"/>
    <n v="12.4"/>
  </r>
  <r>
    <x v="445"/>
    <n v="5.6639999999999997"/>
    <n v="10.831"/>
    <n v="12.388999999999999"/>
  </r>
  <r>
    <x v="446"/>
    <n v="5.69"/>
    <n v="10.891999999999999"/>
    <n v="12.398"/>
  </r>
  <r>
    <x v="447"/>
    <n v="5.665"/>
    <n v="10.95"/>
    <n v="12.454000000000001"/>
  </r>
  <r>
    <x v="448"/>
    <n v="5.6539999999999999"/>
    <n v="10.933"/>
    <n v="12.436"/>
  </r>
  <r>
    <x v="449"/>
    <n v="5.6710000000000003"/>
    <n v="10.946"/>
    <n v="12.414999999999999"/>
  </r>
  <r>
    <x v="450"/>
    <n v="5.1929999999999996"/>
    <n v="10.971"/>
    <n v="12.423"/>
  </r>
  <r>
    <x v="451"/>
    <n v="5.6689999999999996"/>
    <n v="11.144"/>
    <n v="12.464"/>
  </r>
  <r>
    <x v="452"/>
    <n v="5.66"/>
    <n v="11.125"/>
    <n v="12.436"/>
  </r>
  <r>
    <x v="453"/>
    <n v="5.64"/>
    <n v="11.154999999999999"/>
    <n v="12.425000000000001"/>
  </r>
  <r>
    <x v="454"/>
    <n v="5.6559999999999997"/>
    <n v="11.164999999999999"/>
    <n v="12.429"/>
  </r>
  <r>
    <x v="455"/>
    <n v="5.665"/>
    <n v="11.19"/>
    <n v="12.44"/>
  </r>
  <r>
    <x v="456"/>
    <n v="5.7060000000000004"/>
    <n v="11.218999999999999"/>
    <n v="12.413"/>
  </r>
  <r>
    <x v="457"/>
    <n v="5.7089999999999996"/>
    <n v="11.236000000000001"/>
    <n v="12.439"/>
  </r>
  <r>
    <x v="458"/>
    <n v="5.6020000000000003"/>
    <n v="11.25"/>
    <n v="12.473000000000001"/>
  </r>
  <r>
    <x v="459"/>
    <n v="5.6020000000000003"/>
    <n v="11.25"/>
    <n v="12.473000000000001"/>
  </r>
  <r>
    <x v="460"/>
    <n v="5.1639999999999997"/>
    <n v="11.335000000000001"/>
    <n v="12.54"/>
  </r>
  <r>
    <x v="461"/>
    <n v="5.7859999999999996"/>
    <n v="11.331"/>
    <n v="12.486000000000001"/>
  </r>
  <r>
    <x v="462"/>
    <n v="5.758"/>
    <n v="11.4"/>
    <n v="12.458"/>
  </r>
  <r>
    <x v="463"/>
    <n v="5.7649999999999997"/>
    <n v="11.430999999999999"/>
    <n v="12.446"/>
  </r>
  <r>
    <x v="464"/>
    <n v="5.7750000000000004"/>
    <n v="11.430999999999999"/>
    <n v="12.444000000000001"/>
  </r>
  <r>
    <x v="465"/>
    <n v="5.7439999999999998"/>
    <n v="11.483000000000001"/>
    <n v="12.475"/>
  </r>
  <r>
    <x v="466"/>
    <n v="5.74"/>
    <n v="11.535"/>
    <n v="12.454000000000001"/>
  </r>
  <r>
    <x v="467"/>
    <n v="5.7640000000000002"/>
    <n v="11.536"/>
    <n v="12.425000000000001"/>
  </r>
  <r>
    <x v="468"/>
    <n v="5.7"/>
    <n v="11.542"/>
    <n v="12.442"/>
  </r>
  <r>
    <x v="469"/>
    <n v="5.694"/>
    <n v="11.536"/>
    <n v="12.452"/>
  </r>
  <r>
    <x v="470"/>
    <n v="5.7190000000000003"/>
    <n v="11.544"/>
    <n v="12.478999999999999"/>
  </r>
  <r>
    <x v="471"/>
    <n v="5.7190000000000003"/>
    <n v="11.544"/>
    <n v="12.478999999999999"/>
  </r>
  <r>
    <x v="472"/>
    <n v="5.7190000000000003"/>
    <n v="11.544"/>
    <n v="12.478999999999999"/>
  </r>
  <r>
    <x v="473"/>
    <n v="5.7569999999999997"/>
    <n v="11.619"/>
    <n v="12.55"/>
  </r>
  <r>
    <x v="474"/>
    <n v="5.9029999999999996"/>
    <n v="11.574999999999999"/>
    <n v="12.567"/>
  </r>
  <r>
    <x v="475"/>
    <n v="5.9029999999999996"/>
    <n v="11.574999999999999"/>
    <n v="12.567"/>
  </r>
  <r>
    <x v="476"/>
    <n v="5.9029999999999996"/>
    <n v="11.574999999999999"/>
    <n v="12.567"/>
  </r>
  <r>
    <x v="477"/>
    <n v="5.9029999999999996"/>
    <n v="11.574999999999999"/>
    <n v="12.567"/>
  </r>
  <r>
    <x v="478"/>
    <n v="5.827"/>
    <n v="11.382999999999999"/>
    <n v="12.497999999999999"/>
  </r>
  <r>
    <x v="479"/>
    <n v="5.7"/>
    <n v="11.081"/>
    <n v="12.467000000000001"/>
  </r>
  <r>
    <x v="480"/>
    <n v="5.1210000000000004"/>
    <n v="11.029"/>
    <n v="12.435"/>
  </r>
  <r>
    <x v="481"/>
    <n v="5.6680000000000001"/>
    <n v="11.052"/>
    <n v="12.417"/>
  </r>
  <r>
    <x v="482"/>
    <n v="5.5979999999999999"/>
    <n v="10.958"/>
    <n v="12.381"/>
  </r>
  <r>
    <x v="483"/>
    <n v="5.56"/>
    <n v="10.917"/>
    <n v="12.228999999999999"/>
  </r>
  <r>
    <x v="484"/>
    <n v="5.556"/>
    <n v="10.920999999999999"/>
    <n v="12.24"/>
  </r>
  <r>
    <x v="485"/>
    <n v="5.548"/>
    <n v="10.946"/>
    <n v="12.231"/>
  </r>
  <r>
    <x v="486"/>
    <n v="5.516"/>
    <n v="10.948"/>
    <n v="12.321"/>
  </r>
  <r>
    <x v="487"/>
    <n v="5.5419999999999998"/>
    <n v="10.935"/>
    <n v="12.305"/>
  </r>
  <r>
    <x v="488"/>
    <n v="5.5369999999999999"/>
    <n v="10.939"/>
    <n v="12.3"/>
  </r>
  <r>
    <x v="489"/>
    <n v="5.5170000000000003"/>
    <n v="10.923"/>
    <n v="12.288"/>
  </r>
  <r>
    <x v="490"/>
    <n v="5.2480000000000002"/>
    <n v="10.917"/>
    <n v="12.282"/>
  </r>
  <r>
    <x v="491"/>
    <n v="5.5659999999999998"/>
    <n v="10.677"/>
    <n v="12.286"/>
  </r>
  <r>
    <x v="492"/>
    <n v="5.5439999999999996"/>
    <n v="10.926"/>
    <n v="12.247999999999999"/>
  </r>
  <r>
    <x v="493"/>
    <n v="5.508"/>
    <n v="10.874000000000001"/>
    <n v="12.202"/>
  </r>
  <r>
    <x v="494"/>
    <n v="5.5350000000000001"/>
    <n v="10.872"/>
    <n v="12.192"/>
  </r>
  <r>
    <x v="495"/>
    <n v="5.5110000000000001"/>
    <n v="10.887"/>
    <n v="12.212"/>
  </r>
  <r>
    <x v="496"/>
    <n v="5.6360000000000001"/>
    <n v="10.929"/>
    <n v="12.225"/>
  </r>
  <r>
    <x v="497"/>
    <n v="5.7670000000000003"/>
    <n v="11.247999999999999"/>
    <n v="12.323"/>
  </r>
  <r>
    <x v="498"/>
    <n v="5.7119999999999997"/>
    <n v="11.294"/>
    <n v="12.31"/>
  </r>
  <r>
    <x v="499"/>
    <n v="5.69"/>
    <n v="11.286"/>
    <n v="12.304"/>
  </r>
  <r>
    <x v="500"/>
    <n v="5.6719999999999997"/>
    <n v="11.411"/>
    <n v="12.413"/>
  </r>
  <r>
    <x v="501"/>
    <n v="6.6769999999999996"/>
    <n v="11.680999999999999"/>
    <n v="12.675000000000001"/>
  </r>
  <r>
    <x v="502"/>
    <n v="6.883"/>
    <n v="11.867000000000001"/>
    <n v="12.656000000000001"/>
  </r>
  <r>
    <x v="503"/>
    <n v="6.883"/>
    <n v="11.867000000000001"/>
    <n v="12.656000000000001"/>
  </r>
  <r>
    <x v="504"/>
    <n v="7.2880000000000003"/>
    <n v="12.185"/>
    <n v="13.064"/>
  </r>
  <r>
    <x v="505"/>
    <n v="7.4580000000000002"/>
    <n v="12.221"/>
    <n v="13.221"/>
  </r>
  <r>
    <x v="506"/>
    <n v="7.3650000000000002"/>
    <n v="12.223000000000001"/>
    <n v="13.242000000000001"/>
  </r>
  <r>
    <x v="507"/>
    <n v="7.4009999999999998"/>
    <n v="12.266999999999999"/>
    <n v="13.252000000000001"/>
  </r>
  <r>
    <x v="508"/>
    <n v="7.4009999999999998"/>
    <n v="12.266999999999999"/>
    <n v="13.252000000000001"/>
  </r>
  <r>
    <x v="509"/>
    <n v="7.4320000000000004"/>
    <n v="12.339"/>
    <n v="13.288"/>
  </r>
  <r>
    <x v="510"/>
    <n v="7.415"/>
    <n v="12.337"/>
    <n v="13.353999999999999"/>
  </r>
  <r>
    <x v="511"/>
    <n v="7.6479999999999997"/>
    <n v="12.308"/>
    <n v="13.381"/>
  </r>
  <r>
    <x v="512"/>
    <n v="7.4349999999999996"/>
    <n v="12.169"/>
    <n v="13.252000000000001"/>
  </r>
  <r>
    <x v="513"/>
    <n v="7.2960000000000003"/>
    <n v="11.925000000000001"/>
    <n v="13.042"/>
  </r>
  <r>
    <x v="514"/>
    <n v="7.2610000000000001"/>
    <n v="11.869"/>
    <n v="13.031000000000001"/>
  </r>
  <r>
    <x v="515"/>
    <n v="7.1020000000000003"/>
    <n v="11.875"/>
    <n v="13.026"/>
  </r>
  <r>
    <x v="516"/>
    <n v="7.1020000000000003"/>
    <n v="11.875"/>
    <n v="13.026"/>
  </r>
  <r>
    <x v="517"/>
    <n v="7.0289999999999999"/>
    <n v="11.875"/>
    <n v="12.994"/>
  </r>
  <r>
    <x v="518"/>
    <n v="7.077"/>
    <n v="11.89"/>
    <n v="12.99"/>
  </r>
  <r>
    <x v="519"/>
    <n v="7.0229999999999997"/>
    <n v="11.919"/>
    <n v="12.99"/>
  </r>
  <r>
    <x v="520"/>
    <n v="6.0970000000000004"/>
    <n v="11.96"/>
    <n v="13"/>
  </r>
  <r>
    <x v="521"/>
    <n v="6.9130000000000003"/>
    <n v="12.119"/>
    <n v="13.06"/>
  </r>
  <r>
    <x v="522"/>
    <n v="7.423"/>
    <n v="12.529"/>
    <n v="13.365"/>
  </r>
  <r>
    <x v="523"/>
    <n v="7.4480000000000004"/>
    <n v="12.529"/>
    <n v="13.385"/>
  </r>
  <r>
    <x v="524"/>
    <n v="7.2210000000000001"/>
    <n v="12.55"/>
    <n v="13.346"/>
  </r>
  <r>
    <x v="525"/>
    <n v="7.2119999999999997"/>
    <n v="12.561"/>
    <n v="13.352"/>
  </r>
  <r>
    <x v="526"/>
    <n v="6.9550000000000001"/>
    <n v="12.646000000000001"/>
    <n v="13.35"/>
  </r>
  <r>
    <x v="527"/>
    <n v="6.9349999999999996"/>
    <n v="12.613"/>
    <n v="13.25"/>
  </r>
  <r>
    <x v="528"/>
    <n v="6.8689999999999998"/>
    <n v="12.56"/>
    <n v="13.273"/>
  </r>
  <r>
    <x v="529"/>
    <n v="6.8710000000000004"/>
    <n v="12.555999999999999"/>
    <n v="13.286"/>
  </r>
  <r>
    <x v="530"/>
    <n v="7.2140000000000004"/>
    <n v="12.564"/>
    <n v="13.26"/>
  </r>
  <r>
    <x v="531"/>
    <n v="7.4429999999999996"/>
    <n v="12.631"/>
    <n v="13.382999999999999"/>
  </r>
  <r>
    <x v="532"/>
    <n v="7.4390000000000001"/>
    <n v="12.627000000000001"/>
    <n v="13.323"/>
  </r>
  <r>
    <x v="533"/>
    <n v="7.6710000000000003"/>
    <n v="12.71"/>
    <n v="13.535"/>
  </r>
  <r>
    <x v="534"/>
    <n v="7.6920000000000002"/>
    <n v="12.638999999999999"/>
    <n v="13.504"/>
  </r>
  <r>
    <x v="535"/>
    <n v="7.681"/>
    <n v="12.535"/>
    <n v="13.494"/>
  </r>
  <r>
    <x v="536"/>
    <n v="7.6689999999999996"/>
    <n v="12.805"/>
    <n v="12.672000000000001"/>
  </r>
  <r>
    <x v="537"/>
    <n v="7.665"/>
    <n v="12.548"/>
    <n v="13.3"/>
  </r>
  <r>
    <x v="538"/>
    <n v="7.6459999999999999"/>
    <n v="12.381"/>
    <n v="13.154999999999999"/>
  </r>
  <r>
    <x v="539"/>
    <n v="7.665"/>
    <n v="12.319000000000001"/>
    <n v="12.917"/>
  </r>
  <r>
    <x v="540"/>
    <n v="7.665"/>
    <n v="12.319000000000001"/>
    <n v="12.917"/>
  </r>
  <r>
    <x v="541"/>
    <n v="7.8550000000000004"/>
    <n v="12.436"/>
    <n v="12.929"/>
  </r>
  <r>
    <x v="542"/>
    <n v="7.8520000000000003"/>
    <n v="12.442"/>
    <n v="12.906000000000001"/>
  </r>
  <r>
    <x v="543"/>
    <n v="7.8810000000000002"/>
    <n v="12.417"/>
    <n v="12.927"/>
  </r>
  <r>
    <x v="544"/>
    <n v="7.8789999999999996"/>
    <n v="12.448"/>
    <n v="12.936"/>
  </r>
  <r>
    <x v="545"/>
    <n v="7.8789999999999996"/>
    <n v="12.448"/>
    <n v="12.936"/>
  </r>
  <r>
    <x v="546"/>
    <n v="7.9249999999999998"/>
    <n v="12.603999999999999"/>
    <n v="13.103999999999999"/>
  </r>
  <r>
    <x v="547"/>
    <n v="8.0609999999999999"/>
    <n v="12.657999999999999"/>
    <n v="13.137"/>
  </r>
  <r>
    <x v="548"/>
    <n v="8.39"/>
    <n v="12.638999999999999"/>
    <n v="13.254"/>
  </r>
  <r>
    <x v="549"/>
    <n v="8.3140000000000001"/>
    <n v="12.61"/>
    <n v="13.231"/>
  </r>
  <r>
    <x v="550"/>
    <n v="7.46"/>
    <n v="12.615"/>
    <n v="13.225"/>
  </r>
  <r>
    <x v="551"/>
    <n v="7.9770000000000003"/>
    <n v="12.627000000000001"/>
    <n v="13.254"/>
  </r>
  <r>
    <x v="552"/>
    <n v="8.032"/>
    <n v="12.75"/>
    <n v="13.365"/>
  </r>
  <r>
    <x v="553"/>
    <n v="8.032"/>
    <n v="12.75"/>
    <n v="13.365"/>
  </r>
  <r>
    <x v="554"/>
    <n v="8.032"/>
    <n v="12.75"/>
    <n v="13.365"/>
  </r>
  <r>
    <x v="555"/>
    <n v="8.4570000000000007"/>
    <n v="13.113"/>
    <n v="13.757999999999999"/>
  </r>
  <r>
    <x v="556"/>
    <n v="8.3979999999999997"/>
    <n v="12.933"/>
    <n v="13.602"/>
  </r>
  <r>
    <x v="557"/>
    <n v="8.3290000000000006"/>
    <n v="12.677"/>
    <n v="13.504"/>
  </r>
  <r>
    <x v="558"/>
    <n v="8.3309999999999995"/>
    <n v="12.233000000000001"/>
    <n v="13.156000000000001"/>
  </r>
  <r>
    <x v="559"/>
    <n v="8.4109999999999996"/>
    <n v="12.342000000000001"/>
    <n v="13.269"/>
  </r>
  <r>
    <x v="560"/>
    <n v="7.4340000000000002"/>
    <n v="12.194000000000001"/>
    <n v="13.144"/>
  </r>
  <r>
    <x v="561"/>
    <n v="8.2050000000000001"/>
    <n v="11.641999999999999"/>
    <n v="13.085000000000001"/>
  </r>
  <r>
    <x v="562"/>
    <n v="8.1069999999999993"/>
    <n v="11.776999999999999"/>
    <n v="12.986000000000001"/>
  </r>
  <r>
    <x v="563"/>
    <n v="8.1069999999999993"/>
    <n v="11.776999999999999"/>
    <n v="12.986000000000001"/>
  </r>
  <r>
    <x v="564"/>
    <n v="8.1069999999999993"/>
    <n v="11.776999999999999"/>
    <n v="12.986000000000001"/>
  </r>
  <r>
    <x v="565"/>
    <n v="8.1709999999999994"/>
    <n v="11.679"/>
    <n v="12.933"/>
  </r>
  <r>
    <x v="566"/>
    <n v="8.1"/>
    <n v="11.564"/>
    <n v="12.904"/>
  </r>
  <r>
    <x v="567"/>
    <n v="7.9020000000000001"/>
    <n v="11.526999999999999"/>
    <n v="12.815"/>
  </r>
  <r>
    <x v="568"/>
    <n v="7.883"/>
    <n v="11.542"/>
    <n v="12.734999999999999"/>
  </r>
  <r>
    <x v="569"/>
    <n v="7.8710000000000004"/>
    <n v="11.477"/>
    <n v="12.754"/>
  </r>
  <r>
    <x v="570"/>
    <n v="6.8419999999999996"/>
    <n v="11.348000000000001"/>
    <n v="12.712"/>
  </r>
  <r>
    <x v="571"/>
    <n v="7.1929999999999996"/>
    <n v="11.281000000000001"/>
    <n v="11.692"/>
  </r>
  <r>
    <x v="572"/>
    <n v="7.1619999999999999"/>
    <n v="11.121"/>
    <n v="11.903"/>
  </r>
  <r>
    <x v="573"/>
    <n v="7.1619999999999999"/>
    <n v="11.177"/>
    <n v="11.852"/>
  </r>
  <r>
    <x v="574"/>
    <n v="7.1710000000000003"/>
    <n v="11.246"/>
    <n v="11.904"/>
  </r>
  <r>
    <x v="575"/>
    <n v="7.1710000000000003"/>
    <n v="11.246"/>
    <n v="11.891999999999999"/>
  </r>
  <r>
    <x v="576"/>
    <n v="7.2229999999999999"/>
    <n v="11.288"/>
    <n v="11.879"/>
  </r>
  <r>
    <x v="577"/>
    <n v="7.2439999999999998"/>
    <n v="11.31"/>
    <n v="11.89"/>
  </r>
  <r>
    <x v="578"/>
    <n v="7.26"/>
    <n v="11.346"/>
    <n v="11.901999999999999"/>
  </r>
  <r>
    <x v="579"/>
    <n v="7.25"/>
    <n v="11.31"/>
    <n v="11.879"/>
  </r>
  <r>
    <x v="580"/>
    <n v="6.3019999999999996"/>
    <n v="11.175000000000001"/>
    <n v="11.785"/>
  </r>
  <r>
    <x v="581"/>
    <n v="7.125"/>
    <n v="11.048"/>
    <n v="11.698"/>
  </r>
  <r>
    <x v="582"/>
    <n v="7.0789999999999997"/>
    <n v="10.835000000000001"/>
    <n v="11.513999999999999"/>
  </r>
  <r>
    <x v="583"/>
    <n v="7.1349999999999998"/>
    <n v="10.802"/>
    <n v="11.521000000000001"/>
  </r>
  <r>
    <x v="584"/>
    <n v="7.173"/>
    <n v="10.782999999999999"/>
    <n v="11.536"/>
  </r>
  <r>
    <x v="585"/>
    <n v="7.1"/>
    <n v="10.867000000000001"/>
    <n v="11.677"/>
  </r>
  <r>
    <x v="586"/>
    <n v="7.125"/>
    <n v="10.977"/>
    <n v="11.835000000000001"/>
  </r>
  <r>
    <x v="587"/>
    <n v="7.125"/>
    <n v="10.907999999999999"/>
    <n v="11.769"/>
  </r>
  <r>
    <x v="588"/>
    <n v="7.1210000000000004"/>
    <n v="10.746"/>
    <n v="11.683"/>
  </r>
  <r>
    <x v="589"/>
    <n v="6.9059999999999997"/>
    <n v="10.565"/>
    <n v="11.619"/>
  </r>
  <r>
    <x v="590"/>
    <n v="6.6079999999999997"/>
    <n v="10.504"/>
    <n v="11.444000000000001"/>
  </r>
  <r>
    <x v="591"/>
    <n v="5.9749999999999996"/>
    <n v="10.317"/>
    <n v="11.367000000000001"/>
  </r>
  <r>
    <x v="592"/>
    <n v="5.9539999999999997"/>
    <n v="10.444000000000001"/>
    <n v="11.471"/>
  </r>
  <r>
    <x v="593"/>
    <n v="6.2350000000000003"/>
    <n v="10.481"/>
    <n v="11.603999999999999"/>
  </r>
  <r>
    <x v="594"/>
    <n v="6.2350000000000003"/>
    <n v="10.481"/>
    <n v="11.603999999999999"/>
  </r>
  <r>
    <x v="595"/>
    <n v="6.3209999999999997"/>
    <n v="10.49"/>
    <n v="11.64"/>
  </r>
  <r>
    <x v="596"/>
    <n v="6.4889999999999999"/>
    <n v="10.486000000000001"/>
    <n v="11.581"/>
  </r>
  <r>
    <x v="597"/>
    <n v="6.4809999999999999"/>
    <n v="10.477"/>
    <n v="11.581"/>
  </r>
  <r>
    <x v="598"/>
    <n v="6.4649999999999999"/>
    <n v="10.407999999999999"/>
    <n v="11.558"/>
  </r>
  <r>
    <x v="599"/>
    <n v="6.5149999999999997"/>
    <n v="10.369"/>
    <n v="11.558"/>
  </r>
  <r>
    <x v="600"/>
    <n v="6.548"/>
    <n v="10.286"/>
    <n v="11.401999999999999"/>
  </r>
  <r>
    <x v="601"/>
    <n v="6.5659999999999998"/>
    <n v="10.339"/>
    <n v="11.483000000000001"/>
  </r>
  <r>
    <x v="602"/>
    <n v="6.577"/>
    <n v="10.398"/>
    <n v="11.454000000000001"/>
  </r>
  <r>
    <x v="603"/>
    <n v="6.6260000000000003"/>
    <n v="10.473000000000001"/>
    <n v="11.542"/>
  </r>
  <r>
    <x v="604"/>
    <n v="6.6449999999999996"/>
    <n v="10.537000000000001"/>
    <n v="11.66"/>
  </r>
  <r>
    <x v="605"/>
    <n v="6.6639999999999997"/>
    <n v="10.507"/>
    <n v="11.688000000000001"/>
  </r>
  <r>
    <x v="606"/>
    <n v="6.8330000000000002"/>
    <n v="10.497"/>
    <n v="11.667"/>
  </r>
  <r>
    <x v="607"/>
    <n v="6.8330000000000002"/>
    <n v="10.497"/>
    <n v="11.518000000000001"/>
  </r>
  <r>
    <x v="608"/>
    <n v="6.5170000000000003"/>
    <n v="10.275"/>
    <n v="11.188000000000001"/>
  </r>
  <r>
    <x v="609"/>
    <n v="6.4669999999999996"/>
    <n v="10.263"/>
    <n v="11.45"/>
  </r>
  <r>
    <x v="610"/>
    <n v="6.415"/>
    <n v="10.295"/>
    <n v="11.47"/>
  </r>
  <r>
    <x v="611"/>
    <n v="6.415"/>
    <n v="10.292"/>
    <n v="11.462999999999999"/>
  </r>
  <r>
    <x v="612"/>
    <n v="6.415"/>
    <n v="10.342000000000001"/>
    <n v="11.472"/>
  </r>
  <r>
    <x v="613"/>
    <n v="6.415"/>
    <n v="10.342000000000001"/>
    <n v="11.472"/>
  </r>
  <r>
    <x v="614"/>
    <n v="6.415"/>
    <n v="10.307"/>
    <n v="11.472"/>
  </r>
  <r>
    <x v="615"/>
    <n v="6.415"/>
    <n v="10.298"/>
    <n v="11.472"/>
  </r>
  <r>
    <x v="616"/>
    <n v="6.415"/>
    <n v="10.233000000000001"/>
    <n v="11.433999999999999"/>
  </r>
  <r>
    <x v="617"/>
    <n v="6.3449999999999998"/>
    <n v="10.223000000000001"/>
    <n v="11.428000000000001"/>
  </r>
  <r>
    <x v="618"/>
    <n v="6.2859999999999996"/>
    <n v="10.19"/>
    <n v="11.420999999999999"/>
  </r>
  <r>
    <x v="619"/>
    <n v="6.2610000000000001"/>
    <n v="10.087999999999999"/>
    <n v="11.371"/>
  </r>
  <r>
    <x v="620"/>
    <n v="6.2519999999999998"/>
    <n v="9.9979999999999993"/>
    <n v="11.305999999999999"/>
  </r>
  <r>
    <x v="621"/>
    <n v="6.2750000000000004"/>
    <n v="10.003"/>
    <n v="11.295999999999999"/>
  </r>
  <r>
    <x v="622"/>
    <n v="6.2140000000000004"/>
    <n v="10.023"/>
    <n v="11.272"/>
  </r>
  <r>
    <x v="623"/>
    <n v="6.2539999999999996"/>
    <n v="10.125"/>
    <n v="11.337999999999999"/>
  </r>
  <r>
    <x v="624"/>
    <n v="6.2160000000000002"/>
    <n v="10.129"/>
    <n v="11.345000000000001"/>
  </r>
  <r>
    <x v="625"/>
    <n v="6.5430000000000001"/>
    <n v="10.282"/>
    <n v="11.56"/>
  </r>
  <r>
    <x v="626"/>
    <n v="6.4480000000000004"/>
    <n v="10.292999999999999"/>
    <n v="11.537000000000001"/>
  </r>
  <r>
    <x v="627"/>
    <n v="6.2949999999999999"/>
    <n v="10.427"/>
    <n v="11.51"/>
  </r>
  <r>
    <x v="628"/>
    <n v="6.2590000000000003"/>
    <n v="10.48"/>
    <n v="11.58"/>
  </r>
  <r>
    <x v="629"/>
    <n v="6.2850000000000001"/>
    <n v="10.827"/>
    <n v="11.78"/>
  </r>
  <r>
    <x v="630"/>
    <n v="6.298"/>
    <n v="11.43"/>
    <n v="12.112"/>
  </r>
  <r>
    <x v="631"/>
    <n v="6.2329999999999997"/>
    <n v="11.335000000000001"/>
    <n v="12.057"/>
  </r>
  <r>
    <x v="632"/>
    <n v="6.0229999999999997"/>
    <n v="10.776999999999999"/>
    <n v="11.907"/>
  </r>
  <r>
    <x v="633"/>
    <n v="6.0049999999999999"/>
    <n v="10.65"/>
    <n v="11.82"/>
  </r>
  <r>
    <x v="634"/>
    <n v="6.0289999999999999"/>
    <n v="10.617000000000001"/>
    <n v="11.760999999999999"/>
  </r>
  <r>
    <x v="635"/>
    <n v="5.9660000000000002"/>
    <n v="10.576000000000001"/>
    <n v="11.717000000000001"/>
  </r>
  <r>
    <x v="636"/>
    <n v="5.9720000000000004"/>
    <n v="10.481999999999999"/>
    <n v="11.667999999999999"/>
  </r>
  <r>
    <x v="637"/>
    <n v="5.9379999999999997"/>
    <n v="10.487"/>
    <n v="11.721"/>
  </r>
  <r>
    <x v="638"/>
    <n v="5.9180000000000001"/>
    <n v="10.494999999999999"/>
    <n v="11.715999999999999"/>
  </r>
  <r>
    <x v="639"/>
    <n v="5.8479999999999999"/>
    <n v="10.568"/>
    <n v="11.814"/>
  </r>
  <r>
    <x v="640"/>
    <n v="5.9379999999999997"/>
    <n v="10.68"/>
    <n v="11.856999999999999"/>
  </r>
  <r>
    <x v="641"/>
    <n v="5.8129999999999997"/>
    <n v="10.708"/>
    <n v="11.864000000000001"/>
  </r>
  <r>
    <x v="642"/>
    <n v="5.8710000000000004"/>
    <n v="10.728999999999999"/>
    <n v="11.856999999999999"/>
  </r>
  <r>
    <x v="643"/>
    <n v="5.8520000000000003"/>
    <n v="10.72"/>
    <n v="11.792999999999999"/>
  </r>
  <r>
    <x v="644"/>
    <n v="5.8520000000000003"/>
    <n v="10.72"/>
    <n v="11.792999999999999"/>
  </r>
  <r>
    <x v="645"/>
    <n v="5.93"/>
    <n v="10.782"/>
    <n v="11.792999999999999"/>
  </r>
  <r>
    <x v="646"/>
    <n v="6.0069999999999997"/>
    <n v="11.034000000000001"/>
    <n v="11.853"/>
  </r>
  <r>
    <x v="647"/>
    <n v="6.0220000000000002"/>
    <n v="11.03"/>
    <n v="11.877000000000001"/>
  </r>
  <r>
    <x v="648"/>
    <n v="6.0970000000000004"/>
    <n v="11.102"/>
    <n v="11.897"/>
  </r>
  <r>
    <x v="649"/>
    <n v="6.173"/>
    <n v="11.125"/>
    <n v="11.922000000000001"/>
  </r>
  <r>
    <x v="650"/>
    <n v="6.3449999999999998"/>
    <n v="11.157"/>
    <n v="11.923"/>
  </r>
  <r>
    <x v="651"/>
    <n v="6.3869999999999996"/>
    <n v="11.141999999999999"/>
    <n v="11.927"/>
  </r>
  <r>
    <x v="652"/>
    <n v="6.3440000000000003"/>
    <n v="11.159000000000001"/>
    <n v="11.91"/>
  </r>
  <r>
    <x v="653"/>
    <n v="6.37"/>
    <n v="11.127000000000001"/>
    <n v="11.898"/>
  </r>
  <r>
    <x v="654"/>
    <n v="6.282"/>
    <n v="11.111000000000001"/>
    <n v="11.896000000000001"/>
  </r>
  <r>
    <x v="655"/>
    <n v="6.2880000000000003"/>
    <n v="11.114000000000001"/>
    <n v="11.898"/>
  </r>
  <r>
    <x v="656"/>
    <n v="6.3120000000000003"/>
    <n v="11.14"/>
    <n v="11.89"/>
  </r>
  <r>
    <x v="657"/>
    <n v="6.3029999999999999"/>
    <n v="10.936"/>
    <n v="11.804"/>
  </r>
  <r>
    <x v="658"/>
    <n v="6.2880000000000003"/>
    <n v="10.867000000000001"/>
    <n v="11.76"/>
  </r>
  <r>
    <x v="659"/>
    <n v="6.2770000000000001"/>
    <n v="10.662000000000001"/>
    <n v="11.58"/>
  </r>
  <r>
    <x v="660"/>
    <n v="6.2729999999999997"/>
    <n v="10.644"/>
    <n v="11.574999999999999"/>
  </r>
  <r>
    <x v="661"/>
    <n v="6.2789999999999999"/>
    <n v="10.622999999999999"/>
    <n v="11.555"/>
  </r>
  <r>
    <x v="662"/>
    <n v="6.2789999999999999"/>
    <n v="10.615"/>
    <n v="11.587"/>
  </r>
  <r>
    <x v="663"/>
    <n v="6.2679999999999998"/>
    <n v="10.625"/>
    <n v="11.58"/>
  </r>
  <r>
    <x v="664"/>
    <n v="6.2859999999999996"/>
    <n v="10.672000000000001"/>
    <n v="11.63"/>
  </r>
  <r>
    <x v="665"/>
    <n v="6.3040000000000003"/>
    <n v="10.686"/>
    <n v="11.637"/>
  </r>
  <r>
    <x v="666"/>
    <n v="6.3120000000000003"/>
    <n v="10.654999999999999"/>
    <n v="11.645"/>
  </r>
  <r>
    <x v="667"/>
    <n v="6.282"/>
    <n v="10.595000000000001"/>
    <n v="11.646000000000001"/>
  </r>
  <r>
    <x v="668"/>
    <n v="6.2789999999999999"/>
    <n v="10.558"/>
    <n v="11.587"/>
  </r>
  <r>
    <x v="669"/>
    <n v="6.234"/>
    <n v="10.518000000000001"/>
    <n v="11.58"/>
  </r>
  <r>
    <x v="670"/>
    <n v="6.2949999999999999"/>
    <n v="10.518000000000001"/>
    <n v="11.553000000000001"/>
  </r>
  <r>
    <x v="671"/>
    <n v="6.2690000000000001"/>
    <n v="10.547000000000001"/>
    <n v="11.558"/>
  </r>
  <r>
    <x v="672"/>
    <n v="6.194"/>
    <n v="10.488"/>
    <n v="11.542999999999999"/>
  </r>
  <r>
    <x v="673"/>
    <n v="6.23"/>
    <n v="10.488"/>
    <n v="11.542"/>
  </r>
  <r>
    <x v="674"/>
    <n v="6.2389999999999999"/>
    <n v="10.465"/>
    <n v="11.489000000000001"/>
  </r>
  <r>
    <x v="675"/>
    <n v="6.28"/>
    <n v="10.452"/>
    <n v="11.488"/>
  </r>
  <r>
    <x v="676"/>
    <n v="6.2830000000000004"/>
    <n v="10.438000000000001"/>
    <n v="11.398"/>
  </r>
  <r>
    <x v="677"/>
    <n v="6.2539999999999996"/>
    <n v="10.384"/>
    <n v="11.195"/>
  </r>
  <r>
    <x v="678"/>
    <n v="6.2640000000000002"/>
    <n v="10.352"/>
    <n v="11.169"/>
  </r>
  <r>
    <x v="679"/>
    <n v="6.2539999999999996"/>
    <n v="10.313000000000001"/>
    <n v="11.164999999999999"/>
  </r>
  <r>
    <x v="680"/>
    <n v="6.2480000000000002"/>
    <n v="10.271000000000001"/>
    <n v="11.175000000000001"/>
  </r>
  <r>
    <x v="681"/>
    <n v="6.2709999999999999"/>
    <n v="10.298"/>
    <n v="11.193"/>
  </r>
  <r>
    <x v="682"/>
    <n v="6.2640000000000002"/>
    <n v="10.262"/>
    <n v="11.183999999999999"/>
  </r>
  <r>
    <x v="683"/>
    <n v="6.2519999999999998"/>
    <n v="10.278"/>
    <n v="11.164999999999999"/>
  </r>
  <r>
    <x v="684"/>
    <n v="6.2460000000000004"/>
    <n v="10.313000000000001"/>
    <n v="11.231999999999999"/>
  </r>
  <r>
    <x v="685"/>
    <n v="6.24"/>
    <n v="10.315"/>
    <n v="11.175000000000001"/>
  </r>
  <r>
    <x v="686"/>
    <n v="6.2560000000000002"/>
    <n v="10.345000000000001"/>
    <n v="11.196999999999999"/>
  </r>
  <r>
    <x v="687"/>
    <n v="6.2770000000000001"/>
    <n v="10.298"/>
    <n v="11.083"/>
  </r>
  <r>
    <x v="688"/>
    <n v="6.2679999999999998"/>
    <n v="10.31"/>
    <n v="11.085000000000001"/>
  </r>
  <r>
    <x v="689"/>
    <n v="6.2859999999999996"/>
    <n v="10.316000000000001"/>
    <n v="11.105"/>
  </r>
  <r>
    <x v="690"/>
    <n v="6.266"/>
    <n v="10.332000000000001"/>
    <n v="11.183999999999999"/>
  </r>
  <r>
    <x v="691"/>
    <n v="6.4020000000000001"/>
    <n v="10.42"/>
    <n v="11.218"/>
  </r>
  <r>
    <x v="692"/>
    <n v="6.4429999999999996"/>
    <n v="10.46"/>
    <n v="11.295"/>
  </r>
  <r>
    <x v="693"/>
    <n v="6.4409999999999998"/>
    <n v="10.452"/>
    <n v="11.173"/>
  </r>
  <r>
    <x v="694"/>
    <n v="6.45"/>
    <n v="10.441000000000001"/>
    <n v="11.268000000000001"/>
  </r>
  <r>
    <x v="695"/>
    <n v="6.4450000000000003"/>
    <n v="10.433"/>
    <n v="11.237"/>
  </r>
  <r>
    <x v="696"/>
    <n v="6.4989999999999997"/>
    <n v="10.45"/>
    <n v="11.192"/>
  </r>
  <r>
    <x v="697"/>
    <n v="6.4610000000000003"/>
    <n v="10.478"/>
    <n v="11.288"/>
  </r>
  <r>
    <x v="698"/>
    <n v="6.5449999999999999"/>
    <n v="10.513"/>
    <n v="11.31"/>
  </r>
  <r>
    <x v="699"/>
    <n v="6.5419999999999998"/>
    <n v="10.545999999999999"/>
    <n v="11.333"/>
  </r>
  <r>
    <x v="700"/>
    <n v="6.6929999999999996"/>
    <n v="10.587"/>
    <n v="11.404999999999999"/>
  </r>
  <r>
    <x v="701"/>
    <n v="6.665"/>
    <n v="10.622999999999999"/>
    <n v="11.438000000000001"/>
  </r>
  <r>
    <x v="702"/>
    <n v="6.6139999999999999"/>
    <n v="10.635999999999999"/>
    <n v="11.446"/>
  </r>
  <r>
    <x v="703"/>
    <n v="6.5910000000000002"/>
    <n v="10.64"/>
    <n v="11.458"/>
  </r>
  <r>
    <x v="704"/>
    <n v="6.5609999999999999"/>
    <n v="10.615"/>
    <n v="11.465"/>
  </r>
  <r>
    <x v="705"/>
    <n v="6.57"/>
    <n v="10.654999999999999"/>
    <n v="11.473000000000001"/>
  </r>
  <r>
    <x v="706"/>
    <n v="6.57"/>
    <n v="10.666"/>
    <n v="11.484"/>
  </r>
  <r>
    <x v="707"/>
    <n v="6.5709999999999997"/>
    <n v="10.696999999999999"/>
    <n v="11.493"/>
  </r>
  <r>
    <x v="708"/>
    <n v="6.5709999999999997"/>
    <n v="10.68"/>
    <n v="11.51"/>
  </r>
  <r>
    <x v="709"/>
    <n v="6.5880000000000001"/>
    <n v="10.683"/>
    <n v="11.518000000000001"/>
  </r>
  <r>
    <x v="710"/>
    <n v="6.6950000000000003"/>
    <n v="10.907"/>
    <n v="11.666"/>
  </r>
  <r>
    <x v="711"/>
    <n v="6.8129999999999997"/>
    <n v="10.917"/>
    <n v="11.683"/>
  </r>
  <r>
    <x v="712"/>
    <n v="6.8129999999999997"/>
    <n v="10.917"/>
    <n v="11.683"/>
  </r>
  <r>
    <x v="713"/>
    <n v="6.8869999999999996"/>
    <n v="11.167"/>
    <n v="11.766999999999999"/>
  </r>
  <r>
    <x v="714"/>
    <n v="6.9020000000000001"/>
    <n v="10.968"/>
    <n v="11.723000000000001"/>
  </r>
  <r>
    <x v="715"/>
    <n v="6.8979999999999997"/>
    <n v="10.763"/>
    <n v="11.628"/>
  </r>
  <r>
    <x v="716"/>
    <n v="6.9"/>
    <n v="10.727"/>
    <n v="11.628"/>
  </r>
  <r>
    <x v="717"/>
    <n v="6.8849999999999998"/>
    <n v="10.725"/>
    <n v="11.632"/>
  </r>
  <r>
    <x v="718"/>
    <n v="6.8449999999999998"/>
    <n v="10.722"/>
    <n v="11.622999999999999"/>
  </r>
  <r>
    <x v="719"/>
    <n v="6.81"/>
    <n v="10.722"/>
    <n v="11.632"/>
  </r>
  <r>
    <x v="720"/>
    <n v="6.8129999999999997"/>
    <n v="10.792999999999999"/>
    <n v="11.657"/>
  </r>
  <r>
    <x v="721"/>
    <n v="6.7329999999999997"/>
    <n v="10.781000000000001"/>
    <n v="11.647"/>
  </r>
  <r>
    <x v="722"/>
    <n v="6.67"/>
    <n v="10.782"/>
    <n v="11.654999999999999"/>
  </r>
  <r>
    <x v="723"/>
    <n v="6.577"/>
    <n v="10.792"/>
    <n v="11.677"/>
  </r>
  <r>
    <x v="724"/>
    <n v="6.5949999999999998"/>
    <n v="10.79"/>
    <n v="11.663"/>
  </r>
  <r>
    <x v="725"/>
    <n v="6.6210000000000004"/>
    <n v="10.786"/>
    <n v="11.659000000000001"/>
  </r>
  <r>
    <x v="726"/>
    <n v="6.6079999999999997"/>
    <n v="10.795"/>
    <n v="11.647"/>
  </r>
  <r>
    <x v="727"/>
    <n v="6.5919999999999996"/>
    <n v="10.779"/>
    <n v="11.656000000000001"/>
  </r>
  <r>
    <x v="728"/>
    <n v="6.4569999999999999"/>
    <n v="10.815"/>
    <n v="11.682"/>
  </r>
  <r>
    <x v="729"/>
    <n v="6.4459999999999997"/>
    <n v="10.835000000000001"/>
    <n v="11.706"/>
  </r>
  <r>
    <x v="730"/>
    <n v="6.4850000000000003"/>
    <n v="10.845000000000001"/>
    <n v="11.747999999999999"/>
  </r>
  <r>
    <x v="731"/>
    <n v="6.452"/>
    <n v="10.840999999999999"/>
    <n v="11.75"/>
  </r>
  <r>
    <x v="732"/>
    <n v="6.452"/>
    <n v="10.840999999999999"/>
    <n v="11.75"/>
  </r>
  <r>
    <x v="733"/>
    <n v="6.452"/>
    <n v="10.840999999999999"/>
    <n v="11.75"/>
  </r>
  <r>
    <x v="734"/>
    <n v="6.452"/>
    <n v="10.840999999999999"/>
    <n v="11.75"/>
  </r>
  <r>
    <x v="735"/>
    <n v="6.4640000000000004"/>
    <n v="10.866"/>
    <n v="11.792999999999999"/>
  </r>
  <r>
    <x v="736"/>
    <n v="6.4640000000000004"/>
    <n v="10.866"/>
    <n v="11.792999999999999"/>
  </r>
  <r>
    <x v="737"/>
    <n v="6.4640000000000004"/>
    <n v="10.866"/>
    <n v="11.792999999999999"/>
  </r>
  <r>
    <x v="738"/>
    <n v="6.45"/>
    <n v="10.887"/>
    <n v="11.792999999999999"/>
  </r>
  <r>
    <x v="739"/>
    <n v="6.45"/>
    <n v="10.887"/>
    <n v="11.792999999999999"/>
  </r>
  <r>
    <x v="740"/>
    <n v="6.45"/>
    <n v="10.832000000000001"/>
    <n v="11.792999999999999"/>
  </r>
  <r>
    <x v="741"/>
    <n v="6.5270000000000001"/>
    <n v="10.782"/>
    <n v="11.792999999999999"/>
  </r>
  <r>
    <x v="742"/>
    <n v="6.5229999999999997"/>
    <n v="11.047000000000001"/>
    <n v="11.595000000000001"/>
  </r>
  <r>
    <x v="743"/>
    <n v="6.5119999999999996"/>
    <n v="11.048"/>
    <n v="11.617000000000001"/>
  </r>
  <r>
    <x v="744"/>
    <n v="6.5119999999999996"/>
    <n v="11.045"/>
    <n v="11.602"/>
  </r>
  <r>
    <x v="745"/>
    <n v="6.5250000000000004"/>
    <n v="11.05"/>
    <n v="11.573"/>
  </r>
  <r>
    <x v="746"/>
    <n v="6.5110000000000001"/>
    <n v="11.048999999999999"/>
    <n v="11.555"/>
  </r>
  <r>
    <x v="747"/>
    <n v="6.5209999999999999"/>
    <n v="10.907999999999999"/>
    <n v="11.542999999999999"/>
  </r>
  <r>
    <x v="748"/>
    <n v="6.4960000000000004"/>
    <n v="10.875"/>
    <n v="11.526999999999999"/>
  </r>
  <r>
    <x v="749"/>
    <n v="6.4960000000000004"/>
    <n v="10.842000000000001"/>
    <n v="11.516"/>
  </r>
  <r>
    <x v="750"/>
    <n v="6.4809999999999999"/>
    <n v="10.863"/>
    <n v="11.506"/>
  </r>
  <r>
    <x v="751"/>
    <n v="6.3179999999999996"/>
    <n v="10.837"/>
    <n v="11.497"/>
  </r>
  <r>
    <x v="752"/>
    <n v="6.3250000000000002"/>
    <n v="10.83"/>
    <n v="11.475"/>
  </r>
  <r>
    <x v="753"/>
    <n v="6.3460000000000001"/>
    <n v="10.831"/>
    <n v="11.492000000000001"/>
  </r>
  <r>
    <x v="754"/>
    <n v="6.3380000000000001"/>
    <n v="10.837999999999999"/>
    <n v="11.468"/>
  </r>
  <r>
    <x v="755"/>
    <n v="6.4359999999999999"/>
    <n v="10.85"/>
    <n v="11.492000000000001"/>
  </r>
  <r>
    <x v="756"/>
    <n v="6.4359999999999999"/>
    <n v="10.89"/>
    <n v="11.523"/>
  </r>
  <r>
    <x v="757"/>
    <n v="6.4169999999999998"/>
    <n v="10.888"/>
    <n v="11.525"/>
  </r>
  <r>
    <x v="758"/>
    <n v="6.4390000000000001"/>
    <n v="10.99"/>
    <n v="11.667999999999999"/>
  </r>
  <r>
    <x v="759"/>
    <n v="6.46"/>
    <n v="10.988"/>
    <n v="11.641999999999999"/>
  </r>
  <r>
    <x v="760"/>
    <n v="6.4859999999999998"/>
    <n v="11.08"/>
    <n v="11.646000000000001"/>
  </r>
  <r>
    <x v="761"/>
    <n v="6.4610000000000003"/>
    <n v="11.064"/>
    <n v="11.646000000000001"/>
  </r>
  <r>
    <x v="762"/>
    <n v="6.4969999999999999"/>
    <n v="11.085000000000001"/>
    <n v="11.653"/>
  </r>
  <r>
    <x v="763"/>
    <n v="6.48"/>
    <n v="11.055"/>
    <n v="11.648"/>
  </r>
  <r>
    <x v="764"/>
    <n v="6.657"/>
    <n v="11.225"/>
    <n v="11.76"/>
  </r>
  <r>
    <x v="765"/>
    <n v="6.8789999999999996"/>
    <n v="11.231999999999999"/>
    <n v="11.791"/>
  </r>
  <r>
    <x v="766"/>
    <n v="6.8209999999999997"/>
    <n v="11.233000000000001"/>
    <n v="11.803000000000001"/>
  </r>
  <r>
    <x v="767"/>
    <n v="6.82"/>
    <n v="11.221"/>
    <n v="11.829000000000001"/>
  </r>
  <r>
    <x v="768"/>
    <n v="6.8140000000000001"/>
    <n v="11.225"/>
    <n v="11.821"/>
  </r>
  <r>
    <x v="769"/>
    <n v="6.8319999999999999"/>
    <n v="11.212"/>
    <n v="11.795"/>
  </r>
  <r>
    <x v="770"/>
    <n v="6.8419999999999996"/>
    <n v="11.209"/>
    <n v="11.802"/>
  </r>
  <r>
    <x v="771"/>
    <n v="6.7089999999999996"/>
    <n v="11.2"/>
    <n v="11.823"/>
  </r>
  <r>
    <x v="772"/>
    <n v="6.7089999999999996"/>
    <n v="11.295"/>
    <n v="11.836"/>
  </r>
  <r>
    <x v="773"/>
    <n v="6.7869999999999999"/>
    <n v="11.334"/>
    <n v="11.87"/>
  </r>
  <r>
    <x v="774"/>
    <n v="7.1020000000000003"/>
    <n v="11.817"/>
    <n v="12.318"/>
  </r>
  <r>
    <x v="775"/>
    <n v="7.0039999999999996"/>
    <n v="12.057"/>
    <n v="12.618"/>
  </r>
  <r>
    <x v="776"/>
    <n v="6.8369999999999997"/>
    <n v="12.143000000000001"/>
    <n v="12.805"/>
  </r>
  <r>
    <x v="777"/>
    <n v="6.8369999999999997"/>
    <n v="12.143000000000001"/>
    <n v="12.805"/>
  </r>
  <r>
    <x v="778"/>
    <n v="6.7080000000000002"/>
    <n v="12.236000000000001"/>
    <n v="13.141"/>
  </r>
  <r>
    <x v="779"/>
    <n v="6.8719999999999999"/>
    <n v="12.305"/>
    <n v="13.132999999999999"/>
  </r>
  <r>
    <x v="780"/>
    <n v="6.9820000000000002"/>
    <n v="12.391999999999999"/>
    <n v="13.215"/>
  </r>
  <r>
    <x v="781"/>
    <n v="7.0650000000000004"/>
    <n v="12.443"/>
    <n v="13.228999999999999"/>
  </r>
  <r>
    <x v="782"/>
    <n v="7.133"/>
    <n v="12.321999999999999"/>
    <n v="13.186999999999999"/>
  </r>
  <r>
    <x v="783"/>
    <n v="7.1349999999999998"/>
    <n v="12.255000000000001"/>
    <n v="13.163"/>
  </r>
  <r>
    <x v="784"/>
    <n v="7.1580000000000004"/>
    <n v="12.193"/>
    <n v="13.067"/>
  </r>
  <r>
    <x v="785"/>
    <n v="7.5919999999999996"/>
    <n v="12.134"/>
    <n v="13.009"/>
  </r>
  <r>
    <x v="786"/>
    <n v="7.8730000000000002"/>
    <n v="12.151999999999999"/>
    <n v="12.965999999999999"/>
  </r>
  <r>
    <x v="787"/>
    <n v="7.9080000000000004"/>
    <n v="12.093"/>
    <n v="12.962"/>
  </r>
  <r>
    <x v="788"/>
    <n v="7.9089999999999998"/>
    <n v="12.026999999999999"/>
    <n v="12.975"/>
  </r>
  <r>
    <x v="789"/>
    <n v="7.9169999999999998"/>
    <n v="12"/>
    <n v="12.882999999999999"/>
  </r>
  <r>
    <x v="790"/>
    <n v="7.915"/>
    <n v="11.981999999999999"/>
    <n v="12.877000000000001"/>
  </r>
  <r>
    <x v="791"/>
    <n v="7.9169999999999998"/>
    <n v="12.007"/>
    <n v="12.865"/>
  </r>
  <r>
    <x v="792"/>
    <n v="7.923"/>
    <n v="11.975"/>
    <n v="12.872"/>
  </r>
  <r>
    <x v="793"/>
    <n v="7.91"/>
    <n v="11.987"/>
    <n v="12.875"/>
  </r>
  <r>
    <x v="794"/>
    <n v="8.02"/>
    <n v="12.065"/>
    <n v="12.863"/>
  </r>
  <r>
    <x v="795"/>
    <n v="8.1959999999999997"/>
    <n v="12.236000000000001"/>
    <n v="12.988"/>
  </r>
  <r>
    <x v="796"/>
    <n v="8.0399999999999991"/>
    <n v="12.242000000000001"/>
    <n v="12.955"/>
  </r>
  <r>
    <x v="797"/>
    <n v="8.1150000000000002"/>
    <n v="12.198"/>
    <n v="12.664999999999999"/>
  </r>
  <r>
    <x v="798"/>
    <n v="8.1820000000000004"/>
    <n v="12.202"/>
    <n v="12.677"/>
  </r>
  <r>
    <x v="799"/>
    <n v="8.19"/>
    <n v="12.193"/>
    <n v="12.654999999999999"/>
  </r>
  <r>
    <x v="800"/>
    <n v="8.19"/>
    <n v="12.193"/>
    <n v="12.654999999999999"/>
  </r>
  <r>
    <x v="801"/>
    <n v="8.4320000000000004"/>
    <n v="12.159000000000001"/>
    <n v="12.631"/>
  </r>
  <r>
    <x v="802"/>
    <n v="8.4580000000000002"/>
    <n v="12.145"/>
    <n v="12.632"/>
  </r>
  <r>
    <x v="803"/>
    <n v="8.4619999999999997"/>
    <n v="12.157999999999999"/>
    <n v="12.613"/>
  </r>
  <r>
    <x v="804"/>
    <n v="8.4730000000000008"/>
    <n v="12.157"/>
    <n v="12.641"/>
  </r>
  <r>
    <x v="805"/>
    <n v="8.2479999999999993"/>
    <n v="12.164"/>
    <n v="12.618"/>
  </r>
  <r>
    <x v="806"/>
    <n v="8.2729999999999997"/>
    <n v="12.089"/>
    <n v="12.614000000000001"/>
  </r>
  <r>
    <x v="807"/>
    <n v="8.2729999999999997"/>
    <n v="12.089"/>
    <n v="12.614000000000001"/>
  </r>
  <r>
    <x v="808"/>
    <n v="8.2729999999999997"/>
    <n v="12.089"/>
    <n v="12.614000000000001"/>
  </r>
  <r>
    <x v="809"/>
    <n v="8.2729999999999997"/>
    <n v="12.089"/>
    <n v="12.614000000000001"/>
  </r>
  <r>
    <x v="810"/>
    <n v="8.327"/>
    <n v="12.11"/>
    <n v="12.613"/>
  </r>
  <r>
    <x v="811"/>
    <n v="8.1940000000000008"/>
    <n v="12.111000000000001"/>
    <n v="12.632999999999999"/>
  </r>
  <r>
    <x v="812"/>
    <n v="8.0589999999999993"/>
    <n v="11.760999999999999"/>
    <n v="12.489000000000001"/>
  </r>
  <r>
    <x v="813"/>
    <n v="8.0670000000000002"/>
    <n v="11.625999999999999"/>
    <n v="12.455"/>
  </r>
  <r>
    <x v="814"/>
    <n v="8.0670000000000002"/>
    <n v="11.625999999999999"/>
    <n v="12.455"/>
  </r>
  <r>
    <x v="815"/>
    <n v="7.8959999999999999"/>
    <n v="11.489000000000001"/>
    <n v="12.454000000000001"/>
  </r>
  <r>
    <x v="816"/>
    <n v="7.915"/>
    <n v="11.481999999999999"/>
    <n v="12.452"/>
  </r>
  <r>
    <x v="817"/>
    <n v="7.9160000000000004"/>
    <n v="11.113"/>
    <n v="12.398"/>
  </r>
  <r>
    <x v="818"/>
    <n v="7.593"/>
    <n v="11.086"/>
    <n v="12.384"/>
  </r>
  <r>
    <x v="819"/>
    <n v="7.5389999999999997"/>
    <n v="11.03"/>
    <n v="12.382"/>
  </r>
  <r>
    <x v="820"/>
    <n v="7.492"/>
    <n v="10.945"/>
    <n v="12.345000000000001"/>
  </r>
  <r>
    <x v="821"/>
    <n v="7.4829999999999997"/>
    <n v="10.638999999999999"/>
    <n v="12.125"/>
  </r>
  <r>
    <x v="822"/>
    <n v="7.4749999999999996"/>
    <n v="10.66"/>
    <n v="11.952"/>
  </r>
  <r>
    <x v="823"/>
    <n v="7.5129999999999999"/>
    <n v="10.887"/>
    <n v="11.984"/>
  </r>
  <r>
    <x v="824"/>
    <n v="7.5129999999999999"/>
    <n v="11.057"/>
    <n v="12.028"/>
  </r>
  <r>
    <x v="825"/>
    <n v="7.3929999999999998"/>
    <n v="10.94"/>
    <n v="11.997999999999999"/>
  </r>
  <r>
    <x v="826"/>
    <n v="7.4089999999999998"/>
    <n v="10.859"/>
    <n v="11.96"/>
  </r>
  <r>
    <x v="827"/>
    <n v="7.3780000000000001"/>
    <n v="10.742000000000001"/>
    <n v="11.936999999999999"/>
  </r>
  <r>
    <x v="828"/>
    <n v="7.3789999999999996"/>
    <n v="10.686999999999999"/>
    <n v="11.936999999999999"/>
  </r>
  <r>
    <x v="829"/>
    <n v="7.2110000000000003"/>
    <n v="10.617000000000001"/>
    <n v="11.861000000000001"/>
  </r>
  <r>
    <x v="830"/>
    <n v="7.2110000000000003"/>
    <n v="10.617000000000001"/>
    <n v="11.861000000000001"/>
  </r>
  <r>
    <x v="831"/>
    <n v="7.27"/>
    <n v="10.901999999999999"/>
    <n v="11.959"/>
  </r>
  <r>
    <x v="832"/>
    <n v="7.5270000000000001"/>
    <n v="11.27"/>
    <n v="12.145"/>
  </r>
  <r>
    <x v="833"/>
    <n v="7.6749999999999998"/>
    <n v="11.414999999999999"/>
    <n v="12.121"/>
  </r>
  <r>
    <x v="834"/>
    <n v="7.7039999999999997"/>
    <n v="11.807"/>
    <n v="12.387"/>
  </r>
  <r>
    <x v="835"/>
    <n v="7.7039999999999997"/>
    <n v="11.73"/>
    <n v="12.427"/>
  </r>
  <r>
    <x v="836"/>
    <n v="7.7039999999999997"/>
    <n v="11.481999999999999"/>
    <n v="12.395"/>
  </r>
  <r>
    <x v="837"/>
    <n v="7.702"/>
    <n v="11.602"/>
    <n v="12.42"/>
  </r>
  <r>
    <x v="838"/>
    <n v="7.6879999999999997"/>
    <n v="11.654"/>
    <n v="12.441000000000001"/>
  </r>
  <r>
    <x v="839"/>
    <n v="7.6849999999999996"/>
    <n v="11.712999999999999"/>
    <n v="12.462"/>
  </r>
  <r>
    <x v="840"/>
    <n v="7.6820000000000004"/>
    <n v="11.898"/>
    <n v="12.609"/>
  </r>
  <r>
    <x v="841"/>
    <n v="7.6929999999999996"/>
    <n v="11.984"/>
    <n v="12.63"/>
  </r>
  <r>
    <x v="842"/>
    <n v="7.4349999999999996"/>
    <n v="11.925000000000001"/>
    <n v="12.621"/>
  </r>
  <r>
    <x v="843"/>
    <n v="7.4450000000000003"/>
    <n v="11.882999999999999"/>
    <n v="12.62"/>
  </r>
  <r>
    <x v="844"/>
    <n v="7.4429999999999996"/>
    <n v="11.872"/>
    <n v="12.617000000000001"/>
  </r>
  <r>
    <x v="845"/>
    <n v="7.4779999999999998"/>
    <n v="11.904999999999999"/>
    <n v="12.643000000000001"/>
  </r>
  <r>
    <x v="846"/>
    <n v="7.4779999999999998"/>
    <n v="11.87"/>
    <n v="12.651999999999999"/>
  </r>
  <r>
    <x v="847"/>
    <n v="7.4779999999999998"/>
    <n v="11.788"/>
    <n v="12.433999999999999"/>
  </r>
  <r>
    <x v="848"/>
    <n v="7.4820000000000002"/>
    <n v="11.772"/>
    <n v="12.44"/>
  </r>
  <r>
    <x v="849"/>
    <n v="7.4550000000000001"/>
    <n v="11.933"/>
    <n v="12.445"/>
  </r>
  <r>
    <x v="850"/>
    <n v="7.5609999999999999"/>
    <n v="11.955"/>
    <n v="12.465"/>
  </r>
  <r>
    <x v="851"/>
    <n v="7.8769999999999998"/>
    <n v="12.108000000000001"/>
    <n v="12.692"/>
  </r>
  <r>
    <x v="852"/>
    <n v="7.8949999999999996"/>
    <n v="12.118"/>
    <n v="12.75"/>
  </r>
  <r>
    <x v="853"/>
    <n v="7.8869999999999996"/>
    <n v="12.095000000000001"/>
    <n v="12.747999999999999"/>
  </r>
  <r>
    <x v="854"/>
    <n v="7.8789999999999996"/>
    <n v="12.083"/>
    <n v="12.723000000000001"/>
  </r>
  <r>
    <x v="855"/>
    <n v="7.8849999999999998"/>
    <n v="12.106999999999999"/>
    <n v="12.717000000000001"/>
  </r>
  <r>
    <x v="856"/>
    <n v="7.8879999999999999"/>
    <n v="12.17"/>
    <n v="12.76"/>
  </r>
  <r>
    <x v="857"/>
    <n v="7.8920000000000003"/>
    <n v="12.226000000000001"/>
    <n v="12.798"/>
  </r>
  <r>
    <x v="858"/>
    <n v="7.9429999999999996"/>
    <n v="12.292"/>
    <n v="12.855"/>
  </r>
  <r>
    <x v="859"/>
    <n v="7.9530000000000003"/>
    <n v="12.32"/>
    <n v="12.87"/>
  </r>
  <r>
    <x v="860"/>
    <n v="7.9530000000000003"/>
    <n v="12.285"/>
    <n v="12.882999999999999"/>
  </r>
  <r>
    <x v="861"/>
    <n v="7.9569999999999999"/>
    <n v="12.262"/>
    <n v="12.893000000000001"/>
  </r>
  <r>
    <x v="862"/>
    <n v="7.9669999999999996"/>
    <n v="12.333"/>
    <n v="12.95"/>
  </r>
  <r>
    <x v="863"/>
    <n v="7.8979999999999997"/>
    <n v="12.311999999999999"/>
    <n v="12.97"/>
  </r>
  <r>
    <x v="864"/>
    <n v="7.9249999999999998"/>
    <n v="12.182"/>
    <n v="12.923"/>
  </r>
  <r>
    <x v="865"/>
    <n v="7.9669999999999996"/>
    <n v="12.186999999999999"/>
    <n v="12.917"/>
  </r>
  <r>
    <x v="866"/>
    <n v="7.9580000000000002"/>
    <n v="12.192"/>
    <n v="12.917999999999999"/>
  </r>
  <r>
    <x v="867"/>
    <n v="7.9630000000000001"/>
    <n v="12.183"/>
    <n v="12.928000000000001"/>
  </r>
  <r>
    <x v="868"/>
    <n v="7.9589999999999996"/>
    <n v="12.178000000000001"/>
    <n v="12.92"/>
  </r>
  <r>
    <x v="869"/>
    <n v="7.9550000000000001"/>
    <n v="12.17"/>
    <n v="12.912000000000001"/>
  </r>
  <r>
    <x v="870"/>
    <n v="7.9480000000000004"/>
    <n v="12.16"/>
    <n v="12.917"/>
  </r>
  <r>
    <x v="871"/>
    <n v="7.9649999999999999"/>
    <n v="12.135"/>
    <n v="12.92"/>
  </r>
  <r>
    <x v="872"/>
    <n v="7.9560000000000004"/>
    <n v="12.02"/>
    <n v="12.923"/>
  </r>
  <r>
    <x v="873"/>
    <n v="7.9560000000000004"/>
    <n v="11.978"/>
    <n v="12.913"/>
  </r>
  <r>
    <x v="874"/>
    <n v="7.9649999999999999"/>
    <n v="11.936999999999999"/>
    <n v="12.898"/>
  </r>
  <r>
    <x v="875"/>
    <n v="8.0630000000000006"/>
    <n v="11.938000000000001"/>
    <n v="12.907"/>
  </r>
  <r>
    <x v="876"/>
    <n v="8.02"/>
    <n v="11.923"/>
    <n v="12.872999999999999"/>
  </r>
  <r>
    <x v="877"/>
    <n v="8.01"/>
    <n v="12.042"/>
    <n v="12.871"/>
  </r>
  <r>
    <x v="878"/>
    <n v="7.9349999999999996"/>
    <n v="12.064"/>
    <n v="12.887"/>
  </r>
  <r>
    <x v="879"/>
    <n v="7.8090000000000002"/>
    <n v="12.03"/>
    <n v="12.872999999999999"/>
  </r>
  <r>
    <x v="880"/>
    <n v="7.9560000000000004"/>
    <n v="12.028"/>
    <n v="12.872999999999999"/>
  </r>
  <r>
    <x v="881"/>
    <n v="7.72"/>
    <n v="11.836"/>
    <n v="12.786"/>
  </r>
  <r>
    <x v="882"/>
    <n v="7.694"/>
    <n v="11.62"/>
    <n v="12.564"/>
  </r>
  <r>
    <x v="883"/>
    <n v="7.702"/>
    <n v="11.654999999999999"/>
    <n v="12.586"/>
  </r>
  <r>
    <x v="884"/>
    <n v="7.7080000000000002"/>
    <n v="11.632"/>
    <n v="12.555"/>
  </r>
  <r>
    <x v="885"/>
    <n v="7.7679999999999998"/>
    <n v="11.666"/>
    <n v="12.569000000000001"/>
  </r>
  <r>
    <x v="886"/>
    <n v="7.7389999999999999"/>
    <n v="11.63"/>
    <n v="12.561"/>
  </r>
  <r>
    <x v="887"/>
    <n v="7.6070000000000002"/>
    <n v="11.545"/>
    <n v="12.573"/>
  </r>
  <r>
    <x v="888"/>
    <n v="7.6219999999999999"/>
    <n v="11.507999999999999"/>
    <n v="12.548"/>
  </r>
  <r>
    <x v="889"/>
    <n v="7.7350000000000003"/>
    <n v="11.625999999999999"/>
    <n v="12.68"/>
  </r>
  <r>
    <x v="890"/>
    <n v="7.7679999999999998"/>
    <n v="11.628"/>
    <n v="12.667999999999999"/>
  </r>
  <r>
    <x v="891"/>
    <n v="7.5060000000000002"/>
    <n v="11.615"/>
    <n v="12.622999999999999"/>
  </r>
  <r>
    <x v="892"/>
    <n v="7.7039999999999997"/>
    <n v="11.983000000000001"/>
    <n v="13.058999999999999"/>
  </r>
  <r>
    <x v="893"/>
    <n v="7.9320000000000004"/>
    <n v="12.23"/>
    <n v="13.21"/>
  </r>
  <r>
    <x v="894"/>
    <n v="7.9930000000000003"/>
    <n v="12.172000000000001"/>
    <n v="13.182"/>
  </r>
  <r>
    <x v="895"/>
    <n v="7.9169999999999998"/>
    <n v="12.064"/>
    <n v="13.082000000000001"/>
  </r>
  <r>
    <x v="896"/>
    <n v="7.9210000000000003"/>
    <n v="12.064"/>
    <n v="13.045999999999999"/>
  </r>
  <r>
    <x v="897"/>
    <n v="7.9039999999999999"/>
    <n v="12.064"/>
    <n v="13.048"/>
  </r>
  <r>
    <x v="898"/>
    <n v="7.891"/>
    <n v="12.064"/>
    <n v="13.055"/>
  </r>
  <r>
    <x v="899"/>
    <n v="7.8890000000000002"/>
    <n v="12.002000000000001"/>
    <n v="13.063000000000001"/>
  </r>
  <r>
    <x v="900"/>
    <n v="7.625"/>
    <n v="12.018000000000001"/>
    <n v="13.08"/>
  </r>
  <r>
    <x v="901"/>
    <n v="7.5439999999999996"/>
    <n v="12.167"/>
    <n v="13.145"/>
  </r>
  <r>
    <x v="902"/>
    <n v="7.5709999999999997"/>
    <n v="12.201000000000001"/>
    <n v="13.157"/>
  </r>
  <r>
    <x v="903"/>
    <n v="7.5910000000000002"/>
    <n v="12.206"/>
    <n v="13.195"/>
  </r>
  <r>
    <x v="904"/>
    <n v="7.5949999999999998"/>
    <n v="12.224"/>
    <n v="13.208"/>
  </r>
  <r>
    <x v="905"/>
    <n v="7.6"/>
    <n v="12.212999999999999"/>
    <n v="13.233000000000001"/>
  </r>
  <r>
    <x v="906"/>
    <n v="7.6130000000000004"/>
    <n v="12.378"/>
    <n v="13.353"/>
  </r>
  <r>
    <x v="907"/>
    <n v="7.7"/>
    <n v="12.467000000000001"/>
    <n v="13.606999999999999"/>
  </r>
  <r>
    <x v="908"/>
    <n v="7.7859999999999996"/>
    <n v="12.523"/>
    <n v="13.555"/>
  </r>
  <r>
    <x v="909"/>
    <n v="7.827"/>
    <n v="12.538"/>
    <n v="13.452"/>
  </r>
  <r>
    <x v="910"/>
    <n v="7.8540000000000001"/>
    <n v="12.471"/>
    <n v="13.443"/>
  </r>
  <r>
    <x v="911"/>
    <n v="7.9139999999999997"/>
    <n v="12.488"/>
    <n v="13.443"/>
  </r>
  <r>
    <x v="912"/>
    <n v="7.9379999999999997"/>
    <n v="12.473000000000001"/>
    <n v="13.446999999999999"/>
  </r>
  <r>
    <x v="913"/>
    <n v="7.9269999999999996"/>
    <n v="12.473000000000001"/>
    <n v="13.427"/>
  </r>
  <r>
    <x v="914"/>
    <n v="7.9409999999999998"/>
    <n v="12.468"/>
    <n v="13.427"/>
  </r>
  <r>
    <x v="915"/>
    <n v="7.97"/>
    <n v="12.385"/>
    <n v="13.47"/>
  </r>
  <r>
    <x v="916"/>
    <n v="7.9850000000000003"/>
    <n v="12.459"/>
    <n v="13.493"/>
  </r>
  <r>
    <x v="917"/>
    <n v="8.1270000000000007"/>
    <n v="12.573"/>
    <n v="13.67"/>
  </r>
  <r>
    <x v="918"/>
    <n v="8.1300000000000008"/>
    <n v="12.56"/>
    <n v="13.648"/>
  </r>
  <r>
    <x v="919"/>
    <n v="8.1530000000000005"/>
    <n v="12.573"/>
    <n v="13.622999999999999"/>
  </r>
  <r>
    <x v="920"/>
    <n v="8.1530000000000005"/>
    <n v="12.573"/>
    <n v="13.622999999999999"/>
  </r>
  <r>
    <x v="921"/>
    <n v="8.1189999999999998"/>
    <n v="12.679"/>
    <n v="13.827"/>
  </r>
  <r>
    <x v="922"/>
    <n v="7.9409999999999998"/>
    <n v="12.661"/>
    <n v="13.836"/>
  </r>
  <r>
    <x v="923"/>
    <n v="8.1"/>
    <n v="12.647"/>
    <n v="13.84"/>
  </r>
  <r>
    <x v="924"/>
    <n v="8.109"/>
    <n v="12.612"/>
    <n v="13.856999999999999"/>
  </r>
  <r>
    <x v="925"/>
    <n v="8.109"/>
    <n v="12.612"/>
    <n v="13.856999999999999"/>
  </r>
  <r>
    <x v="926"/>
    <n v="8.109"/>
    <n v="12.612"/>
    <n v="13.856999999999999"/>
  </r>
  <r>
    <x v="927"/>
    <n v="8.109"/>
    <n v="12.612"/>
    <n v="13.856999999999999"/>
  </r>
  <r>
    <x v="928"/>
    <n v="8.2230000000000008"/>
    <n v="12.276999999999999"/>
    <n v="13.521000000000001"/>
  </r>
  <r>
    <x v="929"/>
    <n v="8.2210000000000001"/>
    <n v="12.302"/>
    <n v="13.535"/>
  </r>
  <r>
    <x v="930"/>
    <n v="8.2119999999999997"/>
    <n v="12.276999999999999"/>
    <n v="13.436999999999999"/>
  </r>
  <r>
    <x v="931"/>
    <n v="8.2050000000000001"/>
    <n v="12.278"/>
    <n v="13.44"/>
  </r>
  <r>
    <x v="932"/>
    <n v="8.2249999999999996"/>
    <n v="12.255000000000001"/>
    <n v="13.393000000000001"/>
  </r>
  <r>
    <x v="933"/>
    <n v="8.2119999999999997"/>
    <n v="12.233000000000001"/>
    <n v="13.398"/>
  </r>
  <r>
    <x v="934"/>
    <n v="8.1620000000000008"/>
    <n v="12.222"/>
    <n v="13.356999999999999"/>
  </r>
  <r>
    <x v="935"/>
    <n v="8.2189999999999994"/>
    <n v="12.218999999999999"/>
    <n v="13.359"/>
  </r>
  <r>
    <x v="936"/>
    <n v="8.2720000000000002"/>
    <n v="12.3"/>
    <n v="13.377000000000001"/>
  </r>
  <r>
    <x v="937"/>
    <n v="8.2029999999999994"/>
    <n v="12.302"/>
    <n v="13.368"/>
  </r>
  <r>
    <x v="938"/>
    <n v="8.2230000000000008"/>
    <n v="12.289"/>
    <n v="13.35"/>
  </r>
  <r>
    <x v="939"/>
    <n v="8.1199999999999992"/>
    <n v="12.3"/>
    <n v="13.401999999999999"/>
  </r>
  <r>
    <x v="940"/>
    <n v="8.1449999999999996"/>
    <n v="12.364000000000001"/>
    <n v="13.432"/>
  </r>
  <r>
    <x v="941"/>
    <n v="8.1460000000000008"/>
    <n v="12.425000000000001"/>
    <n v="13.505000000000001"/>
  </r>
  <r>
    <x v="942"/>
    <n v="8.18"/>
    <n v="12.407999999999999"/>
    <n v="13.377000000000001"/>
  </r>
  <r>
    <x v="943"/>
    <n v="8.3160000000000007"/>
    <n v="12.427"/>
    <n v="13.417"/>
  </r>
  <r>
    <x v="944"/>
    <n v="8.2759999999999998"/>
    <n v="12.446999999999999"/>
    <n v="13.442"/>
  </r>
  <r>
    <x v="945"/>
    <n v="8.3109999999999999"/>
    <n v="12.452999999999999"/>
    <n v="13.439"/>
  </r>
  <r>
    <x v="946"/>
    <n v="8.33"/>
    <n v="12.462999999999999"/>
    <n v="13.401999999999999"/>
  </r>
  <r>
    <x v="947"/>
    <n v="8.3339999999999996"/>
    <n v="12.473000000000001"/>
    <n v="13.475"/>
  </r>
  <r>
    <x v="948"/>
    <n v="8.298"/>
    <n v="12.457000000000001"/>
    <n v="13.465999999999999"/>
  </r>
  <r>
    <x v="949"/>
    <n v="8.2949999999999999"/>
    <n v="12.452"/>
    <n v="13.471"/>
  </r>
  <r>
    <x v="950"/>
    <n v="8.2970000000000006"/>
    <n v="12.446999999999999"/>
    <n v="13.47"/>
  </r>
  <r>
    <x v="951"/>
    <n v="8.2899999999999991"/>
    <n v="12.462999999999999"/>
    <n v="13.5"/>
  </r>
  <r>
    <x v="952"/>
    <n v="8.2710000000000008"/>
    <n v="12.529"/>
    <n v="13.557"/>
  </r>
  <r>
    <x v="953"/>
    <n v="8.3019999999999996"/>
    <n v="12.507"/>
    <n v="13.577"/>
  </r>
  <r>
    <x v="954"/>
    <n v="8.2590000000000003"/>
    <n v="12.496"/>
    <n v="13.586"/>
  </r>
  <r>
    <x v="955"/>
    <n v="8.2590000000000003"/>
    <n v="12.496"/>
    <n v="13.586"/>
  </r>
  <r>
    <x v="956"/>
    <n v="8.2460000000000004"/>
    <n v="12.52"/>
    <n v="13.605"/>
  </r>
  <r>
    <x v="957"/>
    <n v="8.35"/>
    <n v="12.554"/>
    <n v="13.696"/>
  </r>
  <r>
    <x v="958"/>
    <n v="8.2379999999999995"/>
    <n v="12.545"/>
    <n v="13.7"/>
  </r>
  <r>
    <x v="959"/>
    <n v="8.2349999999999994"/>
    <n v="12.554"/>
    <n v="13.709"/>
  </r>
  <r>
    <x v="960"/>
    <n v="8.2409999999999997"/>
    <n v="12.554"/>
    <n v="13.754"/>
  </r>
  <r>
    <x v="961"/>
    <n v="8.2059999999999995"/>
    <n v="12.55"/>
    <n v="13.73"/>
  </r>
  <r>
    <x v="962"/>
    <n v="8.2110000000000003"/>
    <n v="12.561"/>
    <n v="13.784000000000001"/>
  </r>
  <r>
    <x v="963"/>
    <n v="8.202"/>
    <n v="12.548"/>
    <n v="13.785"/>
  </r>
  <r>
    <x v="964"/>
    <n v="8.2379999999999995"/>
    <n v="12.561"/>
    <n v="13.779"/>
  </r>
  <r>
    <x v="965"/>
    <n v="8.2379999999999995"/>
    <n v="12.561"/>
    <n v="13.779"/>
  </r>
  <r>
    <x v="966"/>
    <n v="8.359"/>
    <n v="12.566000000000001"/>
    <n v="13.789"/>
  </r>
  <r>
    <x v="967"/>
    <n v="8.2219999999999995"/>
    <n v="12.573"/>
    <n v="13.723000000000001"/>
  </r>
  <r>
    <x v="968"/>
    <n v="8.2349999999999994"/>
    <n v="12.552"/>
    <n v="13.704000000000001"/>
  </r>
  <r>
    <x v="969"/>
    <n v="8.2330000000000005"/>
    <n v="12.497"/>
    <n v="13.663"/>
  </r>
  <r>
    <x v="970"/>
    <n v="8.2159999999999993"/>
    <n v="12.391"/>
    <n v="13.663"/>
  </r>
  <r>
    <x v="971"/>
    <n v="8.2040000000000006"/>
    <n v="12.420999999999999"/>
    <n v="13.689"/>
  </r>
  <r>
    <x v="972"/>
    <n v="8.202"/>
    <n v="12.396000000000001"/>
    <n v="13.596"/>
  </r>
  <r>
    <x v="973"/>
    <n v="8.2089999999999996"/>
    <n v="12.462999999999999"/>
    <n v="13.657999999999999"/>
  </r>
  <r>
    <x v="974"/>
    <n v="8.2159999999999993"/>
    <n v="12.465"/>
    <n v="13.685"/>
  </r>
  <r>
    <x v="975"/>
    <n v="8.2159999999999993"/>
    <n v="12.465"/>
    <n v="13.685"/>
  </r>
  <r>
    <x v="976"/>
    <n v="8.2159999999999993"/>
    <n v="12.465"/>
    <n v="13.685"/>
  </r>
  <r>
    <x v="977"/>
    <n v="8.1839999999999993"/>
    <n v="12.587"/>
    <n v="13.718"/>
  </r>
  <r>
    <x v="978"/>
    <n v="8.2390000000000008"/>
    <n v="12.632"/>
    <n v="13.725"/>
  </r>
  <r>
    <x v="979"/>
    <n v="8.2390000000000008"/>
    <n v="12.632"/>
    <n v="13.725"/>
  </r>
  <r>
    <x v="980"/>
    <n v="8.2390000000000008"/>
    <n v="12.685"/>
    <n v="13.779"/>
  </r>
  <r>
    <x v="981"/>
    <n v="8.3420000000000005"/>
    <n v="12.813000000000001"/>
    <n v="13.821999999999999"/>
  </r>
  <r>
    <x v="982"/>
    <n v="8.3290000000000006"/>
    <n v="12.8"/>
    <n v="13.804"/>
  </r>
  <r>
    <x v="983"/>
    <n v="8.3409999999999993"/>
    <n v="12.763"/>
    <n v="13.779"/>
  </r>
  <r>
    <x v="984"/>
    <n v="8.3460000000000001"/>
    <n v="12.731999999999999"/>
    <n v="13.734999999999999"/>
  </r>
  <r>
    <x v="985"/>
    <n v="8.3650000000000002"/>
    <n v="12.744999999999999"/>
    <n v="13.776999999999999"/>
  </r>
  <r>
    <x v="986"/>
    <n v="8.3780000000000001"/>
    <n v="12.76"/>
    <n v="13.798"/>
  </r>
  <r>
    <x v="987"/>
    <n v="8.4049999999999994"/>
    <n v="12.742000000000001"/>
    <n v="13.757999999999999"/>
  </r>
  <r>
    <x v="988"/>
    <n v="8.3949999999999996"/>
    <n v="12.744999999999999"/>
    <n v="13.757"/>
  </r>
  <r>
    <x v="989"/>
    <n v="8.4120000000000008"/>
    <n v="12.73"/>
    <n v="13.797000000000001"/>
  </r>
  <r>
    <x v="990"/>
    <n v="8.42"/>
    <n v="12.787000000000001"/>
    <n v="13.818"/>
  </r>
  <r>
    <x v="991"/>
    <n v="8.41"/>
    <n v="12.776999999999999"/>
    <n v="13.817"/>
  </r>
  <r>
    <x v="992"/>
    <n v="8.4109999999999996"/>
    <n v="12.698"/>
    <n v="13.835000000000001"/>
  </r>
  <r>
    <x v="993"/>
    <n v="8.4250000000000007"/>
    <n v="12.804"/>
    <n v="13.811"/>
  </r>
  <r>
    <x v="994"/>
    <n v="8.4250000000000007"/>
    <n v="12.804"/>
    <n v="13.811"/>
  </r>
  <r>
    <x v="995"/>
    <n v="8.4250000000000007"/>
    <n v="12.804"/>
    <n v="13.811"/>
  </r>
  <r>
    <x v="996"/>
    <n v="8.423"/>
    <n v="12.837"/>
    <n v="13.836"/>
  </r>
  <r>
    <x v="997"/>
    <n v="8.3949999999999996"/>
    <n v="12.855"/>
    <n v="13.867000000000001"/>
  </r>
  <r>
    <x v="998"/>
    <n v="8.3949999999999996"/>
    <n v="12.855"/>
    <n v="13.867000000000001"/>
  </r>
  <r>
    <x v="999"/>
    <n v="8.3949999999999996"/>
    <n v="12.855"/>
    <n v="13.867000000000001"/>
  </r>
  <r>
    <x v="1000"/>
    <n v="8.3870000000000005"/>
    <n v="12.882"/>
    <n v="13.848000000000001"/>
  </r>
  <r>
    <x v="1001"/>
    <n v="8.3209999999999997"/>
    <n v="12.86"/>
    <n v="13.842000000000001"/>
  </r>
  <r>
    <x v="1002"/>
    <n v="8.3469999999999995"/>
    <n v="12.837"/>
    <n v="13.733000000000001"/>
  </r>
  <r>
    <x v="1003"/>
    <n v="8.3650000000000002"/>
    <n v="12.784000000000001"/>
    <n v="13.731999999999999"/>
  </r>
  <r>
    <x v="1004"/>
    <n v="8.33"/>
    <n v="12.679"/>
    <n v="13.723000000000001"/>
  </r>
  <r>
    <x v="1005"/>
    <n v="8.23"/>
    <n v="12.577"/>
    <n v="13.657"/>
  </r>
  <r>
    <x v="1006"/>
    <n v="8.1430000000000007"/>
    <n v="12.567"/>
    <n v="13.627000000000001"/>
  </r>
  <r>
    <x v="1007"/>
    <n v="8.1300000000000008"/>
    <n v="12.512"/>
    <n v="13.587"/>
  </r>
  <r>
    <x v="1008"/>
    <n v="8.0950000000000006"/>
    <n v="12.337"/>
    <n v="13.368"/>
  </r>
  <r>
    <x v="1009"/>
    <n v="8.0429999999999993"/>
    <n v="12.166"/>
    <n v="13.191000000000001"/>
  </r>
  <r>
    <x v="1010"/>
    <n v="8.0449999999999999"/>
    <n v="12.217000000000001"/>
    <n v="13.192"/>
  </r>
  <r>
    <x v="1011"/>
    <n v="7.6710000000000003"/>
    <n v="12.233000000000001"/>
    <n v="13.198"/>
  </r>
  <r>
    <x v="1012"/>
    <n v="7.6680000000000001"/>
    <n v="12.167999999999999"/>
    <n v="13.138999999999999"/>
  </r>
  <r>
    <x v="1013"/>
    <n v="7.62"/>
    <n v="12.132999999999999"/>
    <n v="13.087999999999999"/>
  </r>
  <r>
    <x v="1014"/>
    <n v="7.5910000000000002"/>
    <n v="11.933"/>
    <n v="12.987"/>
  </r>
  <r>
    <x v="1015"/>
    <n v="7.532"/>
    <n v="11.9"/>
    <n v="13.000999999999999"/>
  </r>
  <r>
    <x v="1016"/>
    <n v="7.5910000000000002"/>
    <n v="11.917999999999999"/>
    <n v="12.988"/>
  </r>
  <r>
    <x v="1017"/>
    <n v="7.4589999999999996"/>
    <n v="11.58"/>
    <n v="12.807"/>
  </r>
  <r>
    <x v="1018"/>
    <n v="7.391"/>
    <n v="11.439"/>
    <n v="12.757"/>
  </r>
  <r>
    <x v="1019"/>
    <n v="7.2069999999999999"/>
    <n v="11.292"/>
    <n v="12.589"/>
  </r>
  <r>
    <x v="1020"/>
    <n v="7.157"/>
    <n v="11.244999999999999"/>
    <n v="12.493"/>
  </r>
  <r>
    <x v="1021"/>
    <n v="7.0170000000000003"/>
    <n v="11.23"/>
    <n v="12.487"/>
  </r>
  <r>
    <x v="1022"/>
    <n v="7.0540000000000003"/>
    <n v="11.473000000000001"/>
    <n v="12.51"/>
  </r>
  <r>
    <x v="1023"/>
    <n v="7.0910000000000002"/>
    <n v="11.337999999999999"/>
    <n v="12.496"/>
  </r>
  <r>
    <x v="1024"/>
    <n v="7.06"/>
    <n v="11.227"/>
    <n v="12.473000000000001"/>
  </r>
  <r>
    <x v="1025"/>
    <n v="7.0670000000000002"/>
    <n v="11.047000000000001"/>
    <n v="12.45"/>
  </r>
  <r>
    <x v="1026"/>
    <n v="6.9820000000000002"/>
    <n v="10.917"/>
    <n v="12.347"/>
  </r>
  <r>
    <x v="1027"/>
    <n v="7.0119999999999996"/>
    <n v="11.273"/>
    <n v="12.513"/>
  </r>
  <r>
    <x v="1028"/>
    <n v="6.9950000000000001"/>
    <n v="11.244999999999999"/>
    <n v="12.481999999999999"/>
  </r>
  <r>
    <x v="1029"/>
    <n v="6.9950000000000001"/>
    <n v="11.395"/>
    <n v="12.488"/>
  </r>
  <r>
    <x v="1030"/>
    <n v="7.008"/>
    <n v="11.41"/>
    <n v="12.488"/>
  </r>
  <r>
    <x v="1031"/>
    <n v="7.04"/>
    <n v="11.365"/>
    <n v="12.66"/>
  </r>
  <r>
    <x v="1032"/>
    <n v="6.9630000000000001"/>
    <n v="11.577"/>
    <n v="12.688000000000001"/>
  </r>
  <r>
    <x v="1033"/>
    <n v="6.9889999999999999"/>
    <n v="11.643000000000001"/>
    <n v="12.702"/>
  </r>
  <r>
    <x v="1034"/>
    <n v="6.984"/>
    <n v="11.42"/>
    <n v="12.66"/>
  </r>
  <r>
    <x v="1035"/>
    <n v="6.9329999999999998"/>
    <n v="11.427"/>
    <n v="12.692"/>
  </r>
  <r>
    <x v="1036"/>
    <n v="6.9729999999999999"/>
    <n v="11.48"/>
    <n v="12.702"/>
  </r>
  <r>
    <x v="1037"/>
    <n v="6.8650000000000002"/>
    <n v="11.449"/>
    <n v="12.417999999999999"/>
  </r>
  <r>
    <x v="1038"/>
    <n v="6.9429999999999996"/>
    <n v="11.468"/>
    <n v="12.475"/>
  </r>
  <r>
    <x v="1039"/>
    <n v="6.9429999999999996"/>
    <n v="11.468"/>
    <n v="12.475"/>
  </r>
  <r>
    <x v="1040"/>
    <n v="6.9329999999999998"/>
    <n v="11.445"/>
    <n v="12.462"/>
  </r>
  <r>
    <x v="1041"/>
    <n v="6.9729999999999999"/>
    <n v="11.462"/>
    <n v="12.458"/>
  </r>
  <r>
    <x v="1042"/>
    <n v="6.97"/>
    <n v="11.433999999999999"/>
    <n v="12.436"/>
  </r>
  <r>
    <x v="1043"/>
    <n v="6.9660000000000002"/>
    <n v="11.441000000000001"/>
    <n v="12.442"/>
  </r>
  <r>
    <x v="1044"/>
    <n v="6.9720000000000004"/>
    <n v="11.452"/>
    <n v="12.433999999999999"/>
  </r>
  <r>
    <x v="1045"/>
    <n v="6.9749999999999996"/>
    <n v="11.462"/>
    <n v="12.443"/>
  </r>
  <r>
    <x v="1046"/>
    <n v="6.9379999999999997"/>
    <n v="11.457000000000001"/>
    <n v="12.435"/>
  </r>
  <r>
    <x v="1047"/>
    <n v="6.94"/>
    <n v="11.385"/>
    <n v="12.438000000000001"/>
  </r>
  <r>
    <x v="1048"/>
    <n v="6.84"/>
    <n v="11.263"/>
    <n v="12.395"/>
  </r>
  <r>
    <x v="1049"/>
    <n v="6.81"/>
    <n v="11.228"/>
    <n v="12.37"/>
  </r>
  <r>
    <x v="1050"/>
    <n v="6.8"/>
    <n v="11.215"/>
    <n v="12.372"/>
  </r>
  <r>
    <x v="1051"/>
    <n v="6.7519999999999998"/>
    <n v="11.113"/>
    <n v="12.37"/>
  </r>
  <r>
    <x v="1052"/>
    <n v="6.7229999999999999"/>
    <n v="11.132"/>
    <n v="12.368"/>
  </r>
  <r>
    <x v="1053"/>
    <n v="6.73"/>
    <n v="11.138"/>
    <n v="12.355"/>
  </r>
  <r>
    <x v="1054"/>
    <n v="6.7519999999999998"/>
    <n v="11.146000000000001"/>
    <n v="12.333"/>
  </r>
  <r>
    <x v="1055"/>
    <n v="6.7530000000000001"/>
    <n v="11.154999999999999"/>
    <n v="12.345000000000001"/>
  </r>
  <r>
    <x v="1056"/>
    <n v="6.78"/>
    <n v="11.195"/>
    <n v="12.342000000000001"/>
  </r>
  <r>
    <x v="1057"/>
    <n v="6.843"/>
    <n v="11.504"/>
    <n v="12.343"/>
  </r>
  <r>
    <x v="1058"/>
    <n v="6.843"/>
    <n v="11.504"/>
    <n v="12.343"/>
  </r>
  <r>
    <x v="1059"/>
    <n v="6.843"/>
    <n v="11.504"/>
    <n v="12.343"/>
  </r>
  <r>
    <x v="1060"/>
    <n v="7.07"/>
    <n v="11.475"/>
    <n v="12.391999999999999"/>
  </r>
  <r>
    <x v="1061"/>
    <n v="7.0720000000000001"/>
    <n v="11.494999999999999"/>
    <n v="12.413"/>
  </r>
  <r>
    <x v="1062"/>
    <n v="7.0609999999999999"/>
    <n v="11.49"/>
    <n v="12.407"/>
  </r>
  <r>
    <x v="1063"/>
    <n v="7.0279999999999996"/>
    <n v="11.481999999999999"/>
    <n v="12.275"/>
  </r>
  <r>
    <x v="1064"/>
    <n v="7.0330000000000004"/>
    <n v="11.462"/>
    <n v="12.141"/>
  </r>
  <r>
    <x v="1065"/>
    <n v="7.032"/>
    <n v="11.477"/>
    <n v="12.167"/>
  </r>
  <r>
    <x v="1066"/>
    <n v="7.0119999999999996"/>
    <n v="11.529"/>
    <n v="12.167"/>
  </r>
  <r>
    <x v="1067"/>
    <n v="7.0629999999999997"/>
    <n v="11.694000000000001"/>
    <n v="12.205"/>
  </r>
  <r>
    <x v="1068"/>
    <n v="7.1660000000000004"/>
    <n v="11.717000000000001"/>
    <n v="12.218"/>
  </r>
  <r>
    <x v="1069"/>
    <n v="7.2119999999999997"/>
    <n v="11.659000000000001"/>
    <n v="12.257999999999999"/>
  </r>
  <r>
    <x v="1070"/>
    <n v="7.2279999999999998"/>
    <n v="11.519"/>
    <n v="12.268000000000001"/>
  </r>
  <r>
    <x v="1071"/>
    <n v="7.2"/>
    <n v="11.446"/>
    <n v="12.244999999999999"/>
  </r>
  <r>
    <x v="1072"/>
    <n v="7.2210000000000001"/>
    <n v="11.411"/>
    <n v="12.151999999999999"/>
  </r>
  <r>
    <x v="1073"/>
    <n v="7.2290000000000001"/>
    <n v="11.411"/>
    <n v="12.129"/>
  </r>
  <r>
    <x v="1074"/>
    <n v="7.1609999999999996"/>
    <n v="11.442"/>
    <n v="12.138"/>
  </r>
  <r>
    <x v="1075"/>
    <n v="7.1879999999999997"/>
    <n v="11.503"/>
    <n v="12.22"/>
  </r>
  <r>
    <x v="1076"/>
    <n v="7.1879999999999997"/>
    <n v="11.503"/>
    <n v="12.22"/>
  </r>
  <r>
    <x v="1077"/>
    <n v="7.0860000000000003"/>
    <n v="11.507"/>
    <n v="12.028"/>
  </r>
  <r>
    <x v="1078"/>
    <n v="7.0620000000000003"/>
    <n v="11.494999999999999"/>
    <n v="12.038"/>
  </r>
  <r>
    <x v="1079"/>
    <n v="7.0510000000000002"/>
    <n v="11.436"/>
    <n v="12.048"/>
  </r>
  <r>
    <x v="1080"/>
    <n v="7.056"/>
    <n v="11.397"/>
    <n v="12.065"/>
  </r>
  <r>
    <x v="1081"/>
    <n v="6.7320000000000002"/>
    <n v="11.371"/>
    <n v="12.071"/>
  </r>
  <r>
    <x v="1082"/>
    <n v="6.7480000000000002"/>
    <n v="11.391999999999999"/>
    <n v="12.102"/>
  </r>
  <r>
    <x v="1083"/>
    <n v="6.72"/>
    <n v="11.401999999999999"/>
    <n v="12.097"/>
  </r>
  <r>
    <x v="1084"/>
    <n v="6.7270000000000003"/>
    <n v="11.412000000000001"/>
    <n v="12.112"/>
  </r>
  <r>
    <x v="1085"/>
    <n v="6.7270000000000003"/>
    <n v="11.412000000000001"/>
    <n v="12.112"/>
  </r>
  <r>
    <x v="1086"/>
    <n v="6.73"/>
    <n v="11.41"/>
    <n v="12.109"/>
  </r>
  <r>
    <x v="1087"/>
    <n v="6.7210000000000001"/>
    <n v="11.4"/>
    <n v="12.109"/>
  </r>
  <r>
    <x v="1088"/>
    <n v="6.67"/>
    <n v="11.41"/>
    <n v="12.098000000000001"/>
  </r>
  <r>
    <x v="1089"/>
    <n v="6.5860000000000003"/>
    <n v="11.4"/>
    <n v="12.115"/>
  </r>
  <r>
    <x v="1090"/>
    <n v="6.5819999999999999"/>
    <n v="11.382"/>
    <n v="12.154999999999999"/>
  </r>
  <r>
    <x v="1091"/>
    <n v="6.56"/>
    <n v="11.384"/>
    <n v="12.117000000000001"/>
  </r>
  <r>
    <x v="1092"/>
    <n v="6.4630000000000001"/>
    <n v="11.288"/>
    <n v="12.04"/>
  </r>
  <r>
    <x v="1093"/>
    <n v="6.4210000000000003"/>
    <n v="11.27"/>
    <n v="12.073"/>
  </r>
  <r>
    <x v="1094"/>
    <n v="6.3890000000000002"/>
    <n v="11.236000000000001"/>
    <n v="12.05"/>
  </r>
  <r>
    <x v="1095"/>
    <n v="6.43"/>
    <n v="11.2"/>
    <n v="12.068"/>
  </r>
  <r>
    <x v="1096"/>
    <n v="6.23"/>
    <n v="11.118"/>
    <n v="12.045"/>
  </r>
  <r>
    <x v="1097"/>
    <n v="6.218"/>
    <n v="11.055"/>
    <n v="12.042999999999999"/>
  </r>
  <r>
    <x v="1098"/>
    <n v="6.22"/>
    <n v="11.098000000000001"/>
    <n v="12.05"/>
  </r>
  <r>
    <x v="1099"/>
    <n v="6.2380000000000004"/>
    <n v="11.122999999999999"/>
    <n v="12.073"/>
  </r>
  <r>
    <x v="1100"/>
    <n v="6.2549999999999999"/>
    <n v="11.093"/>
    <n v="12.048"/>
  </r>
  <r>
    <x v="1101"/>
    <n v="6.2149999999999999"/>
    <n v="11.077999999999999"/>
    <n v="12.04"/>
  </r>
  <r>
    <x v="1102"/>
    <n v="6.2060000000000004"/>
    <n v="11.066000000000001"/>
    <n v="12.052"/>
  </r>
  <r>
    <x v="1103"/>
    <n v="6.2140000000000004"/>
    <n v="11.065"/>
    <n v="12.06"/>
  </r>
  <r>
    <x v="1104"/>
    <n v="6.2210000000000001"/>
    <n v="11.007999999999999"/>
    <n v="12.05"/>
  </r>
  <r>
    <x v="1105"/>
    <n v="6.22"/>
    <n v="10.941000000000001"/>
    <n v="12.010999999999999"/>
  </r>
  <r>
    <x v="1106"/>
    <n v="6.1909999999999998"/>
    <n v="10.773"/>
    <n v="11.997"/>
  </r>
  <r>
    <x v="1107"/>
    <n v="6.2519999999999998"/>
    <n v="10.954000000000001"/>
    <n v="12"/>
  </r>
  <r>
    <x v="1108"/>
    <n v="6.2750000000000004"/>
    <n v="10.917999999999999"/>
    <n v="12.012"/>
  </r>
  <r>
    <x v="1109"/>
    <n v="6.2619999999999996"/>
    <n v="10.862"/>
    <n v="12.002000000000001"/>
  </r>
  <r>
    <x v="1110"/>
    <n v="6.2869999999999999"/>
    <n v="10.837999999999999"/>
    <n v="11.975"/>
  </r>
  <r>
    <x v="1111"/>
    <n v="6.3159999999999998"/>
    <n v="10.77"/>
    <n v="11.967000000000001"/>
  </r>
  <r>
    <x v="1112"/>
    <n v="6.3"/>
    <n v="10.762"/>
    <n v="11.975"/>
  </r>
  <r>
    <x v="1113"/>
    <n v="6.3209999999999997"/>
    <n v="10.882"/>
    <n v="12.055"/>
  </r>
  <r>
    <x v="1114"/>
    <n v="6.359"/>
    <n v="10.958"/>
    <n v="12.09"/>
  </r>
  <r>
    <x v="1115"/>
    <n v="6.359"/>
    <n v="10.958"/>
    <n v="12.09"/>
  </r>
  <r>
    <x v="1116"/>
    <n v="6.3710000000000004"/>
    <n v="10.987"/>
    <n v="12.157"/>
  </r>
  <r>
    <x v="1117"/>
    <n v="6.3339999999999996"/>
    <n v="10.992000000000001"/>
    <n v="12.145"/>
  </r>
  <r>
    <x v="1118"/>
    <n v="6.298"/>
    <n v="10.976000000000001"/>
    <n v="12.143000000000001"/>
  </r>
  <r>
    <x v="1119"/>
    <n v="6.2640000000000002"/>
    <n v="10.913"/>
    <n v="12.105"/>
  </r>
  <r>
    <x v="1120"/>
    <n v="6.2450000000000001"/>
    <n v="10.932"/>
    <n v="12.058"/>
  </r>
  <r>
    <x v="1121"/>
    <n v="6.3250000000000002"/>
    <n v="11.081"/>
    <n v="12.151999999999999"/>
  </r>
  <r>
    <x v="1122"/>
    <n v="6.3"/>
    <n v="11.048"/>
    <n v="12.193"/>
  </r>
  <r>
    <x v="1123"/>
    <n v="6.2640000000000002"/>
    <n v="10.948"/>
    <n v="12.167999999999999"/>
  </r>
  <r>
    <x v="1124"/>
    <n v="6.2389999999999999"/>
    <n v="10.989000000000001"/>
    <n v="12.177"/>
  </r>
  <r>
    <x v="1125"/>
    <n v="6.2519999999999998"/>
    <n v="10.968999999999999"/>
    <n v="12.173"/>
  </r>
  <r>
    <x v="1126"/>
    <n v="6.2380000000000004"/>
    <n v="10.862"/>
    <n v="12.195"/>
  </r>
  <r>
    <x v="1127"/>
    <n v="6.2389999999999999"/>
    <n v="10.868"/>
    <n v="11.952999999999999"/>
  </r>
  <r>
    <x v="1128"/>
    <n v="6.343"/>
    <n v="10.97"/>
    <n v="12.032999999999999"/>
  </r>
  <r>
    <x v="1129"/>
    <n v="6.3360000000000003"/>
    <n v="10.952"/>
    <n v="12.002000000000001"/>
  </r>
  <r>
    <x v="1130"/>
    <n v="6.6340000000000003"/>
    <n v="11.141"/>
    <n v="12.234999999999999"/>
  </r>
  <r>
    <x v="1131"/>
    <n v="6.5910000000000002"/>
    <n v="11.145"/>
    <n v="12.243"/>
  </r>
  <r>
    <x v="1132"/>
    <n v="6.6020000000000003"/>
    <n v="11.153"/>
    <n v="12.257"/>
  </r>
  <r>
    <x v="1133"/>
    <n v="6.5949999999999998"/>
    <n v="11.089"/>
    <n v="12.218"/>
  </r>
  <r>
    <x v="1134"/>
    <n v="7.1319999999999997"/>
    <n v="11.451000000000001"/>
    <n v="12.573"/>
  </r>
  <r>
    <x v="1135"/>
    <n v="7.1520000000000001"/>
    <n v="11.313000000000001"/>
    <n v="12.568"/>
  </r>
  <r>
    <x v="1136"/>
    <n v="7.03"/>
    <n v="11.212"/>
    <n v="12.577"/>
  </r>
  <r>
    <x v="1137"/>
    <n v="7.04"/>
    <n v="11.217000000000001"/>
    <n v="12.507"/>
  </r>
  <r>
    <x v="1138"/>
    <n v="7.0350000000000001"/>
    <n v="11.205"/>
    <n v="12.5"/>
  </r>
  <r>
    <x v="1139"/>
    <n v="7.0579999999999998"/>
    <n v="10.988"/>
    <n v="12.422000000000001"/>
  </r>
  <r>
    <x v="1140"/>
    <n v="6.9539999999999997"/>
    <n v="10.948"/>
    <n v="12.382999999999999"/>
  </r>
  <r>
    <x v="1141"/>
    <n v="6.4749999999999996"/>
    <n v="10.914"/>
    <n v="12.348000000000001"/>
  </r>
  <r>
    <x v="1142"/>
    <n v="6.4569999999999999"/>
    <n v="10.871"/>
    <n v="12.327999999999999"/>
  </r>
  <r>
    <x v="1143"/>
    <n v="6.4589999999999996"/>
    <n v="10.852"/>
    <n v="12.262"/>
  </r>
  <r>
    <x v="1144"/>
    <n v="6.45"/>
    <n v="10.805"/>
    <n v="12.247999999999999"/>
  </r>
  <r>
    <x v="1145"/>
    <n v="6.45"/>
    <n v="10.805"/>
    <n v="12.247999999999999"/>
  </r>
  <r>
    <x v="1146"/>
    <n v="6.4790000000000001"/>
    <n v="10.807"/>
    <n v="12.247999999999999"/>
  </r>
  <r>
    <x v="1147"/>
    <n v="6.3769999999999998"/>
    <n v="10.82"/>
    <n v="12.221"/>
  </r>
  <r>
    <x v="1148"/>
    <n v="6.3719999999999999"/>
    <n v="10.819000000000001"/>
    <n v="12.188000000000001"/>
  </r>
  <r>
    <x v="1149"/>
    <n v="6.3419999999999996"/>
    <n v="10.834"/>
    <n v="12.234999999999999"/>
  </r>
  <r>
    <x v="1150"/>
    <n v="6.3710000000000004"/>
    <n v="10.818"/>
    <n v="12.233000000000001"/>
  </r>
  <r>
    <x v="1151"/>
    <n v="6.1420000000000003"/>
    <n v="10.805"/>
    <n v="12.212999999999999"/>
  </r>
  <r>
    <x v="1152"/>
    <n v="6.2380000000000004"/>
    <n v="10.807"/>
    <n v="12.218999999999999"/>
  </r>
  <r>
    <x v="1153"/>
    <n v="6.2439999999999998"/>
    <n v="10.815"/>
    <n v="12.157999999999999"/>
  </r>
  <r>
    <x v="1154"/>
    <n v="6.2380000000000004"/>
    <n v="10.815"/>
    <n v="12.146000000000001"/>
  </r>
  <r>
    <x v="1155"/>
    <n v="6.3120000000000003"/>
    <n v="10.862"/>
    <n v="12.183"/>
  </r>
  <r>
    <x v="1156"/>
    <n v="6.2130000000000001"/>
    <n v="10.867000000000001"/>
    <n v="12.175000000000001"/>
  </r>
  <r>
    <x v="1157"/>
    <n v="6.1630000000000003"/>
    <n v="10.904999999999999"/>
    <n v="12.161"/>
  </r>
  <r>
    <x v="1158"/>
    <n v="6.1449999999999996"/>
    <n v="10.895"/>
    <n v="12.138999999999999"/>
  </r>
  <r>
    <x v="1159"/>
    <n v="6.2"/>
    <n v="10.866"/>
    <n v="12.135999999999999"/>
  </r>
  <r>
    <x v="1160"/>
    <n v="6.1870000000000003"/>
    <n v="10.872999999999999"/>
    <n v="12.147"/>
  </r>
  <r>
    <x v="1161"/>
    <n v="6.2140000000000004"/>
    <n v="10.884"/>
    <n v="12.159000000000001"/>
  </r>
  <r>
    <x v="1162"/>
    <n v="6.2"/>
    <n v="10.911"/>
    <n v="12.143000000000001"/>
  </r>
  <r>
    <x v="1163"/>
    <n v="6.2539999999999996"/>
    <n v="10.952999999999999"/>
    <n v="12.135999999999999"/>
  </r>
  <r>
    <x v="1164"/>
    <n v="6.2709999999999999"/>
    <n v="10.951000000000001"/>
    <n v="12.135999999999999"/>
  </r>
  <r>
    <x v="1165"/>
    <n v="6.2789999999999999"/>
    <n v="10.958"/>
    <n v="12.157999999999999"/>
  </r>
  <r>
    <x v="1166"/>
    <n v="6.2569999999999997"/>
    <n v="10.975"/>
    <n v="12.141999999999999"/>
  </r>
  <r>
    <x v="1167"/>
    <n v="6.2549999999999999"/>
    <n v="10.971"/>
    <n v="12.076000000000001"/>
  </r>
  <r>
    <x v="1168"/>
    <n v="6.2679999999999998"/>
    <n v="10.961"/>
    <n v="12.032"/>
  </r>
  <r>
    <x v="1169"/>
    <n v="6.3120000000000003"/>
    <n v="10.917"/>
    <n v="11.994999999999999"/>
  </r>
  <r>
    <x v="1170"/>
    <n v="6.3120000000000003"/>
    <n v="10.917"/>
    <n v="11.994999999999999"/>
  </r>
  <r>
    <x v="1171"/>
    <n v="6.3170000000000002"/>
    <n v="10.909000000000001"/>
    <n v="11.993"/>
  </r>
  <r>
    <x v="1172"/>
    <n v="6.391"/>
    <n v="10.887"/>
    <n v="12.025"/>
  </r>
  <r>
    <x v="1173"/>
    <n v="6.3419999999999996"/>
    <n v="10.907999999999999"/>
    <n v="12.026999999999999"/>
  </r>
  <r>
    <x v="1174"/>
    <n v="6.2149999999999999"/>
    <n v="10.858000000000001"/>
    <n v="12"/>
  </r>
  <r>
    <x v="1175"/>
    <n v="6.2439999999999998"/>
    <n v="10.868"/>
    <n v="12.021000000000001"/>
  </r>
  <r>
    <x v="1176"/>
    <n v="6.202"/>
    <n v="10.917999999999999"/>
    <n v="12.076000000000001"/>
  </r>
  <r>
    <x v="1177"/>
    <n v="6.3380000000000001"/>
    <n v="11.052"/>
    <n v="12.105"/>
  </r>
  <r>
    <x v="1178"/>
    <n v="6.4550000000000001"/>
    <n v="11.016"/>
    <n v="12.127000000000001"/>
  </r>
  <r>
    <x v="1179"/>
    <n v="6.407"/>
    <n v="10.997999999999999"/>
    <n v="12.134"/>
  </r>
  <r>
    <x v="1180"/>
    <n v="6.3869999999999996"/>
    <n v="11.013"/>
    <n v="12.131"/>
  </r>
  <r>
    <x v="1181"/>
    <n v="6.4020000000000001"/>
    <n v="11.012"/>
    <n v="12.138999999999999"/>
  </r>
  <r>
    <x v="1182"/>
    <n v="6.4320000000000004"/>
    <n v="11.026999999999999"/>
    <n v="12.13"/>
  </r>
  <r>
    <x v="1183"/>
    <n v="6.367"/>
    <n v="11.007"/>
    <n v="12.132"/>
  </r>
  <r>
    <x v="1184"/>
    <n v="6.3630000000000004"/>
    <n v="10.97"/>
    <n v="12.135999999999999"/>
  </r>
  <r>
    <x v="1185"/>
    <n v="6.4580000000000002"/>
    <n v="10.98"/>
    <n v="12.151999999999999"/>
  </r>
  <r>
    <x v="1186"/>
    <n v="6.4820000000000002"/>
    <n v="10.97"/>
    <n v="12.128"/>
  </r>
  <r>
    <x v="1187"/>
    <n v="6.532"/>
    <n v="10.975"/>
    <n v="12.106999999999999"/>
  </r>
  <r>
    <x v="1188"/>
    <n v="6.577"/>
    <n v="10.978999999999999"/>
    <n v="12.065"/>
  </r>
  <r>
    <x v="1189"/>
    <n v="6.65"/>
    <n v="10.977"/>
    <n v="12.023"/>
  </r>
  <r>
    <x v="1190"/>
    <n v="6.617"/>
    <n v="10.923"/>
    <n v="12.007999999999999"/>
  </r>
  <r>
    <x v="1191"/>
    <n v="6.55"/>
    <n v="10.914"/>
    <n v="11.973000000000001"/>
  </r>
  <r>
    <x v="1192"/>
    <n v="6.57"/>
    <n v="10.885999999999999"/>
    <n v="11.968"/>
  </r>
  <r>
    <x v="1193"/>
    <n v="6.577"/>
    <n v="10.884"/>
    <n v="11.964"/>
  </r>
  <r>
    <x v="1194"/>
    <n v="6.5910000000000002"/>
    <n v="10.858000000000001"/>
    <n v="11.957000000000001"/>
  </r>
  <r>
    <x v="1195"/>
    <n v="6.5949999999999998"/>
    <n v="10.856999999999999"/>
    <n v="11.962"/>
  </r>
  <r>
    <x v="1196"/>
    <n v="6.5819999999999999"/>
    <n v="10.848000000000001"/>
    <n v="11.946999999999999"/>
  </r>
  <r>
    <x v="1197"/>
    <n v="6.75"/>
    <n v="10.835000000000001"/>
    <n v="11.952"/>
  </r>
  <r>
    <x v="1198"/>
    <n v="6.4850000000000003"/>
    <n v="10.827"/>
    <n v="11.95"/>
  </r>
  <r>
    <x v="1199"/>
    <n v="6.4880000000000004"/>
    <n v="10.827999999999999"/>
    <n v="11.952"/>
  </r>
  <r>
    <x v="1200"/>
    <n v="6.492"/>
    <n v="10.83"/>
    <n v="11.948"/>
  </r>
  <r>
    <x v="1201"/>
    <n v="6.3630000000000004"/>
    <n v="10.843"/>
    <n v="11.952"/>
  </r>
  <r>
    <x v="1202"/>
    <n v="6.3529999999999998"/>
    <n v="10.84"/>
    <n v="11.945"/>
  </r>
  <r>
    <x v="1203"/>
    <n v="6.3479999999999999"/>
    <n v="10.823"/>
    <n v="11.945"/>
  </r>
  <r>
    <x v="1204"/>
    <n v="6.3449999999999998"/>
    <n v="10.824999999999999"/>
    <n v="11.945"/>
  </r>
  <r>
    <x v="1205"/>
    <n v="6.41"/>
    <n v="10.84"/>
    <n v="11.943"/>
  </r>
  <r>
    <x v="1206"/>
    <n v="6.3819999999999997"/>
    <n v="10.837999999999999"/>
    <n v="11.945"/>
  </r>
  <r>
    <x v="1207"/>
    <n v="6.3460000000000001"/>
    <n v="10.821"/>
    <n v="11.88"/>
  </r>
  <r>
    <x v="1208"/>
    <n v="6.3319999999999999"/>
    <n v="10.824999999999999"/>
    <n v="11.887"/>
  </r>
  <r>
    <x v="1209"/>
    <n v="6.585"/>
    <n v="10.858000000000001"/>
    <n v="11.917999999999999"/>
  </r>
  <r>
    <x v="1210"/>
    <n v="6.6959999999999997"/>
    <n v="10.843999999999999"/>
    <n v="11.928000000000001"/>
  </r>
  <r>
    <x v="1211"/>
    <n v="6.7089999999999996"/>
    <n v="10.819000000000001"/>
    <n v="11.89"/>
  </r>
  <r>
    <x v="1212"/>
    <n v="6.5209999999999999"/>
    <n v="10.807"/>
    <n v="11.91"/>
  </r>
  <r>
    <x v="1213"/>
    <n v="6.5179999999999998"/>
    <n v="10.816000000000001"/>
    <n v="11.917"/>
  </r>
  <r>
    <x v="1214"/>
    <n v="6.4980000000000002"/>
    <n v="10.801"/>
    <n v="11.907"/>
  </r>
  <r>
    <x v="1215"/>
    <n v="6.4980000000000002"/>
    <n v="10.801"/>
    <n v="11.907"/>
  </r>
  <r>
    <x v="1216"/>
    <n v="6.4980000000000002"/>
    <n v="10.801"/>
    <n v="11.907"/>
  </r>
  <r>
    <x v="1217"/>
    <n v="6.48"/>
    <n v="10.811999999999999"/>
    <n v="11.91"/>
  </r>
  <r>
    <x v="1218"/>
    <n v="6.4960000000000004"/>
    <n v="10.795"/>
    <n v="11.907999999999999"/>
  </r>
  <r>
    <x v="1219"/>
    <n v="6.4960000000000004"/>
    <n v="10.795"/>
    <n v="11.907999999999999"/>
  </r>
  <r>
    <x v="1220"/>
    <n v="6.4619999999999997"/>
    <n v="10.792999999999999"/>
    <n v="11.903"/>
  </r>
  <r>
    <x v="1221"/>
    <n v="6.3769999999999998"/>
    <n v="10.788"/>
    <n v="11.877000000000001"/>
  </r>
  <r>
    <x v="1222"/>
    <n v="6.3819999999999997"/>
    <n v="10.734"/>
    <n v="11.861000000000001"/>
  </r>
  <r>
    <x v="1223"/>
    <n v="6.3639999999999999"/>
    <n v="10.698"/>
    <n v="11.8"/>
  </r>
  <r>
    <x v="1224"/>
    <n v="6.375"/>
    <n v="10.654999999999999"/>
    <n v="11.786"/>
  </r>
  <r>
    <x v="1225"/>
    <n v="6.4790000000000001"/>
    <n v="10.635"/>
    <n v="11.766999999999999"/>
  </r>
  <r>
    <x v="1226"/>
    <n v="6.15"/>
    <n v="10.58"/>
    <n v="11.68"/>
  </r>
  <r>
    <x v="1227"/>
    <n v="6.1929999999999996"/>
    <n v="10.494999999999999"/>
    <n v="11.298"/>
  </r>
  <r>
    <x v="1228"/>
    <n v="6.21"/>
    <n v="10.503"/>
    <n v="11.303000000000001"/>
  </r>
  <r>
    <x v="1229"/>
    <n v="6.2229999999999999"/>
    <n v="10.505000000000001"/>
    <n v="11.29"/>
  </r>
  <r>
    <x v="1230"/>
    <n v="6.3410000000000002"/>
    <n v="10.525"/>
    <n v="11.332000000000001"/>
  </r>
  <r>
    <x v="1231"/>
    <n v="6.2380000000000004"/>
    <n v="10.484999999999999"/>
    <n v="11.329000000000001"/>
  </r>
  <r>
    <x v="1232"/>
    <n v="6.11"/>
    <n v="10.379"/>
    <n v="11.170999999999999"/>
  </r>
  <r>
    <x v="1233"/>
    <n v="6.1029999999999998"/>
    <n v="10.239000000000001"/>
    <n v="11.042"/>
  </r>
  <r>
    <x v="1234"/>
    <n v="6.0940000000000003"/>
    <n v="10.192"/>
    <n v="11.015000000000001"/>
  </r>
  <r>
    <x v="1235"/>
    <n v="6.0940000000000003"/>
    <n v="10.192"/>
    <n v="11.015000000000001"/>
  </r>
  <r>
    <x v="1236"/>
    <n v="6.0970000000000004"/>
    <n v="10.013999999999999"/>
    <n v="10.925000000000001"/>
  </r>
  <r>
    <x v="1237"/>
    <n v="6.0519999999999996"/>
    <n v="9.8699999999999992"/>
    <n v="10.882"/>
  </r>
  <r>
    <x v="1238"/>
    <n v="6.0049999999999999"/>
    <n v="9.6579999999999995"/>
    <n v="10.887"/>
  </r>
  <r>
    <x v="1239"/>
    <n v="6.0170000000000003"/>
    <n v="9.6630000000000003"/>
    <n v="10.893000000000001"/>
  </r>
  <r>
    <x v="1240"/>
    <n v="6.069"/>
    <n v="9.7219999999999995"/>
    <n v="10.901999999999999"/>
  </r>
  <r>
    <x v="1241"/>
    <n v="6.077"/>
    <n v="9.8249999999999993"/>
    <n v="10.914999999999999"/>
  </r>
  <r>
    <x v="1242"/>
    <n v="6.3369999999999997"/>
    <n v="9.9890000000000008"/>
    <n v="10.92"/>
  </r>
  <r>
    <x v="1243"/>
    <n v="6.4020000000000001"/>
    <n v="9.9749999999999996"/>
    <n v="10.896000000000001"/>
  </r>
  <r>
    <x v="1244"/>
    <n v="6.3879999999999999"/>
    <n v="9.9960000000000004"/>
    <n v="10.933"/>
  </r>
  <r>
    <x v="1245"/>
    <n v="6.4020000000000001"/>
    <n v="9.9760000000000009"/>
    <n v="10.901999999999999"/>
  </r>
  <r>
    <x v="1246"/>
    <n v="6.359"/>
    <n v="9.9749999999999996"/>
    <n v="10.903"/>
  </r>
  <r>
    <x v="1247"/>
    <n v="6.3520000000000003"/>
    <n v="9.8930000000000007"/>
    <n v="10.448"/>
  </r>
  <r>
    <x v="1248"/>
    <n v="6.3470000000000004"/>
    <n v="9.8699999999999992"/>
    <n v="10.362"/>
  </r>
  <r>
    <x v="1249"/>
    <n v="6.3390000000000004"/>
    <n v="9.8130000000000006"/>
    <n v="10.288"/>
  </r>
  <r>
    <x v="1250"/>
    <n v="6.3520000000000003"/>
    <n v="9.74"/>
    <n v="10.27"/>
  </r>
  <r>
    <x v="1251"/>
    <n v="6.3540000000000001"/>
    <n v="9.7569999999999997"/>
    <n v="10.254"/>
  </r>
  <r>
    <x v="1252"/>
    <n v="6.3570000000000002"/>
    <n v="9.7769999999999992"/>
    <n v="10.252000000000001"/>
  </r>
  <r>
    <x v="1253"/>
    <n v="6.36"/>
    <n v="9.7200000000000006"/>
    <n v="10.255000000000001"/>
  </r>
  <r>
    <x v="1254"/>
    <n v="6.3769999999999998"/>
    <n v="9.7569999999999997"/>
    <n v="10.247999999999999"/>
  </r>
  <r>
    <x v="1255"/>
    <n v="6.3769999999999998"/>
    <n v="9.7569999999999997"/>
    <n v="10.247999999999999"/>
  </r>
  <r>
    <x v="1256"/>
    <n v="6.3730000000000002"/>
    <n v="9.7140000000000004"/>
    <n v="10.247999999999999"/>
  </r>
  <r>
    <x v="1257"/>
    <n v="6.4269999999999996"/>
    <n v="9.6869999999999994"/>
    <n v="10.220000000000001"/>
  </r>
  <r>
    <x v="1258"/>
    <n v="6.43"/>
    <n v="9.5679999999999996"/>
    <n v="10.193"/>
  </r>
  <r>
    <x v="1259"/>
    <n v="6.43"/>
    <n v="9.5679999999999996"/>
    <n v="10.193"/>
  </r>
  <r>
    <x v="1260"/>
    <n v="6.423"/>
    <n v="9.5190000000000001"/>
    <n v="10.18"/>
  </r>
  <r>
    <x v="1261"/>
    <n v="6.19"/>
    <n v="9.3550000000000004"/>
    <n v="10.079000000000001"/>
  </r>
  <r>
    <x v="1262"/>
    <n v="6.2140000000000004"/>
    <n v="9.125"/>
    <n v="10.083"/>
  </r>
  <r>
    <x v="1263"/>
    <n v="6.1420000000000003"/>
    <n v="8.9320000000000004"/>
    <n v="10.057"/>
  </r>
  <r>
    <x v="1264"/>
    <n v="6.1429999999999998"/>
    <n v="8.8610000000000007"/>
    <n v="9.9860000000000007"/>
  </r>
  <r>
    <x v="1265"/>
    <n v="6.1479999999999997"/>
    <n v="8.7970000000000006"/>
    <n v="9.9420000000000002"/>
  </r>
  <r>
    <x v="1266"/>
    <n v="6.1349999999999998"/>
    <n v="8.7490000000000006"/>
    <n v="9.7579999999999991"/>
  </r>
  <r>
    <x v="1267"/>
    <n v="6.1050000000000004"/>
    <n v="8.7390000000000008"/>
    <n v="9.5039999999999996"/>
  </r>
  <r>
    <x v="1268"/>
    <n v="6.1390000000000002"/>
    <n v="8.7940000000000005"/>
    <n v="9.5380000000000003"/>
  </r>
  <r>
    <x v="1269"/>
    <n v="6.1449999999999996"/>
    <n v="8.7899999999999991"/>
    <n v="9.5609999999999999"/>
  </r>
  <r>
    <x v="1270"/>
    <n v="6.165"/>
    <n v="8.7850000000000001"/>
    <n v="9.4960000000000004"/>
  </r>
  <r>
    <x v="1271"/>
    <n v="6.1319999999999997"/>
    <n v="8.7970000000000006"/>
    <n v="9.5210000000000008"/>
  </r>
  <r>
    <x v="1272"/>
    <n v="6.12"/>
    <n v="8.798"/>
    <n v="9.5570000000000004"/>
  </r>
  <r>
    <x v="1273"/>
    <n v="6.1959999999999997"/>
    <n v="8.9589999999999996"/>
    <n v="9.7729999999999997"/>
  </r>
  <r>
    <x v="1274"/>
    <n v="6.0039999999999996"/>
    <n v="8.9320000000000004"/>
    <n v="9.7569999999999997"/>
  </r>
  <r>
    <x v="1275"/>
    <n v="6.1829999999999998"/>
    <n v="8.9700000000000006"/>
    <n v="9.7669999999999995"/>
  </r>
  <r>
    <x v="1276"/>
    <n v="6.016"/>
    <n v="8.9640000000000004"/>
    <n v="9.7739999999999991"/>
  </r>
  <r>
    <x v="1277"/>
    <n v="6.1059999999999999"/>
    <n v="8.9670000000000005"/>
    <n v="9.7910000000000004"/>
  </r>
  <r>
    <x v="1278"/>
    <n v="6.109"/>
    <n v="9.0069999999999997"/>
    <n v="9.8130000000000006"/>
  </r>
  <r>
    <x v="1279"/>
    <n v="6.0880000000000001"/>
    <n v="8.9909999999999997"/>
    <n v="9.82"/>
  </r>
  <r>
    <x v="1280"/>
    <n v="6.1269999999999998"/>
    <n v="9.0139999999999993"/>
    <n v="9.8409999999999993"/>
  </r>
  <r>
    <x v="1281"/>
    <n v="6.133"/>
    <n v="8.9749999999999996"/>
    <n v="9.8279999999999994"/>
  </r>
  <r>
    <x v="1282"/>
    <n v="6.1269999999999998"/>
    <n v="8.9779999999999998"/>
    <n v="9.8350000000000009"/>
  </r>
  <r>
    <x v="1283"/>
    <n v="6.1449999999999996"/>
    <n v="8.9700000000000006"/>
    <n v="9.8379999999999992"/>
  </r>
  <r>
    <x v="1284"/>
    <n v="6.125"/>
    <n v="8.9749999999999996"/>
    <n v="9.83"/>
  </r>
  <r>
    <x v="1285"/>
    <n v="6.1139999999999999"/>
    <n v="8.9909999999999997"/>
    <n v="9.8160000000000007"/>
  </r>
  <r>
    <x v="1286"/>
    <n v="6.1130000000000004"/>
    <n v="8.923"/>
    <n v="9.8140000000000001"/>
  </r>
  <r>
    <x v="1287"/>
    <n v="6.1079999999999997"/>
    <n v="8.8970000000000002"/>
    <n v="9.7880000000000003"/>
  </r>
  <r>
    <x v="1288"/>
    <n v="6.05"/>
    <n v="8.8390000000000004"/>
    <n v="9.7750000000000004"/>
  </r>
  <r>
    <x v="1289"/>
    <n v="6.0469999999999997"/>
    <n v="8.7989999999999995"/>
    <n v="9.7560000000000002"/>
  </r>
  <r>
    <x v="1290"/>
    <n v="6.0229999999999997"/>
    <n v="8.6769999999999996"/>
    <n v="9.6219999999999999"/>
  </r>
  <r>
    <x v="1291"/>
    <n v="5.9909999999999997"/>
    <n v="8.5500000000000007"/>
    <n v="9.3409999999999993"/>
  </r>
  <r>
    <x v="1292"/>
    <n v="6.0350000000000001"/>
    <n v="8.5649999999999995"/>
    <n v="9.2769999999999992"/>
  </r>
  <r>
    <x v="1293"/>
    <n v="6.0830000000000002"/>
    <n v="8.407"/>
    <n v="9.1069999999999993"/>
  </r>
  <r>
    <x v="1294"/>
    <n v="6.085"/>
    <n v="8.3480000000000008"/>
    <n v="9.0299999999999994"/>
  </r>
  <r>
    <x v="1295"/>
    <n v="6.1050000000000004"/>
    <n v="8.3390000000000004"/>
    <n v="8.984"/>
  </r>
  <r>
    <x v="1296"/>
    <n v="6.1630000000000003"/>
    <n v="8.3539999999999992"/>
    <n v="8.9969999999999999"/>
  </r>
  <r>
    <x v="1297"/>
    <n v="6.1369999999999996"/>
    <n v="8.327"/>
    <n v="8.9860000000000007"/>
  </r>
  <r>
    <x v="1298"/>
    <n v="6.1680000000000001"/>
    <n v="8.3119999999999994"/>
    <n v="8.9830000000000005"/>
  </r>
  <r>
    <x v="1299"/>
    <n v="6.23"/>
    <n v="8.4779999999999998"/>
    <n v="9.2029999999999994"/>
  </r>
  <r>
    <x v="1300"/>
    <n v="6.3949999999999996"/>
    <n v="8.7100000000000009"/>
    <n v="9.327"/>
  </r>
  <r>
    <x v="1301"/>
    <n v="6.2"/>
    <n v="8.4369999999999994"/>
    <n v="9.1"/>
  </r>
  <r>
    <x v="1302"/>
    <n v="6.16"/>
    <n v="8.4830000000000005"/>
    <n v="9.1820000000000004"/>
  </r>
  <r>
    <x v="1303"/>
    <n v="6.1550000000000002"/>
    <n v="8.4450000000000003"/>
    <n v="9.1530000000000005"/>
  </r>
  <r>
    <x v="1304"/>
    <n v="6.1829999999999998"/>
    <n v="8.4250000000000007"/>
    <n v="9.173"/>
  </r>
  <r>
    <x v="1305"/>
    <n v="6.1950000000000003"/>
    <n v="8.3979999999999997"/>
    <n v="9.1530000000000005"/>
  </r>
  <r>
    <x v="1306"/>
    <n v="6.181"/>
    <n v="8.4090000000000007"/>
    <n v="9.1539999999999999"/>
  </r>
  <r>
    <x v="1307"/>
    <n v="6.1669999999999998"/>
    <n v="8.375"/>
    <n v="9.1310000000000002"/>
  </r>
  <r>
    <x v="1308"/>
    <n v="6.1740000000000004"/>
    <n v="8.3659999999999997"/>
    <n v="9.1210000000000004"/>
  </r>
  <r>
    <x v="1309"/>
    <n v="6.1539999999999999"/>
    <n v="8.34"/>
    <n v="9.0939999999999994"/>
  </r>
  <r>
    <x v="1310"/>
    <n v="6.1429999999999998"/>
    <n v="8.32"/>
    <n v="9.0269999999999992"/>
  </r>
  <r>
    <x v="1311"/>
    <n v="6.0919999999999996"/>
    <n v="8.2289999999999992"/>
    <n v="8.9659999999999993"/>
  </r>
  <r>
    <x v="1312"/>
    <n v="5.9850000000000003"/>
    <n v="8.141"/>
    <n v="8.9410000000000007"/>
  </r>
  <r>
    <x v="1313"/>
    <n v="5.6769999999999996"/>
    <n v="7.97"/>
    <n v="8.6950000000000003"/>
  </r>
  <r>
    <x v="1314"/>
    <n v="5.66"/>
    <n v="7.9560000000000004"/>
    <n v="8.7539999999999996"/>
  </r>
  <r>
    <x v="1315"/>
    <n v="5.681"/>
    <n v="7.9640000000000004"/>
    <n v="8.77"/>
  </r>
  <r>
    <x v="1316"/>
    <n v="5.6859999999999999"/>
    <n v="7.93"/>
    <n v="8.7119999999999997"/>
  </r>
  <r>
    <x v="1317"/>
    <n v="5.68"/>
    <n v="7.8979999999999997"/>
    <n v="8.5060000000000002"/>
  </r>
  <r>
    <x v="1318"/>
    <n v="5.6619999999999999"/>
    <n v="7.8339999999999996"/>
    <n v="8.4499999999999993"/>
  </r>
  <r>
    <x v="1319"/>
    <n v="5.6680000000000001"/>
    <n v="7.7770000000000001"/>
    <n v="8.3680000000000003"/>
  </r>
  <r>
    <x v="1320"/>
    <n v="5.6790000000000003"/>
    <n v="7.6369999999999996"/>
    <n v="8.1579999999999995"/>
  </r>
  <r>
    <x v="1321"/>
    <n v="5.3959999999999999"/>
    <n v="7.452"/>
    <n v="7.9"/>
  </r>
  <r>
    <x v="1322"/>
    <n v="5.3840000000000003"/>
    <n v="7.3940000000000001"/>
    <n v="7.7380000000000004"/>
  </r>
  <r>
    <x v="1323"/>
    <n v="5.3869999999999996"/>
    <n v="7.4160000000000004"/>
    <n v="7.8179999999999996"/>
  </r>
  <r>
    <x v="1324"/>
    <n v="5.444"/>
    <n v="7.4219999999999997"/>
    <n v="7.8380000000000001"/>
  </r>
  <r>
    <x v="1325"/>
    <n v="5.444"/>
    <n v="7.3620000000000001"/>
    <n v="7.7809999999999997"/>
  </r>
  <r>
    <x v="1326"/>
    <n v="5.42"/>
    <n v="7.2830000000000004"/>
    <n v="7.673"/>
  </r>
  <r>
    <x v="1327"/>
    <n v="5.4329999999999998"/>
    <n v="7.1639999999999997"/>
    <n v="7.5919999999999996"/>
  </r>
  <r>
    <x v="1328"/>
    <n v="5.423"/>
    <n v="7.0830000000000002"/>
    <n v="7.55"/>
  </r>
  <r>
    <x v="1329"/>
    <n v="5.4290000000000003"/>
    <n v="6.9790000000000001"/>
    <n v="7.5"/>
  </r>
  <r>
    <x v="1330"/>
    <n v="5.4349999999999996"/>
    <n v="6.9589999999999996"/>
    <n v="7.492"/>
  </r>
  <r>
    <x v="1331"/>
    <n v="5.4459999999999997"/>
    <n v="6.9370000000000003"/>
    <n v="7.508"/>
  </r>
  <r>
    <x v="1332"/>
    <n v="5.4770000000000003"/>
    <n v="6.9459999999999997"/>
    <n v="7.5410000000000004"/>
  </r>
  <r>
    <x v="1333"/>
    <n v="5.4770000000000003"/>
    <n v="6.9459999999999997"/>
    <n v="7.5410000000000004"/>
  </r>
  <r>
    <x v="1334"/>
    <n v="5.4770000000000003"/>
    <n v="6.9459999999999997"/>
    <n v="7.5410000000000004"/>
  </r>
  <r>
    <x v="1335"/>
    <n v="5.508"/>
    <n v="6.9379999999999997"/>
    <n v="7.548"/>
  </r>
  <r>
    <x v="1336"/>
    <n v="5.2969999999999997"/>
    <n v="6.92"/>
    <n v="7.5359999999999996"/>
  </r>
  <r>
    <x v="1337"/>
    <n v="5.2140000000000004"/>
    <n v="6.8789999999999996"/>
    <n v="7.4850000000000003"/>
  </r>
  <r>
    <x v="1338"/>
    <n v="5.234"/>
    <n v="6.79"/>
    <n v="7.4290000000000003"/>
  </r>
  <r>
    <x v="1339"/>
    <n v="5.2469999999999999"/>
    <n v="6.7169999999999996"/>
    <n v="7.3159999999999998"/>
  </r>
  <r>
    <x v="1340"/>
    <n v="5.2169999999999996"/>
    <n v="6.6420000000000003"/>
    <n v="7.117"/>
  </r>
  <r>
    <x v="1341"/>
    <n v="5.4109999999999996"/>
    <n v="6.8"/>
    <n v="7.23"/>
  </r>
  <r>
    <x v="1342"/>
    <n v="5.3929999999999998"/>
    <n v="6.7809999999999997"/>
    <n v="7.2060000000000004"/>
  </r>
  <r>
    <x v="1343"/>
    <n v="5.4180000000000001"/>
    <n v="6.7240000000000002"/>
    <n v="7.234"/>
  </r>
  <r>
    <x v="1344"/>
    <n v="5.4749999999999996"/>
    <n v="6.875"/>
    <n v="7.4429999999999996"/>
  </r>
  <r>
    <x v="1345"/>
    <n v="5.4749999999999996"/>
    <n v="6.875"/>
    <n v="7.4429999999999996"/>
  </r>
  <r>
    <x v="1346"/>
    <n v="5.5309999999999997"/>
    <n v="6.9109999999999996"/>
    <n v="7.532"/>
  </r>
  <r>
    <x v="1347"/>
    <n v="5.5949999999999998"/>
    <n v="6.9880000000000004"/>
    <n v="7.63"/>
  </r>
  <r>
    <x v="1348"/>
    <n v="5.702"/>
    <n v="7.3819999999999997"/>
    <n v="8.0500000000000007"/>
  </r>
  <r>
    <x v="1349"/>
    <n v="5.7750000000000004"/>
    <n v="7.3529999999999998"/>
    <n v="8.0860000000000003"/>
  </r>
  <r>
    <x v="1350"/>
    <n v="5.8079999999999998"/>
    <n v="7.3419999999999996"/>
    <n v="8.1020000000000003"/>
  </r>
  <r>
    <x v="1351"/>
    <n v="5.8730000000000002"/>
    <n v="7.3460000000000001"/>
    <n v="8.1010000000000009"/>
  </r>
  <r>
    <x v="1352"/>
    <n v="5.8380000000000001"/>
    <n v="7.2649999999999997"/>
    <n v="8.0679999999999996"/>
  </r>
  <r>
    <x v="1353"/>
    <n v="5.76"/>
    <n v="7.1470000000000002"/>
    <n v="7.992"/>
  </r>
  <r>
    <x v="1354"/>
    <n v="5.7539999999999996"/>
    <n v="7.0350000000000001"/>
    <n v="7.82"/>
  </r>
  <r>
    <x v="1355"/>
    <n v="5.7839999999999998"/>
    <n v="7.1360000000000001"/>
    <n v="7.9329999999999998"/>
  </r>
  <r>
    <x v="1356"/>
    <n v="5.8449999999999998"/>
    <n v="7.48"/>
    <n v="8.2119999999999997"/>
  </r>
  <r>
    <x v="1357"/>
    <n v="5.8550000000000004"/>
    <n v="7.4249999999999998"/>
    <n v="8.1950000000000003"/>
  </r>
  <r>
    <x v="1358"/>
    <n v="6.0410000000000004"/>
    <n v="7.9429999999999996"/>
    <n v="8.8379999999999992"/>
  </r>
  <r>
    <x v="1359"/>
    <n v="6.2350000000000003"/>
    <n v="8.5459999999999994"/>
    <n v="9.4909999999999997"/>
  </r>
  <r>
    <x v="1360"/>
    <n v="6.2350000000000003"/>
    <n v="9.327"/>
    <n v="10.744"/>
  </r>
  <r>
    <x v="1361"/>
    <n v="6.2350000000000003"/>
    <n v="10.788"/>
    <n v="11.782"/>
  </r>
  <r>
    <x v="1362"/>
    <n v="6.2350000000000003"/>
    <n v="9.7620000000000005"/>
    <n v="10.943"/>
  </r>
  <r>
    <x v="1363"/>
    <n v="6.202"/>
    <n v="9.8230000000000004"/>
    <n v="10.776999999999999"/>
  </r>
  <r>
    <x v="1364"/>
    <n v="6.1879999999999997"/>
    <n v="8.9930000000000003"/>
    <n v="10.227"/>
  </r>
  <r>
    <x v="1365"/>
    <n v="6.609"/>
    <n v="8.9559999999999995"/>
    <n v="10.233000000000001"/>
  </r>
  <r>
    <x v="1366"/>
    <n v="6.64"/>
    <n v="9.0749999999999993"/>
    <n v="10.307"/>
  </r>
  <r>
    <x v="1367"/>
    <n v="6.6040000000000001"/>
    <n v="8.8740000000000006"/>
    <n v="10.058999999999999"/>
  </r>
  <r>
    <x v="1368"/>
    <n v="6.7590000000000003"/>
    <n v="9.2530000000000001"/>
    <n v="10.395"/>
  </r>
  <r>
    <x v="1369"/>
    <n v="6.7590000000000003"/>
    <n v="9.7219999999999995"/>
    <n v="10.614000000000001"/>
  </r>
  <r>
    <x v="1370"/>
    <n v="6.7590000000000003"/>
    <n v="9.9"/>
    <n v="10.55"/>
  </r>
  <r>
    <x v="1371"/>
    <n v="6.7590000000000003"/>
    <n v="9.9540000000000006"/>
    <n v="10.631"/>
  </r>
  <r>
    <x v="1372"/>
    <n v="6.7590000000000003"/>
    <n v="9.9930000000000003"/>
    <n v="10.92"/>
  </r>
  <r>
    <x v="1373"/>
    <n v="6.7590000000000003"/>
    <n v="10.122999999999999"/>
    <n v="11.071999999999999"/>
  </r>
  <r>
    <x v="1374"/>
    <n v="6.7590000000000003"/>
    <n v="10.617000000000001"/>
    <n v="11.488"/>
  </r>
  <r>
    <x v="1375"/>
    <n v="6.7590000000000003"/>
    <n v="10.617000000000001"/>
    <n v="11.488"/>
  </r>
  <r>
    <x v="1376"/>
    <n v="6.7590000000000003"/>
    <n v="11.039"/>
    <n v="12.114000000000001"/>
  </r>
  <r>
    <x v="1377"/>
    <n v="9.08"/>
    <n v="10.842000000000001"/>
    <n v="12.023999999999999"/>
  </r>
  <r>
    <x v="1378"/>
    <n v="9.1"/>
    <n v="11"/>
    <n v="12.185"/>
  </r>
  <r>
    <x v="1379"/>
    <n v="9.1140000000000008"/>
    <n v="11.007999999999999"/>
    <n v="11.984"/>
  </r>
  <r>
    <x v="1380"/>
    <n v="9.1150000000000002"/>
    <n v="11.034000000000001"/>
    <n v="12.153"/>
  </r>
  <r>
    <x v="1381"/>
    <n v="8.5120000000000005"/>
    <n v="10.97"/>
    <n v="12.13"/>
  </r>
  <r>
    <x v="1382"/>
    <n v="8.157"/>
    <n v="10.611000000000001"/>
    <n v="11.596"/>
  </r>
  <r>
    <x v="1383"/>
    <n v="8.0299999999999994"/>
    <n v="10.192"/>
    <n v="11.195"/>
  </r>
  <r>
    <x v="1384"/>
    <n v="7.9829999999999997"/>
    <n v="10.183999999999999"/>
    <n v="11.147"/>
  </r>
  <r>
    <x v="1385"/>
    <n v="7.6580000000000004"/>
    <n v="10.055"/>
    <n v="11.03"/>
  </r>
  <r>
    <x v="1386"/>
    <n v="7.2309999999999999"/>
    <n v="9.8550000000000004"/>
    <n v="10.657"/>
  </r>
  <r>
    <x v="1387"/>
    <n v="7.1619999999999999"/>
    <n v="9.7639999999999993"/>
    <n v="10.505000000000001"/>
  </r>
  <r>
    <x v="1388"/>
    <n v="7.1820000000000004"/>
    <n v="9.702"/>
    <n v="10.488"/>
  </r>
  <r>
    <x v="1389"/>
    <n v="7.1440000000000001"/>
    <n v="9.6229999999999993"/>
    <n v="10.302"/>
  </r>
  <r>
    <x v="1390"/>
    <n v="7.06"/>
    <n v="9.4580000000000002"/>
    <n v="10.192"/>
  </r>
  <r>
    <x v="1391"/>
    <n v="7.1369999999999996"/>
    <n v="9.5150000000000006"/>
    <n v="10.252000000000001"/>
  </r>
  <r>
    <x v="1392"/>
    <n v="7.15"/>
    <n v="9.452"/>
    <n v="10.343"/>
  </r>
  <r>
    <x v="1393"/>
    <n v="7.1660000000000004"/>
    <n v="9.48"/>
    <n v="10.372"/>
  </r>
  <r>
    <x v="1394"/>
    <n v="7.1559999999999997"/>
    <n v="9.5579999999999998"/>
    <n v="10.412000000000001"/>
  </r>
  <r>
    <x v="1395"/>
    <n v="7.0780000000000003"/>
    <n v="9.5660000000000007"/>
    <n v="10.416"/>
  </r>
  <r>
    <x v="1396"/>
    <n v="7.0540000000000003"/>
    <n v="9.4659999999999993"/>
    <n v="10.316000000000001"/>
  </r>
  <r>
    <x v="1397"/>
    <n v="7.1420000000000003"/>
    <n v="9.3780000000000001"/>
    <n v="10.215"/>
  </r>
  <r>
    <x v="1398"/>
    <n v="7.0570000000000004"/>
    <n v="9.2189999999999994"/>
    <n v="10.148"/>
  </r>
  <r>
    <x v="1399"/>
    <n v="7.0410000000000004"/>
    <n v="9.3279999999999994"/>
    <n v="10.208"/>
  </r>
  <r>
    <x v="1400"/>
    <n v="7.0339999999999998"/>
    <n v="9.4339999999999993"/>
    <n v="10.339"/>
  </r>
  <r>
    <x v="1401"/>
    <n v="7.1630000000000003"/>
    <n v="9.5830000000000002"/>
    <n v="10.425000000000001"/>
  </r>
  <r>
    <x v="1402"/>
    <n v="7.17"/>
    <n v="9.6129999999999995"/>
    <n v="10.419"/>
  </r>
  <r>
    <x v="1403"/>
    <n v="6.9770000000000003"/>
    <n v="9.4770000000000003"/>
    <n v="10.227"/>
  </r>
  <r>
    <x v="1404"/>
    <n v="6.7080000000000002"/>
    <n v="9.4049999999999994"/>
    <n v="10.195"/>
  </r>
  <r>
    <x v="1405"/>
    <n v="6.7080000000000002"/>
    <n v="9.4049999999999994"/>
    <n v="10.195"/>
  </r>
  <r>
    <x v="1406"/>
    <n v="6.8410000000000002"/>
    <n v="9.3030000000000008"/>
    <n v="10.222"/>
  </r>
  <r>
    <x v="1407"/>
    <n v="6.8680000000000003"/>
    <n v="9.1419999999999995"/>
    <n v="10.18"/>
  </r>
  <r>
    <x v="1408"/>
    <n v="6.8849999999999998"/>
    <n v="9.0980000000000008"/>
    <n v="10.016999999999999"/>
  </r>
  <r>
    <x v="1409"/>
    <n v="6.6749999999999998"/>
    <n v="9.07"/>
    <n v="9.9350000000000005"/>
  </r>
  <r>
    <x v="1410"/>
    <n v="6.6539999999999999"/>
    <n v="9.0030000000000001"/>
    <n v="9.8729999999999993"/>
  </r>
  <r>
    <x v="1411"/>
    <n v="6.6360000000000001"/>
    <n v="8.8800000000000008"/>
    <n v="9.6980000000000004"/>
  </r>
  <r>
    <x v="1412"/>
    <n v="6.6520000000000001"/>
    <n v="8.7550000000000008"/>
    <n v="9.6430000000000007"/>
  </r>
  <r>
    <x v="1413"/>
    <n v="6.6539999999999999"/>
    <n v="8.75"/>
    <n v="9.6189999999999998"/>
  </r>
  <r>
    <x v="1414"/>
    <n v="6.6420000000000003"/>
    <n v="8.7219999999999995"/>
    <n v="9.6059999999999999"/>
  </r>
  <r>
    <x v="1415"/>
    <n v="6.6580000000000004"/>
    <n v="8.7029999999999994"/>
    <n v="9.5440000000000005"/>
  </r>
  <r>
    <x v="1416"/>
    <n v="6.633"/>
    <n v="8.6560000000000006"/>
    <n v="9.4329999999999998"/>
  </r>
  <r>
    <x v="1417"/>
    <n v="6.6390000000000002"/>
    <n v="8.6170000000000009"/>
    <n v="9.4079999999999995"/>
  </r>
  <r>
    <x v="1418"/>
    <n v="6.641"/>
    <n v="8.6029999999999998"/>
    <n v="9.4109999999999996"/>
  </r>
  <r>
    <x v="1419"/>
    <n v="6.633"/>
    <n v="8.5670000000000002"/>
    <n v="9.3719999999999999"/>
  </r>
  <r>
    <x v="1420"/>
    <n v="6.617"/>
    <n v="8.5559999999999992"/>
    <n v="9.3369999999999997"/>
  </r>
  <r>
    <x v="1421"/>
    <n v="6.6109999999999998"/>
    <n v="8.5690000000000008"/>
    <n v="9.3450000000000006"/>
  </r>
  <r>
    <x v="1422"/>
    <n v="6.6120000000000001"/>
    <n v="8.5440000000000005"/>
    <n v="9.2349999999999994"/>
  </r>
  <r>
    <x v="1423"/>
    <n v="6.593"/>
    <n v="8.4610000000000003"/>
    <n v="9.1110000000000007"/>
  </r>
  <r>
    <x v="1424"/>
    <n v="6.6020000000000003"/>
    <n v="8.4610000000000003"/>
    <n v="9.1489999999999991"/>
  </r>
  <r>
    <x v="1425"/>
    <n v="6.6020000000000003"/>
    <n v="8.4610000000000003"/>
    <n v="9.1489999999999991"/>
  </r>
  <r>
    <x v="1426"/>
    <n v="6.6130000000000004"/>
    <n v="8.4380000000000006"/>
    <n v="9.1609999999999996"/>
  </r>
  <r>
    <x v="1427"/>
    <n v="6.5990000000000002"/>
    <n v="8.3940000000000001"/>
    <n v="9.1630000000000003"/>
  </r>
  <r>
    <x v="1428"/>
    <n v="6.5990000000000002"/>
    <n v="8.4169999999999998"/>
    <n v="9.1780000000000008"/>
  </r>
  <r>
    <x v="1429"/>
    <n v="6.5890000000000004"/>
    <n v="8.4060000000000006"/>
    <n v="9.1809999999999992"/>
  </r>
  <r>
    <x v="1430"/>
    <n v="6.6109999999999998"/>
    <n v="8.4130000000000003"/>
    <n v="9.1880000000000006"/>
  </r>
  <r>
    <x v="1431"/>
    <n v="6.7069999999999999"/>
    <n v="8.3970000000000002"/>
    <n v="9.1940000000000008"/>
  </r>
  <r>
    <x v="1432"/>
    <n v="6.702"/>
    <n v="8.2750000000000004"/>
    <n v="9.1760000000000002"/>
  </r>
  <r>
    <x v="1433"/>
    <n v="6.4480000000000004"/>
    <n v="8.1010000000000009"/>
    <n v="9.1"/>
  </r>
  <r>
    <x v="1434"/>
    <n v="6.4740000000000002"/>
    <n v="8.0269999999999992"/>
    <n v="8.8689999999999998"/>
  </r>
  <r>
    <x v="1435"/>
    <n v="6.476"/>
    <n v="8.0730000000000004"/>
    <n v="8.8360000000000003"/>
  </r>
  <r>
    <x v="1436"/>
    <n v="6.46"/>
    <n v="8.0589999999999993"/>
    <n v="8.8059999999999992"/>
  </r>
  <r>
    <x v="1437"/>
    <n v="6.444"/>
    <n v="7.9669999999999996"/>
    <n v="8.6219999999999999"/>
  </r>
  <r>
    <x v="1438"/>
    <n v="6.4459999999999997"/>
    <n v="7.9169999999999998"/>
    <n v="8.5449999999999999"/>
  </r>
  <r>
    <x v="1439"/>
    <n v="6.4379999999999997"/>
    <n v="7.9370000000000003"/>
    <n v="8.6259999999999994"/>
  </r>
  <r>
    <x v="1440"/>
    <n v="6.4390000000000001"/>
    <n v="7.94"/>
    <n v="8.6210000000000004"/>
  </r>
  <r>
    <x v="1441"/>
    <n v="6.4459999999999997"/>
    <n v="7.9240000000000004"/>
    <n v="8.5749999999999993"/>
  </r>
  <r>
    <x v="1442"/>
    <n v="6.4480000000000004"/>
    <n v="7.9039999999999999"/>
    <n v="8.5350000000000001"/>
  </r>
  <r>
    <x v="1443"/>
    <n v="6.4269999999999996"/>
    <n v="7.8319999999999999"/>
    <n v="8.468"/>
  </r>
  <r>
    <x v="1444"/>
    <n v="6.4089999999999998"/>
    <n v="7.7949999999999999"/>
    <n v="8.4390000000000001"/>
  </r>
  <r>
    <x v="1445"/>
    <n v="6.306"/>
    <n v="7.7539999999999996"/>
    <n v="8.3930000000000007"/>
  </r>
  <r>
    <x v="1446"/>
    <n v="6.2969999999999997"/>
    <n v="7.7539999999999996"/>
    <n v="8.3160000000000007"/>
  </r>
  <r>
    <x v="1447"/>
    <n v="6.38"/>
    <n v="7.7329999999999997"/>
    <n v="8.3450000000000006"/>
  </r>
  <r>
    <x v="1448"/>
    <n v="6.3339999999999996"/>
    <n v="7.6890000000000001"/>
    <n v="8.3109999999999999"/>
  </r>
  <r>
    <x v="1449"/>
    <n v="6.3019999999999996"/>
    <n v="7.6929999999999996"/>
    <n v="8.2789999999999999"/>
  </r>
  <r>
    <x v="1450"/>
    <n v="6.3019999999999996"/>
    <n v="7.6879999999999997"/>
    <n v="8.2729999999999997"/>
  </r>
  <r>
    <x v="1451"/>
    <n v="6.306"/>
    <n v="7.6840000000000002"/>
    <n v="8.2729999999999997"/>
  </r>
  <r>
    <x v="1452"/>
    <n v="6.306"/>
    <n v="7.6859999999999999"/>
    <n v="8.2609999999999992"/>
  </r>
  <r>
    <x v="1453"/>
    <n v="6.306"/>
    <n v="7.6859999999999999"/>
    <n v="8.2609999999999992"/>
  </r>
  <r>
    <x v="1454"/>
    <n v="6.306"/>
    <n v="7.6859999999999999"/>
    <n v="8.2609999999999992"/>
  </r>
  <r>
    <x v="1455"/>
    <n v="6.3339999999999996"/>
    <n v="7.7050000000000001"/>
    <n v="8.2639999999999993"/>
  </r>
  <r>
    <x v="1456"/>
    <n v="6.3259999999999996"/>
    <n v="7.7009999999999996"/>
    <n v="8.2560000000000002"/>
  </r>
  <r>
    <x v="1457"/>
    <n v="6.2519999999999998"/>
    <n v="7.6070000000000002"/>
    <n v="8.1639999999999997"/>
  </r>
  <r>
    <x v="1458"/>
    <n v="6.21"/>
    <n v="7.5170000000000003"/>
    <n v="7.944"/>
  </r>
  <r>
    <x v="1459"/>
    <n v="6.1890000000000001"/>
    <n v="7.5780000000000003"/>
    <n v="7.9969999999999999"/>
  </r>
  <r>
    <x v="1460"/>
    <n v="6.1929999999999996"/>
    <n v="7.5519999999999996"/>
    <n v="7.8369999999999997"/>
  </r>
  <r>
    <x v="1461"/>
    <n v="6.2"/>
    <n v="7.609"/>
    <n v="7.9020000000000001"/>
  </r>
  <r>
    <x v="1462"/>
    <n v="6.2030000000000003"/>
    <n v="7.617"/>
    <n v="7.9550000000000001"/>
  </r>
  <r>
    <x v="1463"/>
    <n v="6.1970000000000001"/>
    <n v="7.6210000000000004"/>
    <n v="7.9589999999999996"/>
  </r>
  <r>
    <x v="1464"/>
    <n v="6.1890000000000001"/>
    <n v="7.6180000000000003"/>
    <n v="7.9530000000000003"/>
  </r>
  <r>
    <x v="1465"/>
    <n v="6.2089999999999996"/>
    <n v="7.625"/>
    <n v="7.9749999999999996"/>
  </r>
  <r>
    <x v="1466"/>
    <n v="6.2329999999999997"/>
    <n v="7.6420000000000003"/>
    <n v="8.0370000000000008"/>
  </r>
  <r>
    <x v="1467"/>
    <n v="6.2320000000000002"/>
    <n v="7.5110000000000001"/>
    <n v="7.9279999999999999"/>
  </r>
  <r>
    <x v="1468"/>
    <n v="6.2350000000000003"/>
    <n v="7.4749999999999996"/>
    <n v="7.88"/>
  </r>
  <r>
    <x v="1469"/>
    <n v="6.2320000000000002"/>
    <n v="7.4260000000000002"/>
    <n v="7.8730000000000002"/>
  </r>
  <r>
    <x v="1470"/>
    <n v="6.2309999999999999"/>
    <n v="7.42"/>
    <n v="7.86"/>
  </r>
  <r>
    <x v="1471"/>
    <n v="6.2309999999999999"/>
    <n v="7.42"/>
    <n v="7.86"/>
  </r>
  <r>
    <x v="1472"/>
    <n v="6.2069999999999999"/>
    <n v="7.4219999999999997"/>
    <n v="7.8330000000000002"/>
  </r>
  <r>
    <x v="1473"/>
    <n v="6.21"/>
    <n v="7.3979999999999997"/>
    <n v="7.8150000000000004"/>
  </r>
  <r>
    <x v="1474"/>
    <n v="6.2069999999999999"/>
    <n v="7.343"/>
    <n v="7.758"/>
  </r>
  <r>
    <x v="1475"/>
    <n v="6.2329999999999997"/>
    <n v="7.28"/>
    <n v="7.7530000000000001"/>
  </r>
  <r>
    <x v="1476"/>
    <n v="6.2149999999999999"/>
    <n v="7.1859999999999999"/>
    <n v="7.6760000000000002"/>
  </r>
  <r>
    <x v="1477"/>
    <n v="6.2149999999999999"/>
    <n v="7.1859999999999999"/>
    <n v="7.6760000000000002"/>
  </r>
  <r>
    <x v="1478"/>
    <n v="6.1970000000000001"/>
    <n v="7.17"/>
    <n v="7.5739999999999998"/>
  </r>
  <r>
    <x v="1479"/>
    <n v="5.9390000000000001"/>
    <n v="6.6479999999999997"/>
    <n v="6.907"/>
  </r>
  <r>
    <x v="1480"/>
    <n v="5.8940000000000001"/>
    <n v="6.6219999999999999"/>
    <n v="6.9039999999999999"/>
  </r>
  <r>
    <x v="1481"/>
    <n v="5.91"/>
    <n v="6.702"/>
    <n v="7.048"/>
  </r>
  <r>
    <x v="1482"/>
    <n v="5.7859999999999996"/>
    <n v="6.5460000000000003"/>
    <n v="6.9290000000000003"/>
  </r>
  <r>
    <x v="1483"/>
    <n v="5.7679999999999998"/>
    <n v="6.4429999999999996"/>
    <n v="6.9020000000000001"/>
  </r>
  <r>
    <x v="1484"/>
    <n v="5.7969999999999997"/>
    <n v="6.4269999999999996"/>
    <n v="6.9210000000000003"/>
  </r>
  <r>
    <x v="1485"/>
    <n v="5.7249999999999996"/>
    <n v="6.2380000000000004"/>
    <n v="6.6369999999999996"/>
  </r>
  <r>
    <x v="1486"/>
    <n v="5.4340000000000002"/>
    <n v="6.1210000000000004"/>
    <n v="6.4109999999999996"/>
  </r>
  <r>
    <x v="1487"/>
    <n v="5.4619999999999997"/>
    <n v="6.12"/>
    <n v="6.4119999999999999"/>
  </r>
  <r>
    <x v="1488"/>
    <n v="5.5439999999999996"/>
    <n v="6.3079999999999998"/>
    <n v="6.6159999999999997"/>
  </r>
  <r>
    <x v="1489"/>
    <n v="5.5949999999999998"/>
    <n v="6.3860000000000001"/>
    <n v="6.7119999999999997"/>
  </r>
  <r>
    <x v="1490"/>
    <n v="5.657"/>
    <n v="6.8129999999999997"/>
    <n v="7.2869999999999999"/>
  </r>
  <r>
    <x v="1491"/>
    <n v="5.7030000000000003"/>
    <n v="7.016"/>
    <n v="7.4729999999999999"/>
  </r>
  <r>
    <x v="1492"/>
    <n v="5.7949999999999999"/>
    <n v="6.907"/>
    <n v="7.3170000000000002"/>
  </r>
  <r>
    <x v="1493"/>
    <n v="5.7809999999999997"/>
    <n v="6.5149999999999997"/>
    <n v="7.05"/>
  </r>
  <r>
    <x v="1494"/>
    <n v="5.78"/>
    <n v="6.4480000000000004"/>
    <n v="6.8289999999999997"/>
  </r>
  <r>
    <x v="1495"/>
    <n v="5.798"/>
    <n v="6.4130000000000003"/>
    <n v="6.8220000000000001"/>
  </r>
  <r>
    <x v="1496"/>
    <n v="5.7069999999999999"/>
    <n v="6.2629999999999999"/>
    <n v="6.6680000000000001"/>
  </r>
  <r>
    <x v="1497"/>
    <n v="5.42"/>
    <n v="6.2290000000000001"/>
    <n v="6.6909999999999998"/>
  </r>
  <r>
    <x v="1498"/>
    <n v="5.23"/>
    <n v="6.2190000000000003"/>
    <n v="6.7"/>
  </r>
  <r>
    <x v="1499"/>
    <n v="5.23"/>
    <n v="6.2190000000000003"/>
    <n v="6.7"/>
  </r>
  <r>
    <x v="1500"/>
    <n v="5.2679999999999998"/>
    <n v="6.2640000000000002"/>
    <n v="6.7380000000000004"/>
  </r>
  <r>
    <x v="1501"/>
    <n v="5.2880000000000003"/>
    <n v="6.3319999999999999"/>
    <n v="6.76"/>
  </r>
  <r>
    <x v="1502"/>
    <n v="5.35"/>
    <n v="6.4290000000000003"/>
    <n v="6.9139999999999997"/>
  </r>
  <r>
    <x v="1503"/>
    <n v="5.3280000000000003"/>
    <n v="6.3840000000000003"/>
    <n v="6.9889999999999999"/>
  </r>
  <r>
    <x v="1504"/>
    <n v="5.3369999999999997"/>
    <n v="6.3440000000000003"/>
    <n v="6.9889999999999999"/>
  </r>
  <r>
    <x v="1505"/>
    <n v="5.3470000000000004"/>
    <n v="6.3159999999999998"/>
    <n v="6.9249999999999998"/>
  </r>
  <r>
    <x v="1506"/>
    <n v="5.3159999999999998"/>
    <n v="6.1680000000000001"/>
    <n v="6.766"/>
  </r>
  <r>
    <x v="1507"/>
    <n v="5.3179999999999996"/>
    <n v="6.1840000000000002"/>
    <n v="6.68"/>
  </r>
  <r>
    <x v="1508"/>
    <n v="5.3109999999999999"/>
    <n v="6.1369999999999996"/>
    <n v="6.6390000000000002"/>
  </r>
  <r>
    <x v="1509"/>
    <n v="5.3159999999999998"/>
    <n v="6.1319999999999997"/>
    <n v="6.6280000000000001"/>
  </r>
  <r>
    <x v="1510"/>
    <n v="5.2960000000000003"/>
    <n v="6.0949999999999998"/>
    <n v="6.593"/>
  </r>
  <r>
    <x v="1511"/>
    <n v="5.2930000000000001"/>
    <n v="6.0830000000000002"/>
    <n v="6.5730000000000004"/>
  </r>
  <r>
    <x v="1512"/>
    <n v="5.29"/>
    <n v="6.0359999999999996"/>
    <n v="6.5469999999999997"/>
  </r>
  <r>
    <x v="1513"/>
    <n v="5.31"/>
    <n v="6.06"/>
    <n v="6.5350000000000001"/>
  </r>
  <r>
    <x v="1514"/>
    <n v="5.28"/>
    <n v="6.0350000000000001"/>
    <n v="6.52"/>
  </r>
  <r>
    <x v="1515"/>
    <n v="5.28"/>
    <n v="6.0350000000000001"/>
    <n v="6.52"/>
  </r>
  <r>
    <x v="1516"/>
    <n v="5.28"/>
    <n v="6.0350000000000001"/>
    <n v="6.52"/>
  </r>
  <r>
    <x v="1517"/>
    <n v="5.2729999999999997"/>
    <n v="5.9950000000000001"/>
    <n v="6.492"/>
  </r>
  <r>
    <x v="1518"/>
    <n v="5.2359999999999998"/>
    <n v="5.9630000000000001"/>
    <n v="6.3979999999999997"/>
  </r>
  <r>
    <x v="1519"/>
    <n v="5.1740000000000004"/>
    <n v="5.9859999999999998"/>
    <n v="6.38"/>
  </r>
  <r>
    <x v="1520"/>
    <n v="5.1740000000000004"/>
    <n v="5.9859999999999998"/>
    <n v="6.38"/>
  </r>
  <r>
    <x v="1521"/>
    <n v="5.2270000000000003"/>
    <n v="5.8730000000000002"/>
    <n v="6.37"/>
  </r>
  <r>
    <x v="1522"/>
    <n v="5.1950000000000003"/>
    <n v="5.907"/>
    <n v="6.4169999999999998"/>
  </r>
  <r>
    <x v="1523"/>
    <n v="5.1870000000000003"/>
    <n v="5.9329999999999998"/>
    <n v="6.4269999999999996"/>
  </r>
  <r>
    <x v="1524"/>
    <n v="5.1870000000000003"/>
    <n v="5.968"/>
    <n v="6.4669999999999996"/>
  </r>
  <r>
    <x v="1525"/>
    <n v="5.202"/>
    <n v="5.98"/>
    <n v="6.51"/>
  </r>
  <r>
    <x v="1526"/>
    <n v="4.8289999999999997"/>
    <n v="5.9660000000000002"/>
    <n v="6.4909999999999997"/>
  </r>
  <r>
    <x v="1527"/>
    <n v="4.7930000000000001"/>
    <n v="5.968"/>
    <n v="6.5019999999999998"/>
  </r>
  <r>
    <x v="1528"/>
    <n v="4.6980000000000004"/>
    <n v="6.141"/>
    <n v="6.7229999999999999"/>
  </r>
  <r>
    <x v="1529"/>
    <n v="4.7119999999999997"/>
    <n v="6.1710000000000003"/>
    <n v="6.8019999999999996"/>
  </r>
  <r>
    <x v="1530"/>
    <n v="4.7249999999999996"/>
    <n v="6.1429999999999998"/>
    <n v="6.8040000000000003"/>
  </r>
  <r>
    <x v="1531"/>
    <n v="4.7119999999999997"/>
    <n v="6.1369999999999996"/>
    <n v="6.77"/>
  </r>
  <r>
    <x v="1532"/>
    <n v="4.6989999999999998"/>
    <n v="6.1619999999999999"/>
    <n v="6.7649999999999997"/>
  </r>
  <r>
    <x v="1533"/>
    <n v="4.7140000000000004"/>
    <n v="6.0830000000000002"/>
    <n v="6.6589999999999998"/>
  </r>
  <r>
    <x v="1534"/>
    <n v="4.7460000000000004"/>
    <n v="6.165"/>
    <n v="6.7480000000000002"/>
  </r>
  <r>
    <x v="1535"/>
    <n v="4.6970000000000001"/>
    <n v="6.0519999999999996"/>
    <n v="6.5789999999999997"/>
  </r>
  <r>
    <x v="1536"/>
    <n v="3.895"/>
    <n v="6.0880000000000001"/>
    <n v="6.625"/>
  </r>
  <r>
    <x v="1537"/>
    <n v="4.04"/>
    <n v="6.21"/>
    <n v="6.6829999999999998"/>
  </r>
  <r>
    <x v="1538"/>
    <n v="3.8959999999999999"/>
    <n v="6.0880000000000001"/>
    <n v="6.625"/>
  </r>
  <r>
    <x v="1539"/>
    <n v="4.0579999999999998"/>
    <n v="6.1689999999999996"/>
    <n v="6.7380000000000004"/>
  </r>
  <r>
    <x v="1540"/>
    <n v="4.08"/>
    <n v="6.173"/>
    <n v="6.8129999999999997"/>
  </r>
  <r>
    <x v="1541"/>
    <n v="4.032"/>
    <n v="6.1369999999999996"/>
    <n v="6.76"/>
  </r>
  <r>
    <x v="1542"/>
    <n v="4.1420000000000003"/>
    <n v="6.24"/>
    <n v="7.0119999999999996"/>
  </r>
  <r>
    <x v="1543"/>
    <n v="4.04"/>
    <n v="6.1150000000000002"/>
    <n v="6.9119999999999999"/>
  </r>
  <r>
    <x v="1544"/>
    <n v="4.1470000000000002"/>
    <n v="6.2309999999999999"/>
    <n v="7.0110000000000001"/>
  </r>
  <r>
    <x v="1545"/>
    <n v="4.0519999999999996"/>
    <n v="6.1029999999999998"/>
    <n v="6.8680000000000003"/>
  </r>
  <r>
    <x v="1546"/>
    <n v="4.077"/>
    <n v="6.1929999999999996"/>
    <n v="6.9790000000000001"/>
  </r>
  <r>
    <x v="1547"/>
    <n v="3.8570000000000002"/>
    <n v="6.1020000000000003"/>
    <n v="6.9039999999999999"/>
  </r>
  <r>
    <x v="1548"/>
    <n v="3.9169999999999998"/>
    <n v="5.9749999999999996"/>
    <n v="6.8520000000000003"/>
  </r>
  <r>
    <x v="1549"/>
    <n v="3.7850000000000001"/>
    <n v="5.9340000000000002"/>
    <n v="6.8520000000000003"/>
  </r>
  <r>
    <x v="1550"/>
    <n v="3.9049999999999998"/>
    <n v="5.92"/>
    <n v="6.8230000000000004"/>
  </r>
  <r>
    <x v="1551"/>
    <n v="3.8140000000000001"/>
    <n v="5.8570000000000002"/>
    <n v="6.8250000000000002"/>
  </r>
  <r>
    <x v="1552"/>
    <n v="3.8490000000000002"/>
    <n v="5.85"/>
    <n v="6.8090000000000002"/>
  </r>
  <r>
    <x v="1553"/>
    <n v="3.863"/>
    <n v="5.8550000000000004"/>
    <n v="6.8230000000000004"/>
  </r>
  <r>
    <x v="1554"/>
    <n v="3.8740000000000001"/>
    <n v="5.86"/>
    <n v="6.7919999999999998"/>
  </r>
  <r>
    <x v="1555"/>
    <n v="3.8250000000000002"/>
    <n v="5.8479999999999999"/>
    <n v="6.75"/>
  </r>
  <r>
    <x v="1556"/>
    <n v="3.714"/>
    <n v="5.8159999999999998"/>
    <n v="6.69"/>
  </r>
  <r>
    <x v="1557"/>
    <n v="3.637"/>
    <n v="5.7930000000000001"/>
    <n v="6.6749999999999998"/>
  </r>
  <r>
    <x v="1558"/>
    <n v="3.69"/>
    <n v="5.8330000000000002"/>
    <n v="6.7960000000000003"/>
  </r>
  <r>
    <x v="1559"/>
    <n v="3.6139999999999999"/>
    <n v="5.7450000000000001"/>
    <n v="6.6769999999999996"/>
  </r>
  <r>
    <x v="1560"/>
    <n v="3.6219999999999999"/>
    <n v="5.7530000000000001"/>
    <n v="6.7060000000000004"/>
  </r>
  <r>
    <x v="1561"/>
    <n v="3.613"/>
    <n v="5.74"/>
    <n v="6.7140000000000004"/>
  </r>
  <r>
    <x v="1562"/>
    <n v="4.0229999999999997"/>
    <n v="5.8179999999999996"/>
    <n v="6.8250000000000002"/>
  </r>
  <r>
    <x v="1563"/>
    <n v="4.09"/>
    <n v="5.758"/>
    <n v="6.7770000000000001"/>
  </r>
  <r>
    <x v="1564"/>
    <n v="4.125"/>
    <n v="5.7910000000000004"/>
    <n v="6.8460000000000001"/>
  </r>
  <r>
    <x v="1565"/>
    <n v="4.0880000000000001"/>
    <n v="5.8559999999999999"/>
    <n v="6.9829999999999997"/>
  </r>
  <r>
    <x v="1566"/>
    <n v="4.141"/>
    <n v="5.8529999999999998"/>
    <n v="7.0730000000000004"/>
  </r>
  <r>
    <x v="1567"/>
    <n v="4.2279999999999998"/>
    <n v="5.8209999999999997"/>
    <n v="7.016"/>
  </r>
  <r>
    <x v="1568"/>
    <n v="4.1520000000000001"/>
    <n v="5.8849999999999998"/>
    <n v="7.0880000000000001"/>
  </r>
  <r>
    <x v="1569"/>
    <n v="4.117"/>
    <n v="5.8460000000000001"/>
    <n v="7.03"/>
  </r>
  <r>
    <x v="1570"/>
    <n v="4.101"/>
    <n v="5.8710000000000004"/>
    <n v="7.0720000000000001"/>
  </r>
  <r>
    <x v="1571"/>
    <n v="4.1059999999999999"/>
    <n v="5.851"/>
    <n v="7.05"/>
  </r>
  <r>
    <x v="1572"/>
    <n v="4.12"/>
    <n v="5.9779999999999998"/>
    <n v="7.1829999999999998"/>
  </r>
  <r>
    <x v="1573"/>
    <n v="4.1970000000000001"/>
    <n v="6.141"/>
    <n v="7.3789999999999996"/>
  </r>
  <r>
    <x v="1574"/>
    <n v="4.2779999999999996"/>
    <n v="6.2480000000000002"/>
    <n v="7.4939999999999998"/>
  </r>
  <r>
    <x v="1575"/>
    <n v="4.1710000000000003"/>
    <n v="6.1319999999999997"/>
    <n v="7.4340000000000002"/>
  </r>
  <r>
    <x v="1576"/>
    <n v="4.3410000000000002"/>
    <n v="6.375"/>
    <n v="7.5"/>
  </r>
  <r>
    <x v="1577"/>
    <n v="4.2110000000000003"/>
    <n v="6.266"/>
    <n v="7.63"/>
  </r>
  <r>
    <x v="1578"/>
    <n v="4.133"/>
    <n v="6.202"/>
    <n v="7.4820000000000002"/>
  </r>
  <r>
    <x v="1579"/>
    <n v="4.1310000000000002"/>
    <n v="6.0949999999999998"/>
    <n v="7.298"/>
  </r>
  <r>
    <x v="1580"/>
    <n v="4.0880000000000001"/>
    <n v="6.0519999999999996"/>
    <n v="7.218"/>
  </r>
  <r>
    <x v="1581"/>
    <n v="4.149"/>
    <n v="6.0410000000000004"/>
    <n v="7.157"/>
  </r>
  <r>
    <x v="1582"/>
    <n v="4.13"/>
    <n v="6.0220000000000002"/>
    <n v="7.2460000000000004"/>
  </r>
  <r>
    <x v="1583"/>
    <n v="4.0940000000000003"/>
    <n v="6.0209999999999999"/>
    <n v="7.1769999999999996"/>
  </r>
  <r>
    <x v="1584"/>
    <n v="4.1390000000000002"/>
    <n v="6.0860000000000003"/>
    <n v="7.1710000000000003"/>
  </r>
  <r>
    <x v="1585"/>
    <n v="4.1079999999999997"/>
    <n v="6.0979999999999999"/>
    <n v="7.26"/>
  </r>
  <r>
    <x v="1586"/>
    <n v="4.1210000000000004"/>
    <n v="6.0860000000000003"/>
    <n v="7.2590000000000003"/>
  </r>
  <r>
    <x v="1587"/>
    <n v="4.2050000000000001"/>
    <n v="6.1070000000000002"/>
    <n v="7.2590000000000003"/>
  </r>
  <r>
    <x v="1588"/>
    <n v="4.2050000000000001"/>
    <n v="6.1070000000000002"/>
    <n v="7.2590000000000003"/>
  </r>
  <r>
    <x v="1589"/>
    <n v="4.2050000000000001"/>
    <n v="6.1070000000000002"/>
    <n v="7.2590000000000003"/>
  </r>
  <r>
    <x v="1590"/>
    <n v="4.2050000000000001"/>
    <n v="6.1070000000000002"/>
    <n v="7.2590000000000003"/>
  </r>
  <r>
    <x v="1591"/>
    <n v="4.2539999999999996"/>
    <n v="6.141"/>
    <n v="7.3179999999999996"/>
  </r>
  <r>
    <x v="1592"/>
    <n v="4.4000000000000004"/>
    <n v="6.1639999999999997"/>
    <n v="7.343"/>
  </r>
  <r>
    <x v="1593"/>
    <n v="4.3869999999999996"/>
    <n v="6.1660000000000004"/>
    <n v="7.4139999999999997"/>
  </r>
  <r>
    <x v="1594"/>
    <n v="4.4119999999999999"/>
    <n v="6.2110000000000003"/>
    <n v="7.5289999999999999"/>
  </r>
  <r>
    <x v="1595"/>
    <n v="4.3760000000000003"/>
    <n v="6.1929999999999996"/>
    <n v="7.3460000000000001"/>
  </r>
  <r>
    <x v="1596"/>
    <n v="4.3680000000000003"/>
    <n v="6.13"/>
    <n v="7.343"/>
  </r>
  <r>
    <x v="1597"/>
    <n v="4.367"/>
    <n v="6.1130000000000004"/>
    <n v="7.3380000000000001"/>
  </r>
  <r>
    <x v="1598"/>
    <n v="4.391"/>
    <n v="6.0819999999999999"/>
    <n v="7.27"/>
  </r>
  <r>
    <x v="1599"/>
    <n v="4.5019999999999998"/>
    <n v="6.2619999999999996"/>
    <n v="7.2930000000000001"/>
  </r>
  <r>
    <x v="1600"/>
    <n v="4.516"/>
    <n v="6.1269999999999998"/>
    <n v="7.2949999999999999"/>
  </r>
  <r>
    <x v="1601"/>
    <n v="4.3639999999999999"/>
    <n v="6.1550000000000002"/>
    <n v="7.2450000000000001"/>
  </r>
  <r>
    <x v="1602"/>
    <n v="4.5510000000000002"/>
    <n v="6.282"/>
    <n v="7.4119999999999999"/>
  </r>
  <r>
    <x v="1603"/>
    <n v="4.3129999999999997"/>
    <n v="6.1950000000000003"/>
    <n v="7.2519999999999998"/>
  </r>
  <r>
    <x v="1604"/>
    <n v="4.335"/>
    <n v="6.1959999999999997"/>
    <n v="7.2640000000000002"/>
  </r>
  <r>
    <x v="1605"/>
    <n v="4.3310000000000004"/>
    <n v="6.1390000000000002"/>
    <n v="7.2519999999999998"/>
  </r>
  <r>
    <x v="1606"/>
    <n v="4.3310000000000004"/>
    <n v="6.1390000000000002"/>
    <n v="7.2519999999999998"/>
  </r>
  <r>
    <x v="1607"/>
    <n v="4.2729999999999997"/>
    <n v="6.1159999999999997"/>
    <n v="7.1859999999999999"/>
  </r>
  <r>
    <x v="1608"/>
    <n v="4.2430000000000003"/>
    <n v="6.0960000000000001"/>
    <n v="7.1989999999999998"/>
  </r>
  <r>
    <x v="1609"/>
    <n v="4.25"/>
    <n v="6.0449999999999999"/>
    <n v="7.077"/>
  </r>
  <r>
    <x v="1610"/>
    <n v="4.2359999999999998"/>
    <n v="5.9889999999999999"/>
    <n v="7.0620000000000003"/>
  </r>
  <r>
    <x v="1611"/>
    <n v="4.234"/>
    <n v="5.9690000000000003"/>
    <n v="7.032"/>
  </r>
  <r>
    <x v="1612"/>
    <n v="4.24"/>
    <n v="5.9820000000000002"/>
    <n v="7.032"/>
  </r>
  <r>
    <x v="1613"/>
    <n v="5.1740000000000004"/>
    <n v="6.2649999999999997"/>
    <n v="7.117"/>
  </r>
  <r>
    <x v="1614"/>
    <n v="4.8150000000000004"/>
    <n v="6.1790000000000003"/>
    <n v="7.077"/>
  </r>
  <r>
    <x v="1615"/>
    <n v="4.8150000000000004"/>
    <n v="6.1790000000000003"/>
    <n v="7.077"/>
  </r>
  <r>
    <x v="1616"/>
    <n v="5.024"/>
    <n v="6.3090000000000002"/>
    <n v="7.1159999999999997"/>
  </r>
  <r>
    <x v="1617"/>
    <n v="5.0060000000000002"/>
    <n v="6.22"/>
    <n v="7.0460000000000003"/>
  </r>
  <r>
    <x v="1618"/>
    <n v="5.05"/>
    <n v="6.0839999999999996"/>
    <n v="7.0369999999999999"/>
  </r>
  <r>
    <x v="1619"/>
    <n v="5.0579999999999998"/>
    <n v="6.141"/>
    <n v="7.0860000000000003"/>
  </r>
  <r>
    <x v="1620"/>
    <n v="4.9729999999999999"/>
    <n v="6.1360000000000001"/>
    <n v="7.0839999999999996"/>
  </r>
  <r>
    <x v="1621"/>
    <n v="4.6920000000000002"/>
    <n v="6.15"/>
    <n v="7.1020000000000003"/>
  </r>
  <r>
    <x v="1622"/>
    <n v="4.7069999999999999"/>
    <n v="6.1390000000000002"/>
    <n v="7.0389999999999997"/>
  </r>
  <r>
    <x v="1623"/>
    <n v="4.7640000000000002"/>
    <n v="6.0979999999999999"/>
    <n v="7.032"/>
  </r>
  <r>
    <x v="1624"/>
    <n v="4.7930000000000001"/>
    <n v="6.109"/>
    <n v="7.08"/>
  </r>
  <r>
    <x v="1625"/>
    <n v="4.6890000000000001"/>
    <n v="6.056"/>
    <n v="6.9930000000000003"/>
  </r>
  <r>
    <x v="1626"/>
    <n v="4.74"/>
    <n v="6.0449999999999999"/>
    <n v="7.0410000000000004"/>
  </r>
  <r>
    <x v="1627"/>
    <n v="4.7190000000000003"/>
    <n v="6.0890000000000004"/>
    <n v="7.0369999999999999"/>
  </r>
  <r>
    <x v="1628"/>
    <n v="4.7060000000000004"/>
    <n v="6.1109999999999998"/>
    <n v="7.0369999999999999"/>
  </r>
  <r>
    <x v="1629"/>
    <n v="4.7329999999999997"/>
    <n v="6.125"/>
    <n v="7.0289999999999999"/>
  </r>
  <r>
    <x v="1630"/>
    <n v="4.7370000000000001"/>
    <n v="6.1459999999999999"/>
    <n v="7.069"/>
  </r>
  <r>
    <x v="1631"/>
    <n v="4.7489999999999997"/>
    <n v="6.3639999999999999"/>
    <n v="7.1390000000000002"/>
  </r>
  <r>
    <x v="1632"/>
    <n v="4.74"/>
    <n v="6.5289999999999999"/>
    <n v="7.1829999999999998"/>
  </r>
  <r>
    <x v="1633"/>
    <n v="4.9589999999999996"/>
    <n v="6.6390000000000002"/>
    <n v="7.2039999999999997"/>
  </r>
  <r>
    <x v="1634"/>
    <n v="5.1760000000000002"/>
    <n v="6.8540000000000001"/>
    <n v="7.3289999999999997"/>
  </r>
  <r>
    <x v="1635"/>
    <n v="5.1760000000000002"/>
    <n v="6.8540000000000001"/>
    <n v="7.3289999999999997"/>
  </r>
  <r>
    <x v="1636"/>
    <n v="5.1980000000000004"/>
    <n v="6.9790000000000001"/>
    <n v="7.383"/>
  </r>
  <r>
    <x v="1637"/>
    <n v="5.2030000000000003"/>
    <n v="7.0060000000000002"/>
    <n v="7.5190000000000001"/>
  </r>
  <r>
    <x v="1638"/>
    <n v="5.141"/>
    <n v="6.9050000000000002"/>
    <n v="7.4649999999999999"/>
  </r>
  <r>
    <x v="1639"/>
    <n v="5.0540000000000003"/>
    <n v="6.8120000000000003"/>
    <n v="7.2149999999999999"/>
  </r>
  <r>
    <x v="1640"/>
    <n v="4.9969999999999999"/>
    <n v="6.835"/>
    <n v="7.34"/>
  </r>
  <r>
    <x v="1641"/>
    <n v="4.9429999999999996"/>
    <n v="6.851"/>
    <n v="7.3479999999999999"/>
  </r>
  <r>
    <x v="1642"/>
    <n v="4.8090000000000002"/>
    <n v="6.8460000000000001"/>
    <n v="7.4770000000000003"/>
  </r>
  <r>
    <x v="1643"/>
    <n v="4.8259999999999996"/>
    <n v="6.91"/>
    <n v="7.51"/>
  </r>
  <r>
    <x v="1644"/>
    <n v="4.78"/>
    <n v="6.875"/>
    <n v="7.45"/>
  </r>
  <r>
    <x v="1645"/>
    <n v="4.7370000000000001"/>
    <n v="6.9"/>
    <n v="7.4710000000000001"/>
  </r>
  <r>
    <x v="1646"/>
    <n v="4.7889999999999997"/>
    <n v="6.9039999999999999"/>
    <n v="7.4379999999999997"/>
  </r>
  <r>
    <x v="1647"/>
    <n v="4.899"/>
    <n v="6.9290000000000003"/>
    <n v="7.49"/>
  </r>
  <r>
    <x v="1648"/>
    <n v="4.859"/>
    <n v="6.94"/>
    <n v="7.6020000000000003"/>
  </r>
  <r>
    <x v="1649"/>
    <n v="4.84"/>
    <n v="6.9290000000000003"/>
    <n v="7.423"/>
  </r>
  <r>
    <x v="1650"/>
    <n v="4.8209999999999997"/>
    <n v="6.944"/>
    <n v="7.5460000000000003"/>
  </r>
  <r>
    <x v="1651"/>
    <n v="4.3760000000000003"/>
    <n v="6.9690000000000003"/>
    <n v="7.5140000000000002"/>
  </r>
  <r>
    <x v="1652"/>
    <n v="4.3140000000000001"/>
    <n v="7.0960000000000001"/>
    <n v="7.7770000000000001"/>
  </r>
  <r>
    <x v="1653"/>
    <n v="4.28"/>
    <n v="7.1040000000000001"/>
    <n v="7.7210000000000001"/>
  </r>
  <r>
    <x v="1654"/>
    <n v="4.3010000000000002"/>
    <n v="7.125"/>
    <n v="7.7560000000000002"/>
  </r>
  <r>
    <x v="1655"/>
    <n v="4.6159999999999997"/>
    <n v="7.2380000000000004"/>
    <n v="7.8250000000000002"/>
  </r>
  <r>
    <x v="1656"/>
    <n v="4.4039999999999999"/>
    <n v="7.1829999999999998"/>
    <n v="7.7519999999999998"/>
  </r>
  <r>
    <x v="1657"/>
    <n v="4.3259999999999996"/>
    <n v="7.7709999999999999"/>
    <n v="8.2059999999999995"/>
  </r>
  <r>
    <x v="1658"/>
    <n v="4.3339999999999996"/>
    <n v="7.46"/>
    <n v="7.75"/>
  </r>
  <r>
    <x v="1659"/>
    <n v="4.335"/>
    <n v="7.1710000000000003"/>
    <n v="7.577"/>
  </r>
  <r>
    <x v="1660"/>
    <n v="4.58"/>
    <n v="7.1630000000000003"/>
    <n v="7.4859999999999998"/>
  </r>
  <r>
    <x v="1661"/>
    <n v="4.3310000000000004"/>
    <n v="7.1520000000000001"/>
    <n v="7.4189999999999996"/>
  </r>
  <r>
    <x v="1662"/>
    <n v="4.375"/>
    <n v="7.1360000000000001"/>
    <n v="7.4939999999999998"/>
  </r>
  <r>
    <x v="1663"/>
    <n v="4.2759999999999998"/>
    <n v="7.2329999999999997"/>
    <n v="7.548"/>
  </r>
  <r>
    <x v="1664"/>
    <n v="4.258"/>
    <n v="7.2169999999999996"/>
    <n v="7.4480000000000004"/>
  </r>
  <r>
    <x v="1665"/>
    <n v="4.42"/>
    <n v="7.2480000000000002"/>
    <n v="7.4290000000000003"/>
  </r>
  <r>
    <x v="1666"/>
    <n v="4.327"/>
    <n v="7.3129999999999997"/>
    <n v="7.6139999999999999"/>
  </r>
  <r>
    <x v="1667"/>
    <n v="4.3959999999999999"/>
    <n v="7.2649999999999997"/>
    <n v="7.4770000000000003"/>
  </r>
  <r>
    <x v="1668"/>
    <n v="4.4080000000000004"/>
    <n v="7.2640000000000002"/>
    <n v="7.4749999999999996"/>
  </r>
  <r>
    <x v="1669"/>
    <n v="4.66"/>
    <n v="7.3040000000000003"/>
    <n v="7.5789999999999997"/>
  </r>
  <r>
    <x v="1670"/>
    <n v="4.452"/>
    <n v="7.306"/>
    <n v="7.5190000000000001"/>
  </r>
  <r>
    <x v="1671"/>
    <n v="4.4160000000000004"/>
    <n v="7.2960000000000003"/>
    <n v="7.4729999999999999"/>
  </r>
  <r>
    <x v="1672"/>
    <n v="4.42"/>
    <n v="7.2750000000000004"/>
    <n v="7.4480000000000004"/>
  </r>
  <r>
    <x v="1673"/>
    <n v="4.4450000000000003"/>
    <n v="7.2690000000000001"/>
    <n v="7.399"/>
  </r>
  <r>
    <x v="1674"/>
    <n v="4.4160000000000004"/>
    <n v="7.2880000000000003"/>
    <n v="7.45"/>
  </r>
  <r>
    <x v="1675"/>
    <n v="4.46"/>
    <n v="7.2960000000000003"/>
    <n v="7.5"/>
  </r>
  <r>
    <x v="1676"/>
    <n v="4.4489999999999998"/>
    <n v="7.2709999999999999"/>
    <n v="7.5250000000000004"/>
  </r>
  <r>
    <x v="1677"/>
    <n v="4.4409999999999998"/>
    <n v="7.3"/>
    <n v="7.4829999999999997"/>
  </r>
  <r>
    <x v="1678"/>
    <n v="4.4370000000000003"/>
    <n v="7.2460000000000004"/>
    <n v="7.4619999999999997"/>
  </r>
  <r>
    <x v="1679"/>
    <n v="4.72"/>
    <n v="7.2809999999999997"/>
    <n v="7.5"/>
  </r>
  <r>
    <x v="1680"/>
    <n v="4.5679999999999996"/>
    <n v="7.2649999999999997"/>
    <n v="7.4690000000000003"/>
  </r>
  <r>
    <x v="1681"/>
    <n v="4.6749999999999998"/>
    <n v="7.2039999999999997"/>
    <n v="7.4249999999999998"/>
  </r>
  <r>
    <x v="1682"/>
    <n v="4.3259999999999996"/>
    <n v="7.2519999999999998"/>
    <n v="7.444"/>
  </r>
  <r>
    <x v="1683"/>
    <n v="4.42"/>
    <n v="7.2460000000000004"/>
    <n v="7.4580000000000002"/>
  </r>
  <r>
    <x v="1684"/>
    <n v="4.7069999999999999"/>
    <n v="7.3289999999999997"/>
    <n v="7.6269999999999998"/>
  </r>
  <r>
    <x v="1685"/>
    <n v="4.7060000000000004"/>
    <n v="7.3289999999999997"/>
    <n v="7.6269999999999998"/>
  </r>
  <r>
    <x v="1686"/>
    <n v="4.6390000000000002"/>
    <n v="7.3810000000000002"/>
    <n v="7.7809999999999997"/>
  </r>
  <r>
    <x v="1687"/>
    <n v="4.5919999999999996"/>
    <n v="7.38"/>
    <n v="7.9020000000000001"/>
  </r>
  <r>
    <x v="1688"/>
    <n v="4.5439999999999996"/>
    <n v="7.3120000000000003"/>
    <n v="7.827"/>
  </r>
  <r>
    <x v="1689"/>
    <n v="4.5529999999999999"/>
    <n v="7.2850000000000001"/>
    <n v="7.883"/>
  </r>
  <r>
    <x v="1690"/>
    <n v="4.5549999999999997"/>
    <n v="7.2850000000000001"/>
    <n v="7.883"/>
  </r>
  <r>
    <x v="1691"/>
    <n v="4.7140000000000004"/>
    <n v="7.31"/>
    <n v="7.8920000000000003"/>
  </r>
  <r>
    <x v="1692"/>
    <n v="4.2279999999999998"/>
    <n v="7.367"/>
    <n v="7.9189999999999996"/>
  </r>
  <r>
    <x v="1693"/>
    <n v="4.702"/>
    <n v="7.31"/>
    <n v="7.8920000000000003"/>
  </r>
  <r>
    <x v="1694"/>
    <n v="4.66"/>
    <n v="7.2930000000000001"/>
    <n v="7.875"/>
  </r>
  <r>
    <x v="1695"/>
    <n v="4.6980000000000004"/>
    <n v="7.2610000000000001"/>
    <n v="7.85"/>
  </r>
  <r>
    <x v="1696"/>
    <n v="4.5"/>
    <n v="7.2080000000000002"/>
    <n v="7.8289999999999997"/>
  </r>
  <r>
    <x v="1697"/>
    <n v="4.4870000000000001"/>
    <n v="7.173"/>
    <n v="7.7789999999999999"/>
  </r>
  <r>
    <x v="1698"/>
    <n v="4.4080000000000004"/>
    <n v="7.1479999999999997"/>
    <n v="7.7539999999999996"/>
  </r>
  <r>
    <x v="1699"/>
    <n v="4.6539999999999999"/>
    <n v="7.1189999999999998"/>
    <n v="7.7480000000000002"/>
  </r>
  <r>
    <x v="1700"/>
    <n v="4.681"/>
    <n v="7.15"/>
    <n v="7.71"/>
  </r>
  <r>
    <x v="1701"/>
    <n v="4.6790000000000003"/>
    <n v="7.0960000000000001"/>
    <n v="7.7460000000000004"/>
  </r>
  <r>
    <x v="1702"/>
    <n v="4.7069999999999999"/>
    <n v="7.0919999999999996"/>
    <n v="7.7389999999999999"/>
  </r>
  <r>
    <x v="1703"/>
    <n v="4.383"/>
    <n v="7.0570000000000004"/>
    <n v="7.6879999999999997"/>
  </r>
  <r>
    <x v="1704"/>
    <n v="4.4119999999999999"/>
    <n v="7.0140000000000002"/>
    <n v="7.6230000000000002"/>
  </r>
  <r>
    <x v="1705"/>
    <n v="4.4729999999999999"/>
    <n v="6.915"/>
    <n v="7.5250000000000004"/>
  </r>
  <r>
    <x v="1706"/>
    <n v="4.6749999999999998"/>
    <n v="6.9329999999999998"/>
    <n v="7.5209999999999999"/>
  </r>
  <r>
    <x v="1707"/>
    <n v="4.173"/>
    <n v="6.7350000000000003"/>
    <n v="7.3209999999999997"/>
  </r>
  <r>
    <x v="1708"/>
    <n v="4.157"/>
    <n v="6.7229999999999999"/>
    <n v="7.2270000000000003"/>
  </r>
  <r>
    <x v="1709"/>
    <n v="4.1660000000000004"/>
    <n v="6.7169999999999996"/>
    <n v="7.1769999999999996"/>
  </r>
  <r>
    <x v="1710"/>
    <n v="4.1539999999999999"/>
    <n v="6.69"/>
    <n v="7.1520000000000001"/>
  </r>
  <r>
    <x v="1711"/>
    <n v="4.1539999999999999"/>
    <n v="6.7359999999999998"/>
    <n v="7.2190000000000003"/>
  </r>
  <r>
    <x v="1712"/>
    <n v="4.1920000000000002"/>
    <n v="6.8250000000000002"/>
    <n v="7.3440000000000003"/>
  </r>
  <r>
    <x v="1713"/>
    <n v="4.1520000000000001"/>
    <n v="6.7460000000000004"/>
    <n v="7.2439999999999998"/>
  </r>
  <r>
    <x v="1714"/>
    <n v="4.1559999999999997"/>
    <n v="6.71"/>
    <n v="7.1539999999999999"/>
  </r>
  <r>
    <x v="1715"/>
    <n v="4.1399999999999997"/>
    <n v="6.6459999999999999"/>
    <n v="7.1790000000000003"/>
  </r>
  <r>
    <x v="1716"/>
    <n v="4.133"/>
    <n v="6.6139999999999999"/>
    <n v="7.0949999999999998"/>
  </r>
  <r>
    <x v="1717"/>
    <n v="4.1790000000000003"/>
    <n v="6.5460000000000003"/>
    <n v="7.0810000000000004"/>
  </r>
  <r>
    <x v="1718"/>
    <n v="4.0529999999999999"/>
    <n v="6.6059999999999999"/>
    <n v="7.1040000000000001"/>
  </r>
  <r>
    <x v="1719"/>
    <n v="4.0620000000000003"/>
    <n v="6.548"/>
    <n v="7.0919999999999996"/>
  </r>
  <r>
    <x v="1720"/>
    <n v="4.0519999999999996"/>
    <n v="6.6"/>
    <n v="7.1040000000000001"/>
  </r>
  <r>
    <x v="1721"/>
    <n v="4.1449999999999996"/>
    <n v="6.6109999999999998"/>
    <n v="7.1189999999999998"/>
  </r>
  <r>
    <x v="1722"/>
    <n v="4.1589999999999998"/>
    <n v="6.5919999999999996"/>
    <n v="7.125"/>
  </r>
  <r>
    <x v="1723"/>
    <n v="4.1440000000000001"/>
    <n v="6.6020000000000003"/>
    <n v="7.1470000000000002"/>
  </r>
  <r>
    <x v="1724"/>
    <n v="4.1440000000000001"/>
    <n v="6.6020000000000003"/>
    <n v="7.1470000000000002"/>
  </r>
  <r>
    <x v="1725"/>
    <n v="4.1669999999999998"/>
    <n v="6.6029999999999998"/>
    <n v="7.173"/>
  </r>
  <r>
    <x v="1726"/>
    <n v="4.1829999999999998"/>
    <n v="6.65"/>
    <n v="7.2119999999999997"/>
  </r>
  <r>
    <x v="1727"/>
    <n v="4.17"/>
    <n v="6.74"/>
    <n v="7.31"/>
  </r>
  <r>
    <x v="1728"/>
    <n v="4.1589999999999998"/>
    <n v="6.7080000000000002"/>
    <n v="7.3079999999999998"/>
  </r>
  <r>
    <x v="1729"/>
    <n v="4.1509999999999998"/>
    <n v="6.6630000000000003"/>
    <n v="7.2460000000000004"/>
  </r>
  <r>
    <x v="1730"/>
    <n v="4.2880000000000003"/>
    <n v="6.7709999999999999"/>
    <n v="7.3319999999999999"/>
  </r>
  <r>
    <x v="1731"/>
    <n v="4.2539999999999996"/>
    <n v="6.694"/>
    <n v="7.2519999999999998"/>
  </r>
  <r>
    <x v="1732"/>
    <n v="4.1470000000000002"/>
    <n v="6.6269999999999998"/>
    <n v="7.1740000000000004"/>
  </r>
  <r>
    <x v="1733"/>
    <n v="4.3499999999999996"/>
    <n v="6.585"/>
    <n v="7.1790000000000003"/>
  </r>
  <r>
    <x v="1734"/>
    <n v="4.2329999999999997"/>
    <n v="6.5940000000000003"/>
    <n v="7.15"/>
  </r>
  <r>
    <x v="1735"/>
    <n v="4.2329999999999997"/>
    <n v="6.5940000000000003"/>
    <n v="7.15"/>
  </r>
  <r>
    <x v="1736"/>
    <n v="4.1459999999999999"/>
    <n v="6.6040000000000001"/>
    <n v="7.117"/>
  </r>
  <r>
    <x v="1737"/>
    <n v="4.1289999999999996"/>
    <n v="6.5460000000000003"/>
    <n v="7.077"/>
  </r>
  <r>
    <x v="1738"/>
    <n v="4.1289999999999996"/>
    <n v="6.5460000000000003"/>
    <n v="7.077"/>
  </r>
  <r>
    <x v="1739"/>
    <n v="4.1289999999999996"/>
    <n v="6.5460000000000003"/>
    <n v="7.077"/>
  </r>
  <r>
    <x v="1740"/>
    <n v="4.1680000000000001"/>
    <n v="6.524"/>
    <n v="7.0869999999999997"/>
  </r>
  <r>
    <x v="1741"/>
    <n v="4.133"/>
    <n v="6.6059999999999999"/>
    <n v="7.16"/>
  </r>
  <r>
    <x v="1742"/>
    <n v="4.13"/>
    <n v="6.5940000000000003"/>
    <n v="7.1230000000000002"/>
  </r>
  <r>
    <x v="1743"/>
    <n v="4.1520000000000001"/>
    <n v="6.6349999999999998"/>
    <n v="7.13"/>
  </r>
  <r>
    <x v="1744"/>
    <n v="4.2149999999999999"/>
    <n v="6.6230000000000002"/>
    <n v="7.14"/>
  </r>
  <r>
    <x v="1745"/>
    <n v="4.1520000000000001"/>
    <n v="6.577"/>
    <n v="7.0990000000000002"/>
  </r>
  <r>
    <x v="1746"/>
    <n v="4.1779999999999999"/>
    <n v="6.585"/>
    <n v="7.0919999999999996"/>
  </r>
  <r>
    <x v="1747"/>
    <n v="4.1509999999999998"/>
    <n v="6.5970000000000004"/>
    <n v="7.1059999999999999"/>
  </r>
  <r>
    <x v="1748"/>
    <n v="4.1440000000000001"/>
    <n v="6.6"/>
    <n v="7.0890000000000004"/>
  </r>
  <r>
    <x v="1749"/>
    <n v="4.13"/>
    <n v="6.5650000000000004"/>
    <n v="7.0380000000000003"/>
  </r>
  <r>
    <x v="1750"/>
    <n v="4.1559999999999997"/>
    <n v="6.5620000000000003"/>
    <n v="7.0519999999999996"/>
  </r>
  <r>
    <x v="1751"/>
    <n v="4.1369999999999996"/>
    <n v="6.5519999999999996"/>
    <n v="7.0579999999999998"/>
  </r>
  <r>
    <x v="1752"/>
    <n v="4.1379999999999999"/>
    <n v="6.5519999999999996"/>
    <n v="7.0620000000000003"/>
  </r>
  <r>
    <x v="1753"/>
    <n v="4.16"/>
    <n v="6.548"/>
    <n v="7.0620000000000003"/>
  </r>
  <r>
    <x v="1754"/>
    <n v="4.1340000000000003"/>
    <n v="6.5540000000000003"/>
    <n v="7.0709999999999997"/>
  </r>
  <r>
    <x v="1755"/>
    <n v="4.1520000000000001"/>
    <n v="6.617"/>
    <n v="7.0759999999999996"/>
  </r>
  <r>
    <x v="1756"/>
    <n v="4.133"/>
    <n v="6.5830000000000002"/>
    <n v="7.02"/>
  </r>
  <r>
    <x v="1757"/>
    <n v="4.13"/>
    <n v="6.51"/>
    <n v="7.0010000000000003"/>
  </r>
  <r>
    <x v="1758"/>
    <n v="4.1440000000000001"/>
    <n v="6.5110000000000001"/>
    <n v="6.97"/>
  </r>
  <r>
    <x v="1759"/>
    <n v="4.1440000000000001"/>
    <n v="6.5110000000000001"/>
    <n v="6.97"/>
  </r>
  <r>
    <x v="1760"/>
    <n v="4.1959999999999997"/>
    <n v="6.5190000000000001"/>
    <n v="7.0250000000000004"/>
  </r>
  <r>
    <x v="1761"/>
    <n v="4.1280000000000001"/>
    <n v="6.4480000000000004"/>
    <n v="6.9420000000000002"/>
  </r>
  <r>
    <x v="1762"/>
    <n v="4.12"/>
    <n v="6.4649999999999999"/>
    <n v="6.9640000000000004"/>
  </r>
  <r>
    <x v="1763"/>
    <n v="4.2320000000000002"/>
    <n v="6.4080000000000004"/>
    <n v="6.7919999999999998"/>
  </r>
  <r>
    <x v="1764"/>
    <n v="4.258"/>
    <n v="6.38"/>
    <n v="6.75"/>
  </r>
  <r>
    <x v="1765"/>
    <n v="4.2320000000000002"/>
    <n v="6.3209999999999997"/>
    <n v="6.74"/>
  </r>
  <r>
    <x v="1766"/>
    <n v="4.234"/>
    <n v="6.3230000000000004"/>
    <n v="6.7060000000000004"/>
  </r>
  <r>
    <x v="1767"/>
    <n v="4.2279999999999998"/>
    <n v="6.2069999999999999"/>
    <n v="6.6390000000000002"/>
  </r>
  <r>
    <x v="1768"/>
    <n v="4.1970000000000001"/>
    <n v="6.0919999999999996"/>
    <n v="6.5940000000000003"/>
  </r>
  <r>
    <x v="1769"/>
    <n v="4.2149999999999999"/>
    <n v="6.1059999999999999"/>
    <n v="6.5350000000000001"/>
  </r>
  <r>
    <x v="1770"/>
    <n v="4.3159999999999998"/>
    <n v="6.0350000000000001"/>
    <n v="6.5270000000000001"/>
  </r>
  <r>
    <x v="1771"/>
    <n v="4.3449999999999998"/>
    <n v="6.0750000000000002"/>
    <n v="6.5640000000000001"/>
  </r>
  <r>
    <x v="1772"/>
    <n v="4.3479999999999999"/>
    <n v="6.16"/>
    <n v="6.65"/>
  </r>
  <r>
    <x v="1773"/>
    <n v="4.3360000000000003"/>
    <n v="6.1189999999999998"/>
    <n v="6.6109999999999998"/>
  </r>
  <r>
    <x v="1774"/>
    <n v="4.3410000000000002"/>
    <n v="6.0369999999999999"/>
    <n v="6.556"/>
  </r>
  <r>
    <x v="1775"/>
    <n v="4.3410000000000002"/>
    <n v="6.0369999999999999"/>
    <n v="6.556"/>
  </r>
  <r>
    <x v="1776"/>
    <n v="4.3410000000000002"/>
    <n v="6.0369999999999999"/>
    <n v="6.556"/>
  </r>
  <r>
    <x v="1777"/>
    <n v="4.24"/>
    <n v="5.9"/>
    <n v="6.4749999999999996"/>
  </r>
  <r>
    <x v="1778"/>
    <n v="4.28"/>
    <n v="5.89"/>
    <n v="6.4649999999999999"/>
  </r>
  <r>
    <x v="1779"/>
    <n v="4.2329999999999997"/>
    <n v="6.04"/>
    <n v="6.5830000000000002"/>
  </r>
  <r>
    <x v="1780"/>
    <n v="4.2329999999999997"/>
    <n v="6.04"/>
    <n v="6.5830000000000002"/>
  </r>
  <r>
    <x v="1781"/>
    <n v="4.2329999999999997"/>
    <n v="6.04"/>
    <n v="6.5830000000000002"/>
  </r>
  <r>
    <x v="1782"/>
    <n v="4.109"/>
    <n v="6"/>
    <n v="6.5579999999999998"/>
  </r>
  <r>
    <x v="1783"/>
    <n v="4.0330000000000004"/>
    <n v="6.11"/>
    <n v="6.6040000000000001"/>
  </r>
  <r>
    <x v="1784"/>
    <n v="4.1319999999999997"/>
    <n v="6.0389999999999997"/>
    <n v="6.5869999999999997"/>
  </r>
  <r>
    <x v="1785"/>
    <n v="4.133"/>
    <n v="6.085"/>
    <n v="6.6040000000000001"/>
  </r>
  <r>
    <x v="1786"/>
    <n v="4.1180000000000003"/>
    <n v="6.0330000000000004"/>
    <n v="6.58"/>
  </r>
  <r>
    <x v="1787"/>
    <n v="4.0979999999999999"/>
    <n v="5.9729999999999999"/>
    <n v="6.5069999999999997"/>
  </r>
  <r>
    <x v="1788"/>
    <n v="4.0949999999999998"/>
    <n v="5.8849999999999998"/>
    <n v="6.3979999999999997"/>
  </r>
  <r>
    <x v="1789"/>
    <n v="4.0880000000000001"/>
    <n v="5.8330000000000002"/>
    <n v="6.242"/>
  </r>
  <r>
    <x v="1790"/>
    <n v="4.1050000000000004"/>
    <n v="5.7960000000000003"/>
    <n v="6.2249999999999996"/>
  </r>
  <r>
    <x v="1791"/>
    <n v="4.1020000000000003"/>
    <n v="5.8250000000000002"/>
    <n v="6.24"/>
  </r>
  <r>
    <x v="1792"/>
    <n v="4.0990000000000002"/>
    <n v="5.7709999999999999"/>
    <n v="6.2389999999999999"/>
  </r>
  <r>
    <x v="1793"/>
    <n v="4.109"/>
    <n v="5.758"/>
    <n v="6.25"/>
  </r>
  <r>
    <x v="1794"/>
    <n v="4.0880000000000001"/>
    <n v="5.8579999999999997"/>
    <n v="6.16"/>
  </r>
  <r>
    <x v="1795"/>
    <n v="4.1079999999999997"/>
    <n v="5.8040000000000003"/>
    <n v="6.3120000000000003"/>
  </r>
  <r>
    <x v="1796"/>
    <n v="4.1740000000000004"/>
    <n v="5.827"/>
    <n v="6.335"/>
  </r>
  <r>
    <x v="1797"/>
    <n v="4.1139999999999999"/>
    <n v="5.8150000000000004"/>
    <n v="6.3170000000000002"/>
  </r>
  <r>
    <x v="1798"/>
    <n v="4.0979999999999999"/>
    <n v="5.7789999999999999"/>
    <n v="6.21"/>
  </r>
  <r>
    <x v="1799"/>
    <n v="4.109"/>
    <n v="5.75"/>
    <n v="6.14"/>
  </r>
  <r>
    <x v="1800"/>
    <n v="4.0839999999999996"/>
    <n v="5.6710000000000003"/>
    <n v="6.1210000000000004"/>
  </r>
  <r>
    <x v="1801"/>
    <n v="4.101"/>
    <n v="5.5940000000000003"/>
    <n v="6.0460000000000003"/>
  </r>
  <r>
    <x v="1802"/>
    <n v="4.109"/>
    <n v="5.6920000000000002"/>
    <n v="6.1020000000000003"/>
  </r>
  <r>
    <x v="1803"/>
    <n v="4.1360000000000001"/>
    <n v="5.7"/>
    <n v="6.0979999999999999"/>
  </r>
  <r>
    <x v="1804"/>
    <n v="4.226"/>
    <n v="5.79"/>
    <n v="6.0979999999999999"/>
  </r>
  <r>
    <x v="1805"/>
    <n v="4.2240000000000002"/>
    <n v="5.806"/>
    <n v="6.1539999999999999"/>
  </r>
  <r>
    <x v="1806"/>
    <n v="4.3600000000000003"/>
    <n v="5.9109999999999996"/>
    <n v="6.3559999999999999"/>
  </r>
  <r>
    <x v="1807"/>
    <n v="4.7480000000000002"/>
    <n v="5.9749999999999996"/>
    <n v="6.4370000000000003"/>
  </r>
  <r>
    <x v="1808"/>
    <n v="5.1529999999999996"/>
    <n v="6.2610000000000001"/>
    <n v="6.6710000000000003"/>
  </r>
  <r>
    <x v="1809"/>
    <n v="5.1310000000000002"/>
    <n v="6.3710000000000004"/>
    <n v="6.6710000000000003"/>
  </r>
  <r>
    <x v="1810"/>
    <n v="5.1890000000000001"/>
    <n v="6.3230000000000004"/>
    <n v="6.702"/>
  </r>
  <r>
    <x v="1811"/>
    <n v="4.9889999999999999"/>
    <n v="6.3019999999999996"/>
    <n v="6.6879999999999997"/>
  </r>
  <r>
    <x v="1812"/>
    <n v="4.9720000000000004"/>
    <n v="6.4669999999999996"/>
    <n v="6.883"/>
  </r>
  <r>
    <x v="1813"/>
    <n v="4.9820000000000002"/>
    <n v="6.6079999999999997"/>
    <n v="6.9809999999999999"/>
  </r>
  <r>
    <x v="1814"/>
    <n v="4.9400000000000004"/>
    <n v="6.5190000000000001"/>
    <n v="6.9210000000000003"/>
  </r>
  <r>
    <x v="1815"/>
    <n v="4.9569999999999999"/>
    <n v="6.3979999999999997"/>
    <n v="6.81"/>
  </r>
  <r>
    <x v="1816"/>
    <n v="4.931"/>
    <n v="6.3579999999999997"/>
    <n v="6.7560000000000002"/>
  </r>
  <r>
    <x v="1817"/>
    <n v="4.7190000000000003"/>
    <n v="6.4829999999999997"/>
    <n v="6.8959999999999999"/>
  </r>
  <r>
    <x v="1818"/>
    <n v="4.6929999999999996"/>
    <n v="6.4749999999999996"/>
    <n v="6.94"/>
  </r>
  <r>
    <x v="1819"/>
    <n v="4.673"/>
    <n v="6.431"/>
    <n v="6.9189999999999996"/>
  </r>
  <r>
    <x v="1820"/>
    <n v="4.673"/>
    <n v="6.431"/>
    <n v="6.9189999999999996"/>
  </r>
  <r>
    <x v="1821"/>
    <n v="4.6879999999999997"/>
    <n v="6.5140000000000002"/>
    <n v="6.9859999999999998"/>
  </r>
  <r>
    <x v="1822"/>
    <n v="4.6539999999999999"/>
    <n v="6.758"/>
    <n v="7.1109999999999998"/>
  </r>
  <r>
    <x v="1823"/>
    <n v="4.8620000000000001"/>
    <n v="6.8479999999999999"/>
    <n v="7.2350000000000003"/>
  </r>
  <r>
    <x v="1824"/>
    <n v="4.7729999999999997"/>
    <n v="6.569"/>
    <n v="7.069"/>
  </r>
  <r>
    <x v="1825"/>
    <n v="4.7850000000000001"/>
    <n v="6.5810000000000004"/>
    <n v="7.0650000000000004"/>
  </r>
  <r>
    <x v="1826"/>
    <n v="4.7480000000000002"/>
    <n v="6.6159999999999997"/>
    <n v="7.056"/>
  </r>
  <r>
    <x v="1827"/>
    <n v="4.8010000000000002"/>
    <n v="6.5949999999999998"/>
    <n v="7.1310000000000002"/>
  </r>
  <r>
    <x v="1828"/>
    <n v="4.71"/>
    <n v="6.5540000000000003"/>
    <n v="7.1150000000000002"/>
  </r>
  <r>
    <x v="1829"/>
    <n v="4.7839999999999998"/>
    <n v="6.5970000000000004"/>
    <n v="7.1150000000000002"/>
  </r>
  <r>
    <x v="1830"/>
    <n v="4.7709999999999999"/>
    <n v="6.617"/>
    <n v="7.1829999999999998"/>
  </r>
  <r>
    <x v="1831"/>
    <n v="4.819"/>
    <n v="6.7149999999999999"/>
    <n v="7.2359999999999998"/>
  </r>
  <r>
    <x v="1832"/>
    <n v="4.8150000000000004"/>
    <n v="6.7880000000000003"/>
    <n v="7.2859999999999996"/>
  </r>
  <r>
    <x v="1833"/>
    <n v="4.6859999999999999"/>
    <n v="6.7169999999999996"/>
    <n v="7.1609999999999996"/>
  </r>
  <r>
    <x v="1834"/>
    <n v="4.6769999999999996"/>
    <n v="6.681"/>
    <n v="7.1070000000000002"/>
  </r>
  <r>
    <x v="1835"/>
    <n v="4.7039999999999997"/>
    <n v="6.7350000000000003"/>
    <n v="7.15"/>
  </r>
  <r>
    <x v="1836"/>
    <n v="4.6890000000000001"/>
    <n v="6.7519999999999998"/>
    <n v="7.19"/>
  </r>
  <r>
    <x v="1837"/>
    <n v="4.7009999999999996"/>
    <n v="6.7249999999999996"/>
    <n v="7.16"/>
  </r>
  <r>
    <x v="1838"/>
    <n v="4.7009999999999996"/>
    <n v="6.7249999999999996"/>
    <n v="7.16"/>
  </r>
  <r>
    <x v="1839"/>
    <n v="4.7009999999999996"/>
    <n v="6.7249999999999996"/>
    <n v="7.16"/>
  </r>
  <r>
    <x v="1840"/>
    <n v="4.6959999999999997"/>
    <n v="6.718"/>
    <n v="7.1980000000000004"/>
  </r>
  <r>
    <x v="1841"/>
    <n v="4.6989999999999998"/>
    <n v="6.7880000000000003"/>
    <n v="7.2919999999999998"/>
  </r>
  <r>
    <x v="1842"/>
    <n v="4.5759999999999996"/>
    <n v="6.7690000000000001"/>
    <n v="7.2919999999999998"/>
  </r>
  <r>
    <x v="1843"/>
    <n v="4.57"/>
    <n v="6.7830000000000004"/>
    <n v="7.2880000000000003"/>
  </r>
  <r>
    <x v="1844"/>
    <n v="4.5549999999999997"/>
    <n v="6.7210000000000001"/>
    <n v="7.25"/>
  </r>
  <r>
    <x v="1845"/>
    <n v="4.556"/>
    <n v="6.7789999999999999"/>
    <n v="7.2670000000000003"/>
  </r>
  <r>
    <x v="1846"/>
    <n v="4.5739999999999998"/>
    <n v="6.8"/>
    <n v="7.2629999999999999"/>
  </r>
  <r>
    <x v="1847"/>
    <n v="4.4690000000000003"/>
    <n v="6.75"/>
    <n v="7.25"/>
  </r>
  <r>
    <x v="1848"/>
    <n v="4.4000000000000004"/>
    <n v="6.7439999999999998"/>
    <n v="7.2519999999999998"/>
  </r>
  <r>
    <x v="1849"/>
    <n v="5.1779999999999999"/>
    <n v="6.859"/>
    <n v="7.3940000000000001"/>
  </r>
  <r>
    <x v="1850"/>
    <n v="5.1779999999999999"/>
    <n v="6.859"/>
    <n v="7.3940000000000001"/>
  </r>
  <r>
    <x v="1851"/>
    <n v="5.048"/>
    <n v="6.8129999999999997"/>
    <n v="7.298"/>
  </r>
  <r>
    <x v="1852"/>
    <n v="4.78"/>
    <n v="6.9560000000000004"/>
    <n v="7.4249999999999998"/>
  </r>
  <r>
    <x v="1853"/>
    <n v="4.96"/>
    <n v="6.9039999999999999"/>
    <n v="7.4130000000000003"/>
  </r>
  <r>
    <x v="1854"/>
    <n v="4.8280000000000003"/>
    <n v="6.9109999999999996"/>
    <n v="7.423"/>
  </r>
  <r>
    <x v="1855"/>
    <n v="4.7060000000000004"/>
    <n v="6.923"/>
    <n v="7.4329999999999998"/>
  </r>
  <r>
    <x v="1856"/>
    <n v="4.8179999999999996"/>
    <n v="6.9729999999999999"/>
    <n v="7.4829999999999997"/>
  </r>
  <r>
    <x v="1857"/>
    <n v="4.9400000000000004"/>
    <n v="7.1769999999999996"/>
    <n v="7.6109999999999998"/>
  </r>
  <r>
    <x v="1858"/>
    <n v="5.165"/>
    <n v="7.5039999999999996"/>
    <n v="7.827"/>
  </r>
  <r>
    <x v="1859"/>
    <n v="4.9829999999999997"/>
    <n v="7.46"/>
    <n v="7.7729999999999997"/>
  </r>
  <r>
    <x v="1860"/>
    <n v="5.1749999999999998"/>
    <n v="7.5350000000000001"/>
    <n v="7.8120000000000003"/>
  </r>
  <r>
    <x v="1861"/>
    <n v="4.95"/>
    <n v="7.7039999999999997"/>
    <n v="8.1039999999999992"/>
  </r>
  <r>
    <x v="1862"/>
    <n v="4.9610000000000003"/>
    <n v="7.9859999999999998"/>
    <n v="8.452"/>
  </r>
  <r>
    <x v="1863"/>
    <n v="4.9720000000000004"/>
    <n v="8.0440000000000005"/>
    <n v="8.5020000000000007"/>
  </r>
  <r>
    <x v="1864"/>
    <n v="5.0019999999999998"/>
    <n v="8.0449999999999999"/>
    <n v="8.4860000000000007"/>
  </r>
  <r>
    <x v="1865"/>
    <n v="5.4560000000000004"/>
    <n v="8.0850000000000009"/>
    <n v="8.4670000000000005"/>
  </r>
  <r>
    <x v="1866"/>
    <n v="5.2169999999999996"/>
    <n v="8.1579999999999995"/>
    <n v="8.6560000000000006"/>
  </r>
  <r>
    <x v="1867"/>
    <n v="5.2110000000000003"/>
    <n v="8.0500000000000007"/>
    <n v="8.5830000000000002"/>
  </r>
  <r>
    <x v="1868"/>
    <n v="5.2110000000000003"/>
    <n v="8.0500000000000007"/>
    <n v="8.5830000000000002"/>
  </r>
  <r>
    <x v="1869"/>
    <n v="5.2430000000000003"/>
    <n v="8.0459999999999994"/>
    <n v="8.4269999999999996"/>
  </r>
  <r>
    <x v="1870"/>
    <n v="5.2080000000000002"/>
    <n v="8.048"/>
    <n v="8.423"/>
  </r>
  <r>
    <x v="1871"/>
    <n v="6.7789999999999999"/>
    <n v="8.6980000000000004"/>
    <n v="9.19"/>
  </r>
  <r>
    <x v="1872"/>
    <n v="6.2779999999999996"/>
    <n v="8.6210000000000004"/>
    <n v="9.1750000000000007"/>
  </r>
  <r>
    <x v="1873"/>
    <n v="6.7560000000000002"/>
    <n v="8.4920000000000009"/>
    <n v="9.1859999999999999"/>
  </r>
  <r>
    <x v="1874"/>
    <n v="6.556"/>
    <n v="8.4109999999999996"/>
    <n v="9.1419999999999995"/>
  </r>
  <r>
    <x v="1875"/>
    <n v="6.4950000000000001"/>
    <n v="8.4600000000000009"/>
    <n v="9.125"/>
  </r>
  <r>
    <x v="1876"/>
    <n v="6.2809999999999997"/>
    <n v="8.4559999999999995"/>
    <n v="9.1170000000000009"/>
  </r>
  <r>
    <x v="1877"/>
    <n v="6.2880000000000003"/>
    <n v="8.5120000000000005"/>
    <n v="9.1289999999999996"/>
  </r>
  <r>
    <x v="1878"/>
    <n v="5.9480000000000004"/>
    <n v="8.4649999999999999"/>
    <n v="9.1039999999999992"/>
  </r>
  <r>
    <x v="1879"/>
    <n v="6.0620000000000003"/>
    <n v="8.3979999999999997"/>
    <n v="8.9109999999999996"/>
  </r>
  <r>
    <x v="1880"/>
    <n v="6.0030000000000001"/>
    <n v="8.4979999999999993"/>
    <n v="8.9440000000000008"/>
  </r>
  <r>
    <x v="1881"/>
    <n v="6.6950000000000003"/>
    <n v="8.3610000000000007"/>
    <n v="8.7620000000000005"/>
  </r>
  <r>
    <x v="1882"/>
    <n v="6.1459999999999999"/>
    <n v="8.4060000000000006"/>
    <n v="8.7710000000000008"/>
  </r>
  <r>
    <x v="1883"/>
    <n v="6.0590000000000002"/>
    <n v="8.4390000000000001"/>
    <n v="8.8559999999999999"/>
  </r>
  <r>
    <x v="1884"/>
    <n v="5.851"/>
    <n v="8.5190000000000001"/>
    <n v="8.8520000000000003"/>
  </r>
  <r>
    <x v="1885"/>
    <n v="6.0940000000000003"/>
    <n v="8.6310000000000002"/>
    <n v="9.1310000000000002"/>
  </r>
  <r>
    <x v="1886"/>
    <n v="6.0110000000000001"/>
    <n v="8.6709999999999994"/>
    <n v="9.1430000000000007"/>
  </r>
  <r>
    <x v="1887"/>
    <n v="5.9489999999999998"/>
    <n v="8.6869999999999994"/>
    <n v="9.0289999999999999"/>
  </r>
  <r>
    <x v="1888"/>
    <n v="6.22"/>
    <n v="8.8019999999999996"/>
    <n v="9.0329999999999995"/>
  </r>
  <r>
    <x v="1889"/>
    <n v="6.22"/>
    <n v="8.6709999999999994"/>
    <n v="8.9290000000000003"/>
  </r>
  <r>
    <x v="1890"/>
    <n v="6.2450000000000001"/>
    <n v="8.8219999999999992"/>
    <n v="9.2639999999999993"/>
  </r>
  <r>
    <x v="1891"/>
    <n v="6.0640000000000001"/>
    <n v="8.7789999999999999"/>
    <n v="9.19"/>
  </r>
  <r>
    <x v="1892"/>
    <n v="6.0250000000000004"/>
    <n v="8.9329999999999998"/>
    <n v="9.4350000000000005"/>
  </r>
  <r>
    <x v="1893"/>
    <n v="6.2160000000000002"/>
    <n v="8.8279999999999994"/>
    <n v="9.2899999999999991"/>
  </r>
  <r>
    <x v="1894"/>
    <n v="6.2309999999999999"/>
    <n v="8.6929999999999996"/>
    <n v="9.1150000000000002"/>
  </r>
  <r>
    <x v="1895"/>
    <n v="6.2309999999999999"/>
    <n v="8.6929999999999996"/>
    <n v="9.1150000000000002"/>
  </r>
  <r>
    <x v="1896"/>
    <n v="6.2309999999999999"/>
    <n v="8.9019999999999992"/>
    <n v="9.327"/>
  </r>
  <r>
    <x v="1897"/>
    <n v="5.9980000000000002"/>
    <n v="8.8610000000000007"/>
    <n v="9.4849999999999994"/>
  </r>
  <r>
    <x v="1898"/>
    <n v="5.9850000000000003"/>
    <n v="8.9480000000000004"/>
    <n v="9.4559999999999995"/>
  </r>
  <r>
    <x v="1899"/>
    <n v="5.8739999999999997"/>
    <n v="8.9580000000000002"/>
    <n v="9.6310000000000002"/>
  </r>
  <r>
    <x v="1900"/>
    <n v="6.0949999999999998"/>
    <n v="9.0559999999999992"/>
    <n v="9.5540000000000003"/>
  </r>
  <r>
    <x v="1901"/>
    <n v="5.8609999999999998"/>
    <n v="9.1059999999999999"/>
    <n v="9.702"/>
  </r>
  <r>
    <x v="1902"/>
    <n v="5.8380000000000001"/>
    <n v="9.0359999999999996"/>
    <n v="9.7100000000000009"/>
  </r>
  <r>
    <x v="1903"/>
    <n v="5.8570000000000002"/>
    <n v="9.0709999999999997"/>
    <n v="9.6690000000000005"/>
  </r>
  <r>
    <x v="1904"/>
    <n v="5.859"/>
    <n v="8.9600000000000009"/>
    <n v="9.6370000000000005"/>
  </r>
  <r>
    <x v="1905"/>
    <n v="5.8419999999999996"/>
    <n v="8.8290000000000006"/>
    <n v="9.3439999999999994"/>
  </r>
  <r>
    <x v="1906"/>
    <n v="5.8410000000000002"/>
    <n v="8.9309999999999992"/>
    <n v="9.5079999999999991"/>
  </r>
  <r>
    <x v="1907"/>
    <n v="5.8460000000000001"/>
    <n v="8.8539999999999992"/>
    <n v="9.4830000000000005"/>
  </r>
  <r>
    <x v="1908"/>
    <n v="5.8369999999999997"/>
    <n v="8.8710000000000004"/>
    <n v="9.4960000000000004"/>
  </r>
  <r>
    <x v="1909"/>
    <n v="5.8339999999999996"/>
    <n v="9.0519999999999996"/>
    <n v="9.5120000000000005"/>
  </r>
  <r>
    <x v="1910"/>
    <n v="5.7629999999999999"/>
    <n v="8.9250000000000007"/>
    <n v="9.4290000000000003"/>
  </r>
  <r>
    <x v="1911"/>
    <n v="5.8239999999999998"/>
    <n v="8.9770000000000003"/>
    <n v="9.3520000000000003"/>
  </r>
  <r>
    <x v="1912"/>
    <n v="5.8520000000000003"/>
    <n v="9.1170000000000009"/>
    <n v="9.4789999999999992"/>
  </r>
  <r>
    <x v="1913"/>
    <n v="5.7249999999999996"/>
    <n v="9.1080000000000005"/>
    <n v="9.5980000000000008"/>
  </r>
  <r>
    <x v="1914"/>
    <n v="6.2729999999999997"/>
    <n v="9.2669999999999995"/>
    <n v="9.8879999999999999"/>
  </r>
  <r>
    <x v="1915"/>
    <n v="6.26"/>
    <n v="9.2729999999999997"/>
    <n v="9.9600000000000009"/>
  </r>
  <r>
    <x v="1916"/>
    <n v="6.2389999999999999"/>
    <n v="9.1750000000000007"/>
    <n v="9.9770000000000003"/>
  </r>
  <r>
    <x v="1917"/>
    <n v="5.8239999999999998"/>
    <n v="9.3650000000000002"/>
    <n v="9.8170000000000002"/>
  </r>
  <r>
    <x v="1918"/>
    <n v="6.2439999999999998"/>
    <n v="9.1999999999999993"/>
    <n v="9.9079999999999995"/>
  </r>
  <r>
    <x v="1919"/>
    <n v="6.21"/>
    <n v="9.3000000000000007"/>
    <n v="9.9540000000000006"/>
  </r>
  <r>
    <x v="1920"/>
    <n v="6.1749999999999998"/>
    <n v="9.3710000000000004"/>
    <n v="9.8829999999999991"/>
  </r>
  <r>
    <x v="1921"/>
    <n v="6.19"/>
    <n v="9.3580000000000005"/>
    <n v="9.952"/>
  </r>
  <r>
    <x v="1922"/>
    <n v="6.23"/>
    <n v="9.375"/>
    <n v="10.148"/>
  </r>
  <r>
    <x v="1923"/>
    <n v="6.2"/>
    <n v="9.36"/>
    <n v="10.074999999999999"/>
  </r>
  <r>
    <x v="1924"/>
    <n v="6.4420000000000002"/>
    <n v="9.6920000000000002"/>
    <n v="10.183"/>
  </r>
  <r>
    <x v="1925"/>
    <n v="6.4619999999999997"/>
    <n v="9.4"/>
    <n v="10.121"/>
  </r>
  <r>
    <x v="1926"/>
    <n v="6.734"/>
    <n v="9.4079999999999995"/>
    <n v="10.15"/>
  </r>
  <r>
    <x v="1927"/>
    <n v="6.3550000000000004"/>
    <n v="9.2059999999999995"/>
    <n v="9.9580000000000002"/>
  </r>
  <r>
    <x v="1928"/>
    <n v="6.3220000000000001"/>
    <n v="8.8629999999999995"/>
    <n v="9.6150000000000002"/>
  </r>
  <r>
    <x v="1929"/>
    <n v="6.2539999999999996"/>
    <n v="8.7769999999999992"/>
    <n v="9.5609999999999999"/>
  </r>
  <r>
    <x v="1930"/>
    <n v="6.2709999999999999"/>
    <n v="8.7669999999999995"/>
    <n v="9.6419999999999995"/>
  </r>
  <r>
    <x v="1931"/>
    <n v="6.2050000000000001"/>
    <n v="8.8230000000000004"/>
    <n v="9.6270000000000007"/>
  </r>
  <r>
    <x v="1932"/>
    <n v="6.2409999999999997"/>
    <n v="8.76"/>
    <n v="9.6310000000000002"/>
  </r>
  <r>
    <x v="1933"/>
    <n v="6.1929999999999996"/>
    <n v="8.7460000000000004"/>
    <n v="9.6609999999999996"/>
  </r>
  <r>
    <x v="1934"/>
    <n v="6.1719999999999997"/>
    <n v="8.7200000000000006"/>
    <n v="9.6219999999999999"/>
  </r>
  <r>
    <x v="1935"/>
    <n v="6.24"/>
    <n v="8.7249999999999996"/>
    <n v="9.4939999999999998"/>
  </r>
  <r>
    <x v="1936"/>
    <n v="6.2050000000000001"/>
    <n v="8.4440000000000008"/>
    <n v="9.2189999999999994"/>
  </r>
  <r>
    <x v="1937"/>
    <n v="6.2770000000000001"/>
    <n v="7.9829999999999997"/>
    <n v="8.6980000000000004"/>
  </r>
  <r>
    <x v="1938"/>
    <n v="6.266"/>
    <n v="7.8369999999999997"/>
    <n v="8.3889999999999993"/>
  </r>
  <r>
    <x v="1939"/>
    <n v="6.2709999999999999"/>
    <n v="7.758"/>
    <n v="8.5"/>
  </r>
  <r>
    <x v="1940"/>
    <n v="6.2480000000000002"/>
    <n v="7.5289999999999999"/>
    <n v="8.1210000000000004"/>
  </r>
  <r>
    <x v="1941"/>
    <n v="6.141"/>
    <n v="7.41"/>
    <n v="8.173"/>
  </r>
  <r>
    <x v="1942"/>
    <n v="6.2590000000000003"/>
    <n v="7.4039999999999999"/>
    <n v="8.0399999999999991"/>
  </r>
  <r>
    <x v="1943"/>
    <n v="6.298"/>
    <n v="7.681"/>
    <n v="8.1709999999999994"/>
  </r>
  <r>
    <x v="1944"/>
    <n v="6.5220000000000002"/>
    <n v="7.9779999999999998"/>
    <n v="8.7460000000000004"/>
  </r>
  <r>
    <x v="1945"/>
    <n v="6.5220000000000002"/>
    <n v="7.9779999999999998"/>
    <n v="8.7460000000000004"/>
  </r>
  <r>
    <x v="1946"/>
    <n v="6.3419999999999996"/>
    <n v="8.1310000000000002"/>
    <n v="8.84"/>
  </r>
  <r>
    <x v="1947"/>
    <n v="6.4779999999999998"/>
    <n v="8.1039999999999992"/>
    <n v="8.6920000000000002"/>
  </r>
  <r>
    <x v="1948"/>
    <n v="6.2809999999999997"/>
    <n v="7.9269999999999996"/>
    <n v="8.6479999999999997"/>
  </r>
  <r>
    <x v="1949"/>
    <n v="6.4870000000000001"/>
    <n v="7.681"/>
    <n v="8.5730000000000004"/>
  </r>
  <r>
    <x v="1950"/>
    <n v="6.4870000000000001"/>
    <n v="7.681"/>
    <n v="8.5730000000000004"/>
  </r>
  <r>
    <x v="1951"/>
    <n v="6.3540000000000001"/>
    <n v="7.5979999999999999"/>
    <n v="8.3819999999999997"/>
  </r>
  <r>
    <x v="1952"/>
    <n v="6.2990000000000004"/>
    <n v="7.7960000000000003"/>
    <n v="8.2880000000000003"/>
  </r>
  <r>
    <x v="1953"/>
    <n v="6.2610000000000001"/>
    <n v="7.585"/>
    <n v="8.1479999999999997"/>
  </r>
  <r>
    <x v="1954"/>
    <n v="6.3129999999999997"/>
    <n v="7.5229999999999997"/>
    <n v="8.06"/>
  </r>
  <r>
    <x v="1955"/>
    <n v="6.3490000000000002"/>
    <n v="7.5190000000000001"/>
    <n v="8.3079999999999998"/>
  </r>
  <r>
    <x v="1956"/>
    <n v="6.4020000000000001"/>
    <n v="7.4379999999999997"/>
    <n v="8.1769999999999996"/>
  </r>
  <r>
    <x v="1957"/>
    <n v="6.4260000000000002"/>
    <n v="7.3170000000000002"/>
    <n v="8.0730000000000004"/>
  </r>
  <r>
    <x v="1958"/>
    <n v="6.4329999999999998"/>
    <n v="7.4379999999999997"/>
    <n v="7.9459999999999997"/>
  </r>
  <r>
    <x v="1959"/>
    <n v="6.43"/>
    <n v="7.3710000000000004"/>
    <n v="8.1080000000000005"/>
  </r>
  <r>
    <x v="1960"/>
    <n v="6.3689999999999998"/>
    <n v="7.4020000000000001"/>
    <n v="8.0690000000000008"/>
  </r>
  <r>
    <x v="1961"/>
    <n v="6.319"/>
    <n v="7.2750000000000004"/>
    <n v="8.0830000000000002"/>
  </r>
  <r>
    <x v="1962"/>
    <n v="6.4249999999999998"/>
    <n v="7.194"/>
    <n v="7.71"/>
  </r>
  <r>
    <x v="1963"/>
    <n v="6.3659999999999997"/>
    <n v="7.0229999999999997"/>
    <n v="7.681"/>
  </r>
  <r>
    <x v="1964"/>
    <n v="6.3630000000000004"/>
    <n v="6.9130000000000003"/>
    <n v="7.3479999999999999"/>
  </r>
  <r>
    <x v="1965"/>
    <n v="6.2130000000000001"/>
    <n v="7.0750000000000002"/>
    <n v="7.2560000000000002"/>
  </r>
  <r>
    <x v="1966"/>
    <n v="6.4249999999999998"/>
    <n v="7.2039999999999997"/>
    <n v="7.4859999999999998"/>
  </r>
  <r>
    <x v="1967"/>
    <n v="6.452"/>
    <n v="7.3280000000000003"/>
    <n v="7.66"/>
  </r>
  <r>
    <x v="1968"/>
    <n v="6.726"/>
    <n v="7.5890000000000004"/>
    <n v="8.0559999999999992"/>
  </r>
  <r>
    <x v="1969"/>
    <n v="6.524"/>
    <n v="7.431"/>
    <n v="7.7389999999999999"/>
  </r>
  <r>
    <x v="1970"/>
    <n v="6.5709999999999997"/>
    <n v="7.3120000000000003"/>
    <n v="7.5730000000000004"/>
  </r>
  <r>
    <x v="1971"/>
    <n v="6.5620000000000003"/>
    <n v="7.2779999999999996"/>
    <n v="7.577"/>
  </r>
  <r>
    <x v="1972"/>
    <n v="6.5750000000000002"/>
    <n v="7.3710000000000004"/>
    <n v="7.6440000000000001"/>
  </r>
  <r>
    <x v="1973"/>
    <n v="6.5830000000000002"/>
    <n v="7.2709999999999999"/>
    <n v="7.65"/>
  </r>
  <r>
    <x v="1974"/>
    <n v="6.4640000000000004"/>
    <n v="7.3"/>
    <n v="7.6689999999999996"/>
  </r>
  <r>
    <x v="1975"/>
    <n v="6.4809999999999999"/>
    <n v="7.3730000000000002"/>
    <n v="7.6580000000000004"/>
  </r>
  <r>
    <x v="1976"/>
    <n v="6.7750000000000004"/>
    <n v="7.6769999999999996"/>
    <n v="8.14"/>
  </r>
  <r>
    <x v="1977"/>
    <n v="6.7750000000000004"/>
    <n v="7.6769999999999996"/>
    <n v="8.14"/>
  </r>
  <r>
    <x v="1978"/>
    <n v="6.6"/>
    <n v="7.452"/>
    <n v="7.8730000000000002"/>
  </r>
  <r>
    <x v="1979"/>
    <n v="6.4539999999999997"/>
    <n v="7.4379999999999997"/>
    <n v="7.9249999999999998"/>
  </r>
  <r>
    <x v="1980"/>
    <n v="6.4390000000000001"/>
    <n v="7.4290000000000003"/>
    <n v="7.8689999999999998"/>
  </r>
  <r>
    <x v="1981"/>
    <n v="6.4379999999999997"/>
    <n v="7.367"/>
    <n v="7.9379999999999997"/>
  </r>
  <r>
    <x v="1982"/>
    <n v="6.4329999999999998"/>
    <n v="7.4539999999999997"/>
    <n v="8.0120000000000005"/>
  </r>
  <r>
    <x v="1983"/>
    <n v="6.4589999999999996"/>
    <n v="7.5940000000000003"/>
    <n v="8.0980000000000008"/>
  </r>
  <r>
    <x v="1984"/>
    <n v="6.4320000000000004"/>
    <n v="7.5359999999999996"/>
    <n v="8.2210000000000001"/>
  </r>
  <r>
    <x v="1985"/>
    <n v="6.4770000000000003"/>
    <n v="7.665"/>
    <n v="8.1809999999999992"/>
  </r>
  <r>
    <x v="1986"/>
    <n v="6.4260000000000002"/>
    <n v="7.5"/>
    <n v="8.1170000000000009"/>
  </r>
  <r>
    <x v="1987"/>
    <n v="6.48"/>
    <n v="7.5940000000000003"/>
    <n v="8.09"/>
  </r>
  <r>
    <x v="1988"/>
    <n v="6.5430000000000001"/>
    <n v="7.5940000000000003"/>
    <n v="8.2330000000000005"/>
  </r>
  <r>
    <x v="1989"/>
    <n v="6.444"/>
    <n v="7.6189999999999998"/>
    <n v="8.2349999999999994"/>
  </r>
  <r>
    <x v="1990"/>
    <n v="6.484"/>
    <n v="7.7190000000000003"/>
    <n v="8.3550000000000004"/>
  </r>
  <r>
    <x v="1991"/>
    <n v="6.4530000000000003"/>
    <n v="7.6879999999999997"/>
    <n v="8.4359999999999999"/>
  </r>
  <r>
    <x v="1992"/>
    <n v="6.4880000000000004"/>
    <n v="7.7839999999999998"/>
    <n v="8.5640000000000001"/>
  </r>
  <r>
    <x v="1993"/>
    <n v="7.0709999999999997"/>
    <n v="9.1669999999999998"/>
    <n v="10.31"/>
  </r>
  <r>
    <x v="1994"/>
    <n v="7.3209999999999997"/>
    <n v="9.577"/>
    <n v="10.515000000000001"/>
  </r>
  <r>
    <x v="1995"/>
    <n v="7.1619999999999999"/>
    <n v="9.6790000000000003"/>
    <n v="10.802"/>
  </r>
  <r>
    <x v="1996"/>
    <n v="7.3680000000000003"/>
    <n v="10.111000000000001"/>
    <n v="10.913"/>
  </r>
  <r>
    <x v="1997"/>
    <n v="7.1669999999999998"/>
    <n v="9.0830000000000002"/>
    <n v="10.210000000000001"/>
  </r>
  <r>
    <x v="1998"/>
    <n v="7.0330000000000004"/>
    <n v="8.9269999999999996"/>
    <n v="10.073"/>
  </r>
  <r>
    <x v="1999"/>
    <n v="6.9610000000000003"/>
    <n v="8.3149999999999995"/>
    <n v="9.4770000000000003"/>
  </r>
  <r>
    <x v="2000"/>
    <n v="6.7949999999999999"/>
    <n v="8.2729999999999997"/>
    <n v="9.3559999999999999"/>
  </r>
  <r>
    <x v="2001"/>
    <n v="6.7990000000000004"/>
    <n v="8.2880000000000003"/>
    <n v="9.3610000000000007"/>
  </r>
  <r>
    <x v="2002"/>
    <n v="6.8940000000000001"/>
    <n v="8.157"/>
    <n v="9.2360000000000007"/>
  </r>
  <r>
    <x v="2003"/>
    <n v="6.984"/>
    <n v="8.1280000000000001"/>
    <n v="9.2439999999999998"/>
  </r>
  <r>
    <x v="2004"/>
    <n v="6.49"/>
    <n v="8.2189999999999994"/>
    <n v="9.5809999999999995"/>
  </r>
  <r>
    <x v="2005"/>
    <n v="6.5659999999999998"/>
    <n v="7.9989999999999997"/>
    <n v="8.6690000000000005"/>
  </r>
  <r>
    <x v="2006"/>
    <n v="6.5979999999999999"/>
    <n v="8.0359999999999996"/>
    <n v="8.8710000000000004"/>
  </r>
  <r>
    <x v="2007"/>
    <n v="6.585"/>
    <n v="8.0500000000000007"/>
    <n v="8.9649999999999999"/>
  </r>
  <r>
    <x v="2008"/>
    <n v="6.984"/>
    <n v="8.2560000000000002"/>
    <n v="9.1560000000000006"/>
  </r>
  <r>
    <x v="2009"/>
    <n v="6.75"/>
    <n v="8.14"/>
    <n v="9.1370000000000005"/>
  </r>
  <r>
    <x v="2010"/>
    <n v="6.5469999999999997"/>
    <n v="8.1349999999999998"/>
    <n v="8.8369999999999997"/>
  </r>
  <r>
    <x v="2011"/>
    <n v="6.5860000000000003"/>
    <n v="8.5649999999999995"/>
    <n v="9.1170000000000009"/>
  </r>
  <r>
    <x v="2012"/>
    <n v="6.407"/>
    <n v="8.2579999999999991"/>
    <n v="9.24"/>
  </r>
  <r>
    <x v="2013"/>
    <n v="6.5369999999999999"/>
    <n v="8.1649999999999991"/>
    <n v="9.3190000000000008"/>
  </r>
  <r>
    <x v="2014"/>
    <n v="6.7530000000000001"/>
    <n v="8.84"/>
    <n v="9.6829999999999998"/>
  </r>
  <r>
    <x v="2015"/>
    <n v="6.72"/>
    <n v="8.4190000000000005"/>
    <n v="9.2289999999999992"/>
  </r>
  <r>
    <x v="2016"/>
    <n v="6.6539999999999999"/>
    <n v="8.5"/>
    <n v="9.3249999999999993"/>
  </r>
  <r>
    <x v="2017"/>
    <n v="6.7149999999999999"/>
    <n v="8.3919999999999995"/>
    <n v="9.4580000000000002"/>
  </r>
  <r>
    <x v="2018"/>
    <n v="6.7539999999999996"/>
    <n v="8.4"/>
    <n v="9.44"/>
  </r>
  <r>
    <x v="2019"/>
    <n v="6.5709999999999997"/>
    <n v="8.4290000000000003"/>
    <n v="9.452"/>
  </r>
  <r>
    <x v="2020"/>
    <n v="6.5709999999999997"/>
    <n v="8.4290000000000003"/>
    <n v="9.452"/>
  </r>
  <r>
    <x v="2021"/>
    <n v="6.5979999999999999"/>
    <n v="8.59"/>
    <n v="9.4420000000000002"/>
  </r>
  <r>
    <x v="2022"/>
    <n v="6.5579999999999998"/>
    <n v="8.5250000000000004"/>
    <n v="9.4209999999999994"/>
  </r>
  <r>
    <x v="2023"/>
    <n v="6.5190000000000001"/>
    <n v="8.3829999999999991"/>
    <n v="9.4440000000000008"/>
  </r>
  <r>
    <x v="2024"/>
    <n v="6.4219999999999997"/>
    <n v="8.4350000000000005"/>
    <n v="9.1080000000000005"/>
  </r>
  <r>
    <x v="2025"/>
    <n v="6.5730000000000004"/>
    <n v="8.0020000000000007"/>
    <n v="8.952"/>
  </r>
  <r>
    <x v="2026"/>
    <n v="6.5670000000000002"/>
    <n v="8.0850000000000009"/>
    <n v="8.4290000000000003"/>
  </r>
  <r>
    <x v="2027"/>
    <n v="6.2619999999999996"/>
    <n v="7.7709999999999999"/>
    <n v="8.6440000000000001"/>
  </r>
  <r>
    <x v="2028"/>
    <n v="6.2969999999999997"/>
    <n v="7.585"/>
    <n v="8.4979999999999993"/>
  </r>
  <r>
    <x v="2029"/>
    <n v="6.2910000000000004"/>
    <n v="7.54"/>
    <n v="8.89"/>
  </r>
  <r>
    <x v="2030"/>
    <n v="6.2110000000000003"/>
    <n v="7.2709999999999999"/>
    <n v="8.2479999999999993"/>
  </r>
  <r>
    <x v="2031"/>
    <n v="6.22"/>
    <n v="7.2960000000000003"/>
    <n v="8.1809999999999992"/>
  </r>
  <r>
    <x v="2032"/>
    <n v="6.1890000000000001"/>
    <n v="7.2560000000000002"/>
    <n v="8.0869999999999997"/>
  </r>
  <r>
    <x v="2033"/>
    <n v="6.1879999999999997"/>
    <n v="7.1269999999999998"/>
    <n v="8.0120000000000005"/>
  </r>
  <r>
    <x v="2034"/>
    <n v="5.9539999999999997"/>
    <n v="7.117"/>
    <n v="7.923"/>
  </r>
  <r>
    <x v="2035"/>
    <n v="6.0549999999999997"/>
    <n v="7.0919999999999996"/>
    <n v="7.9349999999999996"/>
  </r>
  <r>
    <x v="2036"/>
    <n v="5.98"/>
    <n v="7.0359999999999996"/>
    <n v="7.7140000000000004"/>
  </r>
  <r>
    <x v="2037"/>
    <n v="5.8419999999999996"/>
    <n v="6.8129999999999997"/>
    <n v="7.4370000000000003"/>
  </r>
  <r>
    <x v="2038"/>
    <n v="5.8419999999999996"/>
    <n v="6.8129999999999997"/>
    <n v="7.4370000000000003"/>
  </r>
  <r>
    <x v="2039"/>
    <n v="5.8419999999999996"/>
    <n v="6.8129999999999997"/>
    <n v="7.4370000000000003"/>
  </r>
  <r>
    <x v="2040"/>
    <n v="5.8419999999999996"/>
    <n v="6.8129999999999997"/>
    <n v="7.4370000000000003"/>
  </r>
  <r>
    <x v="2041"/>
    <n v="5.835"/>
    <n v="6.8129999999999997"/>
    <n v="7.4370000000000003"/>
  </r>
  <r>
    <x v="2042"/>
    <n v="5.835"/>
    <n v="6.8129999999999997"/>
    <n v="7.4370000000000003"/>
  </r>
  <r>
    <x v="2043"/>
    <n v="5.835"/>
    <n v="6.8129999999999997"/>
    <n v="7.4370000000000003"/>
  </r>
  <r>
    <x v="2044"/>
    <n v="5.8330000000000002"/>
    <n v="6.8129999999999997"/>
    <n v="7.4370000000000003"/>
  </r>
  <r>
    <x v="2045"/>
    <n v="5.9359999999999999"/>
    <n v="6.9189999999999996"/>
    <n v="7.4539999999999997"/>
  </r>
  <r>
    <x v="2046"/>
    <n v="5.9349999999999996"/>
    <n v="6.76"/>
    <n v="7.4349999999999996"/>
  </r>
  <r>
    <x v="2047"/>
    <n v="5.8419999999999996"/>
    <n v="6.7229999999999999"/>
    <n v="7.3390000000000004"/>
  </r>
  <r>
    <x v="2048"/>
    <n v="5.8220000000000001"/>
    <n v="6.673"/>
    <n v="7.2969999999999997"/>
  </r>
  <r>
    <x v="2049"/>
    <n v="5.6680000000000001"/>
    <n v="6.6520000000000001"/>
    <n v="7.319"/>
  </r>
  <r>
    <x v="2050"/>
    <n v="5.5010000000000003"/>
    <n v="6.601"/>
    <n v="7.319"/>
  </r>
  <r>
    <x v="2051"/>
    <n v="5.2750000000000004"/>
    <n v="6.4770000000000003"/>
    <n v="7.3079999999999998"/>
  </r>
  <r>
    <x v="2052"/>
    <n v="5.2309999999999999"/>
    <n v="6.327"/>
    <n v="7.2919999999999998"/>
  </r>
  <r>
    <x v="2053"/>
    <n v="5.2519999999999998"/>
    <n v="6.335"/>
    <n v="7.319"/>
  </r>
  <r>
    <x v="2054"/>
    <n v="5.2439999999999998"/>
    <n v="6.3289999999999997"/>
    <n v="7.375"/>
  </r>
  <r>
    <x v="2055"/>
    <n v="5.27"/>
    <n v="6.4370000000000003"/>
    <n v="7.5830000000000002"/>
  </r>
  <r>
    <x v="2056"/>
    <n v="5.2560000000000002"/>
    <n v="6.38"/>
    <n v="7.4850000000000003"/>
  </r>
  <r>
    <x v="2057"/>
    <n v="5.2119999999999997"/>
    <n v="6.383"/>
    <n v="7.4809999999999999"/>
  </r>
  <r>
    <x v="2058"/>
    <n v="5.1539999999999999"/>
    <n v="6.3639999999999999"/>
    <n v="7.4850000000000003"/>
  </r>
  <r>
    <x v="2059"/>
    <n v="5.2080000000000002"/>
    <n v="6.4290000000000003"/>
    <n v="7.5979999999999999"/>
  </r>
  <r>
    <x v="2060"/>
    <n v="5.16"/>
    <n v="6.4349999999999996"/>
    <n v="7.4980000000000002"/>
  </r>
  <r>
    <x v="2061"/>
    <n v="5.0380000000000003"/>
    <n v="6.351"/>
    <n v="7.4809999999999999"/>
  </r>
  <r>
    <x v="2062"/>
    <n v="4.7779999999999996"/>
    <n v="6.3849999999999998"/>
    <n v="7.5540000000000003"/>
  </r>
  <r>
    <x v="2063"/>
    <n v="4.7910000000000004"/>
    <n v="6.319"/>
    <n v="7.4420000000000002"/>
  </r>
  <r>
    <x v="2064"/>
    <n v="4.7519999999999998"/>
    <n v="6.2530000000000001"/>
    <n v="7.492"/>
  </r>
  <r>
    <x v="2065"/>
    <n v="4.7080000000000002"/>
    <n v="6.26"/>
    <n v="7.4569999999999999"/>
  </r>
  <r>
    <x v="2066"/>
    <n v="4.7469999999999999"/>
    <n v="6.298"/>
    <n v="7.4770000000000003"/>
  </r>
  <r>
    <x v="2067"/>
    <n v="4.6829999999999998"/>
    <n v="6.4029999999999996"/>
    <n v="7.702"/>
  </r>
  <r>
    <x v="2068"/>
    <n v="4.9059999999999997"/>
    <n v="6.59"/>
    <n v="7.7830000000000004"/>
  </r>
  <r>
    <x v="2069"/>
    <n v="5.1230000000000002"/>
    <n v="6.7770000000000001"/>
    <n v="7.835"/>
  </r>
  <r>
    <x v="2070"/>
    <n v="4.8769999999999998"/>
    <n v="6.7270000000000003"/>
    <n v="7.7359999999999998"/>
  </r>
  <r>
    <x v="2071"/>
    <n v="4.8470000000000004"/>
    <n v="6.6029999999999998"/>
    <n v="7.798"/>
  </r>
  <r>
    <x v="2072"/>
    <n v="4.7430000000000003"/>
    <n v="6.59"/>
    <n v="7.84"/>
  </r>
  <r>
    <x v="2073"/>
    <n v="4.7389999999999999"/>
    <n v="6.45"/>
    <n v="7.8849999999999998"/>
  </r>
  <r>
    <x v="2074"/>
    <n v="4.7329999999999997"/>
    <n v="6.4329999999999998"/>
    <n v="7.9080000000000004"/>
  </r>
  <r>
    <x v="2075"/>
    <n v="4.7190000000000003"/>
    <n v="6.3849999999999998"/>
    <n v="7.95"/>
  </r>
  <r>
    <x v="2076"/>
    <n v="4.7169999999999996"/>
    <n v="6.391"/>
    <n v="7.9109999999999996"/>
  </r>
  <r>
    <x v="2077"/>
    <n v="4.6749999999999998"/>
    <n v="6.5519999999999996"/>
    <n v="8.1210000000000004"/>
  </r>
  <r>
    <x v="2078"/>
    <n v="4.681"/>
    <n v="6.4269999999999996"/>
    <n v="8.1039999999999992"/>
  </r>
  <r>
    <x v="2079"/>
    <n v="4.7279999999999998"/>
    <n v="6.4450000000000003"/>
    <n v="8.0660000000000007"/>
  </r>
  <r>
    <x v="2080"/>
    <n v="4.6760000000000002"/>
    <n v="6.5670000000000002"/>
    <n v="8.1170000000000009"/>
  </r>
  <r>
    <x v="2081"/>
    <n v="4.702"/>
    <n v="6.6150000000000002"/>
    <n v="8.1809999999999992"/>
  </r>
  <r>
    <x v="2082"/>
    <n v="4.88"/>
    <n v="6.5359999999999996"/>
    <n v="8.1940000000000008"/>
  </r>
  <r>
    <x v="2083"/>
    <n v="4.8120000000000003"/>
    <n v="6.4349999999999996"/>
    <n v="8.1189999999999998"/>
  </r>
  <r>
    <x v="2084"/>
    <n v="4.7190000000000003"/>
    <n v="6.3849999999999998"/>
    <n v="8.077"/>
  </r>
  <r>
    <x v="2085"/>
    <n v="4.7809999999999997"/>
    <n v="6.4790000000000001"/>
    <n v="8.1229999999999993"/>
  </r>
  <r>
    <x v="2086"/>
    <n v="4.718"/>
    <n v="6.4589999999999996"/>
    <n v="8.4060000000000006"/>
  </r>
  <r>
    <x v="2087"/>
    <n v="4.7359999999999998"/>
    <n v="6.3639999999999999"/>
    <n v="8.077"/>
  </r>
  <r>
    <x v="2088"/>
    <n v="4.694"/>
    <n v="6.3179999999999996"/>
    <n v="8.0229999999999997"/>
  </r>
  <r>
    <x v="2089"/>
    <n v="4.7809999999999997"/>
    <n v="6.4459999999999997"/>
    <n v="8.1579999999999995"/>
  </r>
  <r>
    <x v="2090"/>
    <n v="4.7880000000000003"/>
    <n v="6.4370000000000003"/>
    <n v="8.1189999999999998"/>
  </r>
  <r>
    <x v="2091"/>
    <n v="4.7530000000000001"/>
    <n v="6.41"/>
    <n v="8.077"/>
  </r>
  <r>
    <x v="2092"/>
    <n v="4.6669999999999998"/>
    <n v="6.3550000000000004"/>
    <n v="8.0809999999999995"/>
  </r>
  <r>
    <x v="2093"/>
    <n v="4.6710000000000003"/>
    <n v="6.3470000000000004"/>
    <n v="8.06"/>
  </r>
  <r>
    <x v="2094"/>
    <n v="4.593"/>
    <n v="6.343"/>
    <n v="8.1329999999999991"/>
  </r>
  <r>
    <x v="2095"/>
    <n v="4.6719999999999997"/>
    <n v="6.3220000000000001"/>
    <n v="8.0540000000000003"/>
  </r>
  <r>
    <x v="2096"/>
    <n v="4.5419999999999998"/>
    <n v="6.3310000000000004"/>
    <n v="8.0250000000000004"/>
  </r>
  <r>
    <x v="2097"/>
    <n v="4.5049999999999999"/>
    <n v="6.3159999999999998"/>
    <n v="8.0079999999999991"/>
  </r>
  <r>
    <x v="2098"/>
    <n v="4.508"/>
    <n v="6.298"/>
    <n v="7.96"/>
  </r>
  <r>
    <x v="2099"/>
    <n v="4.6100000000000003"/>
    <n v="6.3209999999999997"/>
    <n v="8.077"/>
  </r>
  <r>
    <x v="2100"/>
    <n v="4.6180000000000003"/>
    <n v="6.39"/>
    <n v="8.0399999999999991"/>
  </r>
  <r>
    <x v="2101"/>
    <n v="4.6319999999999997"/>
    <n v="6.444"/>
    <n v="8.1460000000000008"/>
  </r>
  <r>
    <x v="2102"/>
    <n v="4.6879999999999997"/>
    <n v="6.5229999999999997"/>
    <n v="8.1750000000000007"/>
  </r>
  <r>
    <x v="2103"/>
    <n v="4.6929999999999996"/>
    <n v="6.6059999999999999"/>
    <n v="8.16"/>
  </r>
  <r>
    <x v="2104"/>
    <n v="4.6870000000000003"/>
    <n v="6.4770000000000003"/>
    <n v="8.1539999999999999"/>
  </r>
  <r>
    <x v="2105"/>
    <n v="4.67"/>
    <n v="6.6429999999999998"/>
    <n v="8.14"/>
  </r>
  <r>
    <x v="2106"/>
    <n v="4.67"/>
    <n v="6.7039999999999997"/>
    <n v="8.1560000000000006"/>
  </r>
  <r>
    <x v="2107"/>
    <n v="4.649"/>
    <n v="6.6539999999999999"/>
    <n v="8.1150000000000002"/>
  </r>
  <r>
    <x v="2108"/>
    <n v="4.532"/>
    <n v="6.6079999999999997"/>
    <n v="8.1129999999999995"/>
  </r>
  <r>
    <x v="2109"/>
    <n v="4.633"/>
    <n v="6.6790000000000003"/>
    <n v="8.1080000000000005"/>
  </r>
  <r>
    <x v="2110"/>
    <n v="4.633"/>
    <n v="6.6790000000000003"/>
    <n v="8.1080000000000005"/>
  </r>
  <r>
    <x v="2111"/>
    <n v="4.58"/>
    <n v="6.5350000000000001"/>
    <n v="8.1210000000000004"/>
  </r>
  <r>
    <x v="2112"/>
    <n v="4.6630000000000003"/>
    <n v="6.4960000000000004"/>
    <n v="8.077"/>
  </r>
  <r>
    <x v="2113"/>
    <n v="4.6630000000000003"/>
    <n v="6.4960000000000004"/>
    <n v="8.077"/>
  </r>
  <r>
    <x v="2114"/>
    <n v="4.6630000000000003"/>
    <n v="6.4960000000000004"/>
    <n v="8.077"/>
  </r>
  <r>
    <x v="2115"/>
    <n v="4.6619999999999999"/>
    <n v="6.4809999999999999"/>
    <n v="8.1129999999999995"/>
  </r>
  <r>
    <x v="2116"/>
    <n v="4.6289999999999996"/>
    <n v="6.4980000000000002"/>
    <n v="8.0809999999999995"/>
  </r>
  <r>
    <x v="2117"/>
    <n v="4.4909999999999997"/>
    <n v="6.444"/>
    <n v="8.0540000000000003"/>
  </r>
  <r>
    <x v="2118"/>
    <n v="4.4980000000000002"/>
    <n v="6.4690000000000003"/>
    <n v="8.0269999999999992"/>
  </r>
  <r>
    <x v="2119"/>
    <n v="4.5049999999999999"/>
    <n v="6.423"/>
    <n v="8.0180000000000007"/>
  </r>
  <r>
    <x v="2120"/>
    <n v="4.4690000000000003"/>
    <n v="6.4320000000000004"/>
    <n v="8.048"/>
  </r>
  <r>
    <x v="2121"/>
    <n v="4.4770000000000003"/>
    <n v="6.4829999999999997"/>
    <n v="8.0519999999999996"/>
  </r>
  <r>
    <x v="2122"/>
    <n v="4.53"/>
    <n v="6.47"/>
    <n v="7.9980000000000002"/>
  </r>
  <r>
    <x v="2123"/>
    <n v="4.46"/>
    <n v="6.51"/>
    <n v="8.0850000000000009"/>
  </r>
  <r>
    <x v="2124"/>
    <n v="4.51"/>
    <n v="6.3810000000000002"/>
    <n v="8.0380000000000003"/>
  </r>
  <r>
    <x v="2125"/>
    <n v="4.4969999999999999"/>
    <n v="6.5270000000000001"/>
    <n v="8.0960000000000001"/>
  </r>
  <r>
    <x v="2126"/>
    <n v="4.5650000000000004"/>
    <n v="6.6120000000000001"/>
    <n v="8.1440000000000001"/>
  </r>
  <r>
    <x v="2127"/>
    <n v="4.5010000000000003"/>
    <n v="6.6020000000000003"/>
    <n v="8.1379999999999999"/>
  </r>
  <r>
    <x v="2128"/>
    <n v="4.5670000000000002"/>
    <n v="6.6040000000000001"/>
    <n v="8.1270000000000007"/>
  </r>
  <r>
    <x v="2129"/>
    <n v="4.5670000000000002"/>
    <n v="6.6040000000000001"/>
    <n v="8.1270000000000007"/>
  </r>
  <r>
    <x v="2130"/>
    <n v="4.6539999999999999"/>
    <n v="6.6719999999999997"/>
    <n v="8.1020000000000003"/>
  </r>
  <r>
    <x v="2131"/>
    <n v="4.492"/>
    <n v="6.5579999999999998"/>
    <n v="8.0380000000000003"/>
  </r>
  <r>
    <x v="2132"/>
    <n v="4.4720000000000004"/>
    <n v="6.383"/>
    <n v="8.0380000000000003"/>
  </r>
  <r>
    <x v="2133"/>
    <n v="4.4859999999999998"/>
    <n v="6.3689999999999998"/>
    <n v="8.0120000000000005"/>
  </r>
  <r>
    <x v="2134"/>
    <n v="4.4820000000000002"/>
    <n v="6.3869999999999996"/>
    <n v="7.9960000000000004"/>
  </r>
  <r>
    <x v="2135"/>
    <n v="4.4729999999999999"/>
    <n v="6.3479999999999999"/>
    <n v="7.9710000000000001"/>
  </r>
  <r>
    <x v="2136"/>
    <n v="4.5049999999999999"/>
    <n v="6.3710000000000004"/>
    <n v="7.931"/>
  </r>
  <r>
    <x v="2137"/>
    <n v="4.4960000000000004"/>
    <n v="6.3650000000000002"/>
    <n v="7.9290000000000003"/>
  </r>
  <r>
    <x v="2138"/>
    <n v="4.484"/>
    <n v="6.3579999999999997"/>
    <n v="7.9269999999999996"/>
  </r>
  <r>
    <x v="2139"/>
    <n v="4.4800000000000004"/>
    <n v="6.3789999999999996"/>
    <n v="7.9480000000000004"/>
  </r>
  <r>
    <x v="2140"/>
    <n v="4.5369999999999999"/>
    <n v="6.415"/>
    <n v="7.944"/>
  </r>
  <r>
    <x v="2141"/>
    <n v="4.62"/>
    <n v="6.3949999999999996"/>
    <n v="7.9249999999999998"/>
  </r>
  <r>
    <x v="2142"/>
    <n v="4.57"/>
    <n v="6.3579999999999997"/>
    <n v="7.9109999999999996"/>
  </r>
  <r>
    <x v="2143"/>
    <n v="4.5759999999999996"/>
    <n v="6.4"/>
    <n v="7.8470000000000004"/>
  </r>
  <r>
    <x v="2144"/>
    <n v="4.6040000000000001"/>
    <n v="6.1459999999999999"/>
    <n v="7.8520000000000003"/>
  </r>
  <r>
    <x v="2145"/>
    <n v="4.4779999999999998"/>
    <n v="6.1980000000000004"/>
    <n v="7.9420000000000002"/>
  </r>
  <r>
    <x v="2146"/>
    <n v="4.4809999999999999"/>
    <n v="6.1580000000000004"/>
    <n v="7.8860000000000001"/>
  </r>
  <r>
    <x v="2147"/>
    <n v="4.4669999999999996"/>
    <n v="6.1189999999999998"/>
    <n v="7.9029999999999996"/>
  </r>
  <r>
    <x v="2148"/>
    <n v="4.4800000000000004"/>
    <n v="6.14"/>
    <n v="7.94"/>
  </r>
  <r>
    <x v="2149"/>
    <n v="4.5039999999999996"/>
    <n v="6.1959999999999997"/>
    <n v="7.9480000000000004"/>
  </r>
  <r>
    <x v="2150"/>
    <n v="4.476"/>
    <n v="6.327"/>
    <n v="8.0150000000000006"/>
  </r>
  <r>
    <x v="2151"/>
    <n v="4.524"/>
    <n v="6.2539999999999996"/>
    <n v="8.0020000000000007"/>
  </r>
  <r>
    <x v="2152"/>
    <n v="4.5659999999999998"/>
    <n v="6.5419999999999998"/>
    <n v="8.1769999999999996"/>
  </r>
  <r>
    <x v="2153"/>
    <n v="4.5590000000000002"/>
    <n v="6.6040000000000001"/>
    <n v="8.0169999999999995"/>
  </r>
  <r>
    <x v="2154"/>
    <n v="4.6319999999999997"/>
    <n v="6.5789999999999997"/>
    <n v="7.9980000000000002"/>
  </r>
  <r>
    <x v="2155"/>
    <n v="4.6399999999999997"/>
    <n v="6.5730000000000004"/>
    <n v="8.1170000000000009"/>
  </r>
  <r>
    <x v="2156"/>
    <n v="4.718"/>
    <n v="6.5670000000000002"/>
    <n v="8.11"/>
  </r>
  <r>
    <x v="2157"/>
    <n v="4.6660000000000004"/>
    <n v="6.6189999999999998"/>
    <n v="8.2080000000000002"/>
  </r>
  <r>
    <x v="2158"/>
    <n v="4.7069999999999999"/>
    <n v="6.6920000000000002"/>
    <n v="8.1709999999999994"/>
  </r>
  <r>
    <x v="2159"/>
    <n v="4.7069999999999999"/>
    <n v="6.6920000000000002"/>
    <n v="8.1709999999999994"/>
  </r>
  <r>
    <x v="2160"/>
    <n v="4.6680000000000001"/>
    <n v="6.7210000000000001"/>
    <n v="8.1419999999999995"/>
  </r>
  <r>
    <x v="2161"/>
    <n v="4.7889999999999997"/>
    <n v="6.625"/>
    <n v="8.1769999999999996"/>
  </r>
  <r>
    <x v="2162"/>
    <n v="4.5910000000000002"/>
    <n v="6.5149999999999997"/>
    <n v="8.1519999999999992"/>
  </r>
  <r>
    <x v="2163"/>
    <n v="4.5469999999999997"/>
    <n v="6.45"/>
    <n v="8.16"/>
  </r>
  <r>
    <x v="2164"/>
    <n v="4.5369999999999999"/>
    <n v="6.2519999999999998"/>
    <n v="8.1310000000000002"/>
  </r>
  <r>
    <x v="2165"/>
    <n v="4.5940000000000003"/>
    <n v="6.3959999999999999"/>
    <n v="8.15"/>
  </r>
  <r>
    <x v="2166"/>
    <n v="4.6340000000000003"/>
    <n v="6.4379999999999997"/>
    <n v="8.1750000000000007"/>
  </r>
  <r>
    <x v="2167"/>
    <n v="4.6120000000000001"/>
    <n v="6.5229999999999997"/>
    <n v="8.1460000000000008"/>
  </r>
  <r>
    <x v="2168"/>
    <n v="4.585"/>
    <n v="6.444"/>
    <n v="8.1509999999999998"/>
  </r>
  <r>
    <x v="2169"/>
    <n v="4.57"/>
    <n v="6.5519999999999996"/>
    <n v="8.1419999999999995"/>
  </r>
  <r>
    <x v="2170"/>
    <n v="4.7220000000000004"/>
    <n v="6.5149999999999997"/>
    <n v="8.1289999999999996"/>
  </r>
  <r>
    <x v="2171"/>
    <n v="4.6890000000000001"/>
    <n v="6.3730000000000002"/>
    <n v="8.1129999999999995"/>
  </r>
  <r>
    <x v="2172"/>
    <n v="4.6980000000000004"/>
    <n v="6.4729999999999999"/>
    <n v="8.125"/>
  </r>
  <r>
    <x v="2173"/>
    <n v="4.702"/>
    <n v="6.41"/>
    <n v="8.1419999999999995"/>
  </r>
  <r>
    <x v="2174"/>
    <n v="4.6849999999999996"/>
    <n v="6.3810000000000002"/>
    <n v="8.1419999999999995"/>
  </r>
  <r>
    <x v="2175"/>
    <n v="4.6970000000000001"/>
    <n v="6.3"/>
    <n v="8.141"/>
  </r>
  <r>
    <x v="2176"/>
    <n v="4.6340000000000003"/>
    <n v="6.3170000000000002"/>
    <n v="8.1059999999999999"/>
  </r>
  <r>
    <x v="2177"/>
    <n v="4.4889999999999999"/>
    <n v="6.3460000000000001"/>
    <n v="8.15"/>
  </r>
  <r>
    <x v="2178"/>
    <n v="4.5019999999999998"/>
    <n v="6.38"/>
    <n v="8.1270000000000007"/>
  </r>
  <r>
    <x v="2179"/>
    <n v="4.51"/>
    <n v="6.343"/>
    <n v="8.1669999999999998"/>
  </r>
  <r>
    <x v="2180"/>
    <n v="4.5350000000000001"/>
    <n v="6.4"/>
    <n v="8.1370000000000005"/>
  </r>
  <r>
    <x v="2181"/>
    <n v="4.4859999999999998"/>
    <n v="6.298"/>
    <n v="8.125"/>
  </r>
  <r>
    <x v="2182"/>
    <n v="4.5469999999999997"/>
    <n v="6.2690000000000001"/>
    <n v="8.1519999999999992"/>
  </r>
  <r>
    <x v="2183"/>
    <n v="4.4960000000000004"/>
    <n v="6.2939999999999996"/>
    <n v="8.1270000000000007"/>
  </r>
  <r>
    <x v="2184"/>
    <n v="4.6020000000000003"/>
    <n v="6.4480000000000004"/>
    <n v="8.1460000000000008"/>
  </r>
  <r>
    <x v="2185"/>
    <n v="4.45"/>
    <n v="6.423"/>
    <n v="8.1310000000000002"/>
  </r>
  <r>
    <x v="2186"/>
    <n v="4.3650000000000002"/>
    <n v="6.3570000000000002"/>
    <n v="8.0960000000000001"/>
  </r>
  <r>
    <x v="2187"/>
    <n v="4.3620000000000001"/>
    <n v="6.3380000000000001"/>
    <n v="8.0289999999999999"/>
  </r>
  <r>
    <x v="2188"/>
    <n v="4.3540000000000001"/>
    <n v="6.3579999999999997"/>
    <n v="8"/>
  </r>
  <r>
    <x v="2189"/>
    <n v="4.2969999999999997"/>
    <n v="6.3310000000000004"/>
    <n v="8.0190000000000001"/>
  </r>
  <r>
    <x v="2190"/>
    <n v="4.3730000000000002"/>
    <n v="6.3920000000000003"/>
    <n v="8.0060000000000002"/>
  </r>
  <r>
    <x v="2191"/>
    <n v="4.1239999999999997"/>
    <n v="6.3440000000000003"/>
    <n v="7.9809999999999999"/>
  </r>
  <r>
    <x v="2192"/>
    <n v="4.1509999999999998"/>
    <n v="6.3150000000000004"/>
    <n v="7.9909999999999997"/>
  </r>
  <r>
    <x v="2193"/>
    <n v="4.1630000000000003"/>
    <n v="6.3460000000000001"/>
    <n v="8"/>
  </r>
  <r>
    <x v="2194"/>
    <n v="4.093"/>
    <n v="6.3289999999999997"/>
    <n v="8.01"/>
  </r>
  <r>
    <x v="2195"/>
    <n v="4.1310000000000002"/>
    <n v="6.3559999999999999"/>
    <n v="8.0169999999999995"/>
  </r>
  <r>
    <x v="2196"/>
    <n v="4.133"/>
    <n v="6.3360000000000003"/>
    <n v="7.9710000000000001"/>
  </r>
  <r>
    <x v="2197"/>
    <n v="4.1319999999999997"/>
    <n v="6.3360000000000003"/>
    <n v="7.9710000000000001"/>
  </r>
  <r>
    <x v="2198"/>
    <n v="4.1159999999999997"/>
    <n v="6.2960000000000003"/>
    <n v="8.0039999999999996"/>
  </r>
  <r>
    <x v="2199"/>
    <n v="4.0990000000000002"/>
    <n v="6.2729999999999997"/>
    <n v="7.96"/>
  </r>
  <r>
    <x v="2200"/>
    <n v="4.1390000000000002"/>
    <n v="6.3479999999999999"/>
    <n v="7.9939999999999998"/>
  </r>
  <r>
    <x v="2201"/>
    <n v="4.133"/>
    <n v="6.2750000000000004"/>
    <n v="7.9710000000000001"/>
  </r>
  <r>
    <x v="2202"/>
    <n v="4.1040000000000001"/>
    <n v="6.2770000000000001"/>
    <n v="7.9630000000000001"/>
  </r>
  <r>
    <x v="2203"/>
    <n v="4.1139999999999999"/>
    <n v="6.2830000000000004"/>
    <n v="7.9589999999999996"/>
  </r>
  <r>
    <x v="2204"/>
    <n v="4.1399999999999997"/>
    <n v="6.31"/>
    <n v="7.9580000000000002"/>
  </r>
  <r>
    <x v="2205"/>
    <n v="4.1669999999999998"/>
    <n v="6.2770000000000001"/>
    <n v="7.9480000000000004"/>
  </r>
  <r>
    <x v="2206"/>
    <n v="4.13"/>
    <n v="6.2480000000000002"/>
    <n v="7.94"/>
  </r>
  <r>
    <x v="2207"/>
    <n v="4.13"/>
    <n v="6.26"/>
    <n v="7.9379999999999997"/>
  </r>
  <r>
    <x v="2208"/>
    <n v="4.1100000000000003"/>
    <n v="6.25"/>
    <n v="7.9589999999999996"/>
  </r>
  <r>
    <x v="2209"/>
    <n v="4.1100000000000003"/>
    <n v="6.25"/>
    <n v="7.9589999999999996"/>
  </r>
  <r>
    <x v="2210"/>
    <n v="4.1559999999999997"/>
    <n v="6.2869999999999999"/>
    <n v="7.9539999999999997"/>
  </r>
  <r>
    <x v="2211"/>
    <n v="4.1639999999999997"/>
    <n v="6.2770000000000001"/>
    <n v="7.9420000000000002"/>
  </r>
  <r>
    <x v="2212"/>
    <n v="4.2050000000000001"/>
    <n v="6.3019999999999996"/>
    <n v="7.9370000000000003"/>
  </r>
  <r>
    <x v="2213"/>
    <n v="4.2229999999999999"/>
    <n v="6.3579999999999997"/>
    <n v="7.9669999999999996"/>
  </r>
  <r>
    <x v="2214"/>
    <n v="4.2069999999999999"/>
    <n v="6.3209999999999997"/>
    <n v="7.9770000000000003"/>
  </r>
  <r>
    <x v="2215"/>
    <n v="4.2069999999999999"/>
    <n v="6.3209999999999997"/>
    <n v="7.9770000000000003"/>
  </r>
  <r>
    <x v="2216"/>
    <n v="4.327"/>
    <n v="6.4320000000000004"/>
    <n v="8.1349999999999998"/>
  </r>
  <r>
    <x v="2217"/>
    <n v="4.327"/>
    <n v="6.4850000000000003"/>
    <n v="8.1479999999999997"/>
  </r>
  <r>
    <x v="2218"/>
    <n v="4.2889999999999997"/>
    <n v="6.5350000000000001"/>
    <n v="8.0310000000000006"/>
  </r>
  <r>
    <x v="2219"/>
    <n v="4.2610000000000001"/>
    <n v="6.508"/>
    <n v="8.0050000000000008"/>
  </r>
  <r>
    <x v="2220"/>
    <n v="4.2610000000000001"/>
    <n v="6.508"/>
    <n v="8.0050000000000008"/>
  </r>
  <r>
    <x v="2221"/>
    <n v="4.1280000000000001"/>
    <n v="6.5419999999999998"/>
    <n v="8.1270000000000007"/>
  </r>
  <r>
    <x v="2222"/>
    <n v="4.1509999999999998"/>
    <n v="6.5330000000000004"/>
    <n v="8.0920000000000005"/>
  </r>
  <r>
    <x v="2223"/>
    <n v="4.1870000000000003"/>
    <n v="6.5129999999999999"/>
    <n v="7.9729999999999999"/>
  </r>
  <r>
    <x v="2224"/>
    <n v="4.1980000000000004"/>
    <n v="6.3460000000000001"/>
    <n v="7.96"/>
  </r>
  <r>
    <x v="2225"/>
    <n v="4.1379999999999999"/>
    <n v="6.4290000000000003"/>
    <n v="7.9669999999999996"/>
  </r>
  <r>
    <x v="2226"/>
    <n v="4.1989999999999998"/>
    <n v="6.452"/>
    <n v="7.99"/>
  </r>
  <r>
    <x v="2227"/>
    <n v="4.1909999999999998"/>
    <n v="6.3209999999999997"/>
    <n v="7.9729999999999999"/>
  </r>
  <r>
    <x v="2228"/>
    <n v="4.202"/>
    <n v="6.29"/>
    <n v="7.9139999999999997"/>
  </r>
  <r>
    <x v="2229"/>
    <n v="4.1929999999999996"/>
    <n v="6.3150000000000004"/>
    <n v="7.9169999999999998"/>
  </r>
  <r>
    <x v="2230"/>
    <n v="4.1929999999999996"/>
    <n v="6.3150000000000004"/>
    <n v="7.9169999999999998"/>
  </r>
  <r>
    <x v="2231"/>
    <n v="4.2030000000000003"/>
    <n v="6.3140000000000001"/>
    <n v="7.931"/>
  </r>
  <r>
    <x v="2232"/>
    <n v="4.22"/>
    <n v="6.3419999999999996"/>
    <n v="7.96"/>
  </r>
  <r>
    <x v="2233"/>
    <n v="4.22"/>
    <n v="6.3419999999999996"/>
    <n v="7.96"/>
  </r>
  <r>
    <x v="2234"/>
    <n v="4.29"/>
    <n v="6.3890000000000002"/>
    <n v="8.1349999999999998"/>
  </r>
  <r>
    <x v="2235"/>
    <n v="4.2560000000000002"/>
    <n v="6.4"/>
    <n v="8.0169999999999995"/>
  </r>
  <r>
    <x v="2236"/>
    <n v="4.2629999999999999"/>
    <n v="6.3869999999999996"/>
    <n v="8.0440000000000005"/>
  </r>
  <r>
    <x v="2237"/>
    <n v="4.2009999999999996"/>
    <n v="6.3470000000000004"/>
    <n v="8.0269999999999992"/>
  </r>
  <r>
    <x v="2238"/>
    <n v="4.2270000000000003"/>
    <n v="6.4489999999999998"/>
    <n v="8.0790000000000006"/>
  </r>
  <r>
    <x v="2239"/>
    <n v="4.2009999999999996"/>
    <n v="6.476"/>
    <n v="8.0570000000000004"/>
  </r>
  <r>
    <x v="2240"/>
    <n v="4.1989999999999998"/>
    <n v="6.5270000000000001"/>
    <n v="8.09"/>
  </r>
  <r>
    <x v="2241"/>
    <n v="4.1890000000000001"/>
    <n v="6.5810000000000004"/>
    <n v="8.0579999999999998"/>
  </r>
  <r>
    <x v="2242"/>
    <n v="4.1890000000000001"/>
    <n v="6.5170000000000003"/>
    <n v="8.0540000000000003"/>
  </r>
  <r>
    <x v="2243"/>
    <n v="4.1710000000000003"/>
    <n v="6.4960000000000004"/>
    <n v="8.02"/>
  </r>
  <r>
    <x v="2244"/>
    <n v="4.0999999999999996"/>
    <n v="6.4939999999999998"/>
    <n v="7.9710000000000001"/>
  </r>
  <r>
    <x v="2245"/>
    <n v="4.1239999999999997"/>
    <n v="6.46"/>
    <n v="7.9470000000000001"/>
  </r>
  <r>
    <x v="2246"/>
    <n v="4.1349999999999998"/>
    <n v="6.4619999999999997"/>
    <n v="7.9109999999999996"/>
  </r>
  <r>
    <x v="2247"/>
    <n v="4.1719999999999997"/>
    <n v="6.5540000000000003"/>
    <n v="7.9770000000000003"/>
  </r>
  <r>
    <x v="2248"/>
    <n v="4.1159999999999997"/>
    <n v="6.5540000000000003"/>
    <n v="7.9580000000000002"/>
  </r>
  <r>
    <x v="2249"/>
    <n v="4.0979999999999999"/>
    <n v="6.5380000000000003"/>
    <n v="7.9809999999999999"/>
  </r>
  <r>
    <x v="2250"/>
    <n v="4.1210000000000004"/>
    <n v="6.4930000000000003"/>
    <n v="8.0150000000000006"/>
  </r>
  <r>
    <x v="2251"/>
    <n v="4.1139999999999999"/>
    <n v="6.4059999999999997"/>
    <n v="7.9939999999999998"/>
  </r>
  <r>
    <x v="2252"/>
    <n v="4.1130000000000004"/>
    <n v="6.415"/>
    <n v="7.9720000000000004"/>
  </r>
  <r>
    <x v="2253"/>
    <n v="4.0979999999999999"/>
    <n v="6.3479999999999999"/>
    <n v="7.9379999999999997"/>
  </r>
  <r>
    <x v="2254"/>
    <n v="4.1340000000000003"/>
    <n v="6.5140000000000002"/>
    <n v="7.9850000000000003"/>
  </r>
  <r>
    <x v="2255"/>
    <n v="4.1100000000000003"/>
    <n v="6.4290000000000003"/>
    <n v="7.9480000000000004"/>
  </r>
  <r>
    <x v="2256"/>
    <n v="4.0739999999999998"/>
    <n v="6.4560000000000004"/>
    <n v="7.9580000000000002"/>
  </r>
  <r>
    <x v="2257"/>
    <n v="4.101"/>
    <n v="6.4249999999999998"/>
    <n v="7.9459999999999997"/>
  </r>
  <r>
    <x v="2258"/>
    <n v="4.0830000000000002"/>
    <n v="6.444"/>
    <n v="7.9269999999999996"/>
  </r>
  <r>
    <x v="2259"/>
    <n v="4.1070000000000002"/>
    <n v="6.46"/>
    <n v="7.95"/>
  </r>
  <r>
    <x v="2260"/>
    <n v="4.1070000000000002"/>
    <n v="6.46"/>
    <n v="7.95"/>
  </r>
  <r>
    <x v="2261"/>
    <n v="4.1379999999999999"/>
    <n v="6.46"/>
    <n v="7.95"/>
  </r>
  <r>
    <x v="2262"/>
    <n v="4.0960000000000001"/>
    <n v="6.4329999999999998"/>
    <n v="7.952"/>
  </r>
  <r>
    <x v="2263"/>
    <n v="4.0599999999999996"/>
    <n v="6.4619999999999997"/>
    <n v="7.9690000000000003"/>
  </r>
  <r>
    <x v="2264"/>
    <n v="4.1050000000000004"/>
    <n v="6.4489999999999998"/>
    <n v="7.9480000000000004"/>
  </r>
  <r>
    <x v="2265"/>
    <n v="4.0810000000000004"/>
    <n v="6.4509999999999996"/>
    <n v="7.95"/>
  </r>
  <r>
    <x v="2266"/>
    <n v="4.0659999999999998"/>
    <n v="6.4160000000000004"/>
    <n v="7.9379999999999997"/>
  </r>
  <r>
    <x v="2267"/>
    <n v="4.0890000000000004"/>
    <n v="6.4320000000000004"/>
    <n v="7.9550000000000001"/>
  </r>
  <r>
    <x v="2268"/>
    <n v="4.101"/>
    <n v="6.4109999999999996"/>
    <n v="7.9749999999999996"/>
  </r>
  <r>
    <x v="2269"/>
    <n v="4.1100000000000003"/>
    <n v="6.5110000000000001"/>
    <n v="7.944"/>
  </r>
  <r>
    <x v="2270"/>
    <n v="4.0759999999999996"/>
    <n v="6.44"/>
    <n v="7.952"/>
  </r>
  <r>
    <x v="2271"/>
    <n v="4.0869999999999997"/>
    <n v="6.4379999999999997"/>
    <n v="7.9560000000000004"/>
  </r>
  <r>
    <x v="2272"/>
    <n v="4.1219999999999999"/>
    <n v="6.3390000000000004"/>
    <n v="7.95"/>
  </r>
  <r>
    <x v="2273"/>
    <n v="4.0979999999999999"/>
    <n v="6.3940000000000001"/>
    <n v="7.9539999999999997"/>
  </r>
  <r>
    <x v="2274"/>
    <n v="4.1100000000000003"/>
    <n v="6.3150000000000004"/>
    <n v="7.9169999999999998"/>
  </r>
  <r>
    <x v="2275"/>
    <n v="4.0860000000000003"/>
    <n v="6.3280000000000003"/>
    <n v="7.9089999999999998"/>
  </r>
  <r>
    <x v="2276"/>
    <n v="4.0759999999999996"/>
    <n v="6.3520000000000003"/>
    <n v="7.9160000000000004"/>
  </r>
  <r>
    <x v="2277"/>
    <n v="4.0380000000000003"/>
    <n v="6.3419999999999996"/>
    <n v="7.9249999999999998"/>
  </r>
  <r>
    <x v="2278"/>
    <n v="4.085"/>
    <n v="6.3289999999999997"/>
    <n v="7.9189999999999996"/>
  </r>
  <r>
    <x v="2279"/>
    <n v="4.1289999999999996"/>
    <n v="6.4089999999999998"/>
    <n v="7.9269999999999996"/>
  </r>
  <r>
    <x v="2280"/>
    <n v="4.1289999999999996"/>
    <n v="6.4089999999999998"/>
    <n v="7.9269999999999996"/>
  </r>
  <r>
    <x v="2281"/>
    <n v="4.13"/>
    <n v="6.335"/>
    <n v="7.9080000000000004"/>
  </r>
  <r>
    <x v="2282"/>
    <n v="4.1020000000000003"/>
    <n v="6.2690000000000001"/>
    <n v="7.8949999999999996"/>
  </r>
  <r>
    <x v="2283"/>
    <n v="4.1020000000000003"/>
    <n v="6.2290000000000001"/>
    <n v="7.8710000000000004"/>
  </r>
  <r>
    <x v="2284"/>
    <n v="4.1070000000000002"/>
    <n v="6.2610000000000001"/>
    <n v="7.85"/>
  </r>
  <r>
    <x v="2285"/>
    <n v="4.0750000000000002"/>
    <n v="6.2539999999999996"/>
    <n v="7.8239999999999998"/>
  </r>
  <r>
    <x v="2286"/>
    <n v="4.157"/>
    <n v="6.2439999999999998"/>
    <n v="7.8109999999999999"/>
  </r>
  <r>
    <x v="2287"/>
    <n v="4.1509999999999998"/>
    <n v="6.2640000000000002"/>
    <n v="7.7759999999999998"/>
  </r>
  <r>
    <x v="2288"/>
    <n v="4.1399999999999997"/>
    <n v="6.2480000000000002"/>
    <n v="7.806"/>
  </r>
  <r>
    <x v="2289"/>
    <n v="4.2169999999999996"/>
    <n v="6.218"/>
    <n v="7.7489999999999997"/>
  </r>
  <r>
    <x v="2290"/>
    <n v="4.1680000000000001"/>
    <n v="6.2210000000000001"/>
    <n v="7.7729999999999997"/>
  </r>
  <r>
    <x v="2291"/>
    <n v="4.1619999999999999"/>
    <n v="6.1920000000000002"/>
    <n v="7.7880000000000003"/>
  </r>
  <r>
    <x v="2292"/>
    <n v="4.1139999999999999"/>
    <n v="6.2149999999999999"/>
    <n v="7.8150000000000004"/>
  </r>
  <r>
    <x v="2293"/>
    <n v="4.181"/>
    <n v="6.21"/>
    <n v="7.8390000000000004"/>
  </r>
  <r>
    <x v="2294"/>
    <n v="4.2050000000000001"/>
    <n v="6.2270000000000003"/>
    <n v="7.8659999999999997"/>
  </r>
  <r>
    <x v="2295"/>
    <n v="4.1459999999999999"/>
    <n v="6.2119999999999997"/>
    <n v="7.8609999999999998"/>
  </r>
  <r>
    <x v="2296"/>
    <n v="4.1859999999999999"/>
    <n v="6.2190000000000003"/>
    <n v="7.9029999999999996"/>
  </r>
  <r>
    <x v="2297"/>
    <n v="4.1859999999999999"/>
    <n v="6.2460000000000004"/>
    <n v="7.9790000000000001"/>
  </r>
  <r>
    <x v="2298"/>
    <n v="4.1859999999999999"/>
    <n v="6.2460000000000004"/>
    <n v="7.9790000000000001"/>
  </r>
  <r>
    <x v="2299"/>
    <n v="4.1859999999999999"/>
    <n v="6.2460000000000004"/>
    <n v="7.9790000000000001"/>
  </r>
  <r>
    <x v="2300"/>
    <n v="4.1859999999999999"/>
    <n v="6.3540000000000001"/>
    <n v="8.0549999999999997"/>
  </r>
  <r>
    <x v="2301"/>
    <n v="4.1859999999999999"/>
    <n v="6.3609999999999998"/>
    <n v="8.1110000000000007"/>
  </r>
  <r>
    <x v="2302"/>
    <n v="4.1859999999999999"/>
    <n v="6.3609999999999998"/>
    <n v="8.1110000000000007"/>
  </r>
  <r>
    <x v="2303"/>
    <n v="4.1859999999999999"/>
    <n v="6.3609999999999998"/>
    <n v="8.1110000000000007"/>
  </r>
  <r>
    <x v="2304"/>
    <n v="4.1859999999999999"/>
    <n v="6.3609999999999998"/>
    <n v="8.1110000000000007"/>
  </r>
  <r>
    <x v="2305"/>
    <n v="4.1859999999999999"/>
    <n v="6.3360000000000003"/>
    <n v="8.0939999999999994"/>
  </r>
  <r>
    <x v="2306"/>
    <n v="4.1859999999999999"/>
    <n v="6.335"/>
    <n v="8.0359999999999996"/>
  </r>
  <r>
    <x v="2307"/>
    <n v="4.1859999999999999"/>
    <n v="6.3540000000000001"/>
    <n v="7.9939999999999998"/>
  </r>
  <r>
    <x v="2308"/>
    <n v="4.1859999999999999"/>
    <n v="6.3419999999999996"/>
    <n v="7.907"/>
  </r>
  <r>
    <x v="2309"/>
    <n v="4.2329999999999997"/>
    <n v="6.34"/>
    <n v="7.9640000000000004"/>
  </r>
  <r>
    <x v="2310"/>
    <n v="4.2009999999999996"/>
    <n v="6.3419999999999996"/>
    <n v="8.01"/>
  </r>
  <r>
    <x v="2311"/>
    <n v="4.1920000000000002"/>
    <n v="6.3529999999999998"/>
    <n v="7.9660000000000002"/>
  </r>
  <r>
    <x v="2312"/>
    <n v="4.18"/>
    <n v="6.327"/>
    <n v="8.0380000000000003"/>
  </r>
  <r>
    <x v="2313"/>
    <n v="4.1870000000000003"/>
    <n v="6.3550000000000004"/>
    <n v="8.0980000000000008"/>
  </r>
  <r>
    <x v="2314"/>
    <n v="4.1719999999999997"/>
    <n v="6.3570000000000002"/>
    <n v="8.1170000000000009"/>
  </r>
  <r>
    <x v="2315"/>
    <n v="4.1749999999999998"/>
    <n v="6.3410000000000002"/>
    <n v="8.0960000000000001"/>
  </r>
  <r>
    <x v="2316"/>
    <n v="4.2229999999999999"/>
    <n v="6.4180000000000001"/>
    <n v="8.2010000000000005"/>
  </r>
  <r>
    <x v="2317"/>
    <n v="4.1580000000000004"/>
    <n v="6.3689999999999998"/>
    <n v="8.1210000000000004"/>
  </r>
  <r>
    <x v="2318"/>
    <n v="4.1479999999999997"/>
    <n v="6.327"/>
    <n v="8.1170000000000009"/>
  </r>
  <r>
    <x v="2319"/>
    <n v="4.1459999999999999"/>
    <n v="6.3520000000000003"/>
    <n v="8.1180000000000003"/>
  </r>
  <r>
    <x v="2320"/>
    <n v="4.1890000000000001"/>
    <n v="6.3680000000000003"/>
    <n v="8.1319999999999997"/>
  </r>
  <r>
    <x v="2321"/>
    <n v="4.093"/>
    <n v="6.3479999999999999"/>
    <n v="8.1210000000000004"/>
  </r>
  <r>
    <x v="2322"/>
    <n v="4.1369999999999996"/>
    <n v="6.3860000000000001"/>
    <n v="8.2799999999999994"/>
  </r>
  <r>
    <x v="2323"/>
    <n v="4.1399999999999997"/>
    <n v="6.3049999999999997"/>
    <n v="8.1039999999999992"/>
  </r>
  <r>
    <x v="2324"/>
    <n v="4.1360000000000001"/>
    <n v="6.3419999999999996"/>
    <n v="8.0920000000000005"/>
  </r>
  <r>
    <x v="2325"/>
    <n v="4.181"/>
    <n v="6.3479999999999999"/>
    <n v="8.077"/>
  </r>
  <r>
    <x v="2326"/>
    <n v="4.1779999999999999"/>
    <n v="6.3630000000000004"/>
    <n v="8.1189999999999998"/>
  </r>
  <r>
    <x v="2327"/>
    <n v="4.1459999999999999"/>
    <n v="6.306"/>
    <n v="8.0310000000000006"/>
  </r>
  <r>
    <x v="2328"/>
    <n v="4.1260000000000003"/>
    <n v="6.3040000000000003"/>
    <n v="7.9770000000000003"/>
  </r>
  <r>
    <x v="2329"/>
    <n v="4.1459999999999999"/>
    <n v="6.3019999999999996"/>
    <n v="7.9960000000000004"/>
  </r>
  <r>
    <x v="2330"/>
    <n v="4.218"/>
    <n v="6.3639999999999999"/>
    <n v="8.0920000000000005"/>
  </r>
  <r>
    <x v="2331"/>
    <n v="4.141"/>
    <n v="6.2779999999999996"/>
    <n v="8.0519999999999996"/>
  </r>
  <r>
    <x v="2332"/>
    <n v="4.1280000000000001"/>
    <n v="6.2839999999999998"/>
    <n v="8.0470000000000006"/>
  </r>
  <r>
    <x v="2333"/>
    <n v="4.1399999999999997"/>
    <n v="6.4290000000000003"/>
    <n v="8.14"/>
  </r>
  <r>
    <x v="2334"/>
    <n v="4.1219999999999999"/>
    <n v="6.274"/>
    <n v="8.0459999999999994"/>
  </r>
  <r>
    <x v="2335"/>
    <n v="4.1340000000000003"/>
    <n v="6.3049999999999997"/>
    <n v="8.0559999999999992"/>
  </r>
  <r>
    <x v="2336"/>
    <n v="4.1429999999999998"/>
    <n v="6.2930000000000001"/>
    <n v="8.0890000000000004"/>
  </r>
  <r>
    <x v="2337"/>
    <n v="4.125"/>
    <n v="6.3129999999999997"/>
    <n v="8.0380000000000003"/>
  </r>
  <r>
    <x v="2338"/>
    <n v="4.1120000000000001"/>
    <n v="6.2859999999999996"/>
    <n v="7.9530000000000003"/>
  </r>
  <r>
    <x v="2339"/>
    <n v="4.1319999999999997"/>
    <n v="6.37"/>
    <n v="8.0779999999999994"/>
  </r>
  <r>
    <x v="2340"/>
    <n v="4.0659999999999998"/>
    <n v="6.2850000000000001"/>
    <n v="8.0229999999999997"/>
  </r>
  <r>
    <x v="2341"/>
    <n v="4.1059999999999999"/>
    <n v="6.585"/>
    <n v="8.06"/>
  </r>
  <r>
    <x v="2342"/>
    <n v="4.1349999999999998"/>
    <n v="6.4050000000000002"/>
    <n v="8.0579999999999998"/>
  </r>
  <r>
    <x v="2343"/>
    <n v="4.08"/>
    <n v="6.4379999999999997"/>
    <n v="8.0280000000000005"/>
  </r>
  <r>
    <x v="2344"/>
    <n v="4.1020000000000003"/>
    <n v="6.4080000000000004"/>
    <n v="7.9850000000000003"/>
  </r>
  <r>
    <x v="2345"/>
    <n v="4.0919999999999996"/>
    <n v="6.4020000000000001"/>
    <n v="7.952"/>
  </r>
  <r>
    <x v="2346"/>
    <n v="4.09"/>
    <n v="6.3979999999999997"/>
    <n v="7.9580000000000002"/>
  </r>
  <r>
    <x v="2347"/>
    <n v="4.0880000000000001"/>
    <n v="6.45"/>
    <n v="7.9770000000000003"/>
  </r>
  <r>
    <x v="2348"/>
    <n v="4.0670000000000002"/>
    <n v="6.375"/>
    <n v="7.9409999999999998"/>
  </r>
  <r>
    <x v="2349"/>
    <n v="4.05"/>
    <n v="6.4370000000000003"/>
    <n v="8.0559999999999992"/>
  </r>
  <r>
    <x v="2350"/>
    <n v="4.0890000000000004"/>
    <n v="6.4710000000000001"/>
    <n v="8.0809999999999995"/>
  </r>
  <r>
    <x v="2351"/>
    <n v="4.0469999999999997"/>
    <n v="6.4269999999999996"/>
    <n v="8.0709999999999997"/>
  </r>
  <r>
    <x v="2352"/>
    <n v="4.0350000000000001"/>
    <n v="6.3920000000000003"/>
    <n v="8.0869999999999997"/>
  </r>
  <r>
    <x v="2353"/>
    <n v="4.048"/>
    <n v="6.39"/>
    <n v="8.0790000000000006"/>
  </r>
  <r>
    <x v="2354"/>
    <n v="4.0369999999999999"/>
    <n v="6.39"/>
    <n v="8.0890000000000004"/>
  </r>
  <r>
    <x v="2355"/>
    <n v="4.0620000000000003"/>
    <n v="6.39"/>
    <n v="8.0670000000000002"/>
  </r>
  <r>
    <x v="2356"/>
    <n v="4"/>
    <n v="6.3479999999999999"/>
    <n v="8.0239999999999991"/>
  </r>
  <r>
    <x v="2357"/>
    <n v="4.0330000000000004"/>
    <n v="6.4"/>
    <n v="8.0690000000000008"/>
  </r>
  <r>
    <x v="2358"/>
    <n v="4.048"/>
    <n v="6.4"/>
    <n v="8.0980000000000008"/>
  </r>
  <r>
    <x v="2359"/>
    <n v="4.0999999999999996"/>
    <n v="6.4080000000000004"/>
    <n v="8.0640000000000001"/>
  </r>
  <r>
    <x v="2360"/>
    <n v="4.0919999999999996"/>
    <n v="6.4119999999999999"/>
    <n v="8.0649999999999995"/>
  </r>
  <r>
    <x v="2361"/>
    <n v="4.0449999999999999"/>
    <n v="6.4349999999999996"/>
    <n v="8.0890000000000004"/>
  </r>
  <r>
    <x v="2362"/>
    <n v="4.032"/>
    <n v="6.415"/>
    <n v="8.0500000000000007"/>
  </r>
  <r>
    <x v="2363"/>
    <n v="4.0220000000000002"/>
    <n v="6.4290000000000003"/>
    <n v="8.0500000000000007"/>
  </r>
  <r>
    <x v="2364"/>
    <n v="4.0659999999999998"/>
    <n v="6.423"/>
    <n v="8.0399999999999991"/>
  </r>
  <r>
    <x v="2365"/>
    <n v="4.0179999999999998"/>
    <n v="6.4130000000000003"/>
    <n v="8.0280000000000005"/>
  </r>
  <r>
    <x v="2366"/>
    <n v="4.0229999999999997"/>
    <n v="6.3970000000000002"/>
    <n v="8.0310000000000006"/>
  </r>
  <r>
    <x v="2367"/>
    <n v="4.0309999999999997"/>
    <n v="6.4189999999999996"/>
    <n v="8.0399999999999991"/>
  </r>
  <r>
    <x v="2368"/>
    <n v="4.0309999999999997"/>
    <n v="6.4189999999999996"/>
    <n v="8.0399999999999991"/>
  </r>
  <r>
    <x v="2369"/>
    <n v="4.0309999999999997"/>
    <n v="6.4189999999999996"/>
    <n v="8.0399999999999991"/>
  </r>
  <r>
    <x v="2370"/>
    <n v="4.0199999999999996"/>
    <n v="6.3440000000000003"/>
    <n v="8.0120000000000005"/>
  </r>
  <r>
    <x v="2371"/>
    <n v="4.0209999999999999"/>
    <n v="6.41"/>
    <n v="8.0389999999999997"/>
  </r>
  <r>
    <x v="2372"/>
    <n v="4.024"/>
    <n v="6.39"/>
    <n v="8.0890000000000004"/>
  </r>
  <r>
    <x v="2373"/>
    <n v="4.0359999999999996"/>
    <n v="6.3920000000000003"/>
    <n v="8.0850000000000009"/>
  </r>
  <r>
    <x v="2374"/>
    <n v="4.0359999999999996"/>
    <n v="6.3920000000000003"/>
    <n v="8.0850000000000009"/>
  </r>
  <r>
    <x v="2375"/>
    <n v="4.0960000000000001"/>
    <n v="6.5140000000000002"/>
    <n v="8.1150000000000002"/>
  </r>
  <r>
    <x v="2376"/>
    <n v="4.048"/>
    <n v="6.3979999999999997"/>
    <n v="8.0640000000000001"/>
  </r>
  <r>
    <x v="2377"/>
    <n v="4.0209999999999999"/>
    <n v="6.3659999999999997"/>
    <n v="8.06"/>
  </r>
  <r>
    <x v="2378"/>
    <n v="4.0179999999999998"/>
    <n v="6.3419999999999996"/>
    <n v="7.9809999999999999"/>
  </r>
  <r>
    <x v="2379"/>
    <n v="4.0209999999999999"/>
    <n v="6.36"/>
    <n v="7.9580000000000002"/>
  </r>
  <r>
    <x v="2380"/>
    <n v="4.0369999999999999"/>
    <n v="6.3940000000000001"/>
    <n v="7.9960000000000004"/>
  </r>
  <r>
    <x v="2381"/>
    <n v="4.0229999999999997"/>
    <n v="6.3650000000000002"/>
    <n v="7.9729999999999999"/>
  </r>
  <r>
    <x v="2382"/>
    <n v="4.0170000000000003"/>
    <n v="6.3710000000000004"/>
    <n v="8"/>
  </r>
  <r>
    <x v="2383"/>
    <n v="4.0209999999999999"/>
    <n v="6.3730000000000002"/>
    <n v="7.984"/>
  </r>
  <r>
    <x v="2384"/>
    <n v="4.0359999999999996"/>
    <n v="6.4130000000000003"/>
    <n v="8.0190000000000001"/>
  </r>
  <r>
    <x v="2385"/>
    <n v="4.0220000000000002"/>
    <n v="6.4109999999999996"/>
    <n v="7.9850000000000003"/>
  </r>
  <r>
    <x v="2386"/>
    <n v="4.0279999999999996"/>
    <n v="6.4349999999999996"/>
    <n v="8.0150000000000006"/>
  </r>
  <r>
    <x v="2387"/>
    <n v="4.069"/>
    <n v="6.5629999999999997"/>
    <n v="8.0920000000000005"/>
  </r>
  <r>
    <x v="2388"/>
    <n v="4.1630000000000003"/>
    <n v="6.7060000000000004"/>
    <n v="8.1210000000000004"/>
  </r>
  <r>
    <x v="2389"/>
    <n v="4.1870000000000003"/>
    <n v="6.5789999999999997"/>
    <n v="8.1110000000000007"/>
  </r>
  <r>
    <x v="2390"/>
    <n v="4.1870000000000003"/>
    <n v="6.5789999999999997"/>
    <n v="8.1110000000000007"/>
  </r>
  <r>
    <x v="2391"/>
    <n v="4.1769999999999996"/>
    <n v="6.4980000000000002"/>
    <n v="8.0690000000000008"/>
  </r>
  <r>
    <x v="2392"/>
    <n v="4.2190000000000003"/>
    <n v="6.5019999999999998"/>
    <n v="8.1210000000000004"/>
  </r>
  <r>
    <x v="2393"/>
    <n v="4.2949999999999999"/>
    <n v="6.5250000000000004"/>
    <n v="8.1150000000000002"/>
  </r>
  <r>
    <x v="2394"/>
    <n v="4.38"/>
    <n v="6.5519999999999996"/>
    <n v="8.3940000000000001"/>
  </r>
  <r>
    <x v="2395"/>
    <n v="4.3789999999999996"/>
    <n v="6.5519999999999996"/>
    <n v="8.3940000000000001"/>
  </r>
  <r>
    <x v="2396"/>
    <n v="4.234"/>
    <n v="6.4729999999999999"/>
    <n v="8.016"/>
  </r>
  <r>
    <x v="2397"/>
    <n v="4.2469999999999999"/>
    <n v="6.5350000000000001"/>
    <n v="8.0359999999999996"/>
  </r>
  <r>
    <x v="2398"/>
    <n v="4.22"/>
    <n v="6.484"/>
    <n v="8.0380000000000003"/>
  </r>
  <r>
    <x v="2399"/>
    <n v="4.22"/>
    <n v="6.468"/>
    <n v="8.0310000000000006"/>
  </r>
  <r>
    <x v="2400"/>
    <n v="4.2210000000000001"/>
    <n v="6.4870000000000001"/>
    <n v="8.0329999999999995"/>
  </r>
  <r>
    <x v="2401"/>
    <n v="4.1509999999999998"/>
    <n v="6.4980000000000002"/>
    <n v="8.0419999999999998"/>
  </r>
  <r>
    <x v="2402"/>
    <n v="4.2309999999999999"/>
    <n v="6.5"/>
    <n v="8.0519999999999996"/>
  </r>
  <r>
    <x v="2403"/>
    <n v="4.2069999999999999"/>
    <n v="6.48"/>
    <n v="8.0269999999999992"/>
  </r>
  <r>
    <x v="2404"/>
    <n v="4.2359999999999998"/>
    <n v="6.7119999999999997"/>
    <n v="8.1129999999999995"/>
  </r>
  <r>
    <x v="2405"/>
    <n v="4.2270000000000003"/>
    <n v="6.5209999999999999"/>
    <n v="8.0399999999999991"/>
  </r>
  <r>
    <x v="2406"/>
    <n v="4.2039999999999997"/>
    <n v="6.5579999999999998"/>
    <n v="8.0380000000000003"/>
  </r>
  <r>
    <x v="2407"/>
    <n v="4.2320000000000002"/>
    <n v="6.4930000000000003"/>
    <n v="8.0039999999999996"/>
  </r>
  <r>
    <x v="2408"/>
    <n v="4.25"/>
    <n v="6.4939999999999998"/>
    <n v="8.0020000000000007"/>
  </r>
  <r>
    <x v="2409"/>
    <n v="4.234"/>
    <n v="6.4980000000000002"/>
    <n v="8.02"/>
  </r>
  <r>
    <x v="2410"/>
    <n v="4.2549999999999999"/>
    <n v="6.468"/>
    <n v="8.0039999999999996"/>
  </r>
  <r>
    <x v="2411"/>
    <n v="4.2450000000000001"/>
    <n v="6.5170000000000003"/>
    <n v="8.0150000000000006"/>
  </r>
  <r>
    <x v="2412"/>
    <n v="4.2050000000000001"/>
    <n v="6.4790000000000001"/>
    <n v="7.9580000000000002"/>
  </r>
  <r>
    <x v="2413"/>
    <n v="4.226"/>
    <n v="6.49"/>
    <n v="7.9669999999999996"/>
  </r>
  <r>
    <x v="2414"/>
    <n v="4.2069999999999999"/>
    <n v="6.4960000000000004"/>
    <n v="7.9770000000000003"/>
  </r>
  <r>
    <x v="2415"/>
    <n v="4.1870000000000003"/>
    <n v="6.4969999999999999"/>
    <n v="7.99"/>
  </r>
  <r>
    <x v="2416"/>
    <n v="4.1859999999999999"/>
    <n v="6.5010000000000003"/>
    <n v="8.0359999999999996"/>
  </r>
  <r>
    <x v="2417"/>
    <n v="4.17"/>
    <n v="6.5"/>
    <n v="7.9619999999999997"/>
  </r>
  <r>
    <x v="2418"/>
    <n v="4.2089999999999996"/>
    <n v="6.4960000000000004"/>
    <n v="8.0389999999999997"/>
  </r>
  <r>
    <x v="2419"/>
    <n v="4.1719999999999997"/>
    <n v="6.4740000000000002"/>
    <n v="8.0809999999999995"/>
  </r>
  <r>
    <x v="2420"/>
    <n v="4.1719999999999997"/>
    <n v="6.4740000000000002"/>
    <n v="8.0809999999999995"/>
  </r>
  <r>
    <x v="2421"/>
    <n v="4.1360000000000001"/>
    <n v="6.4889999999999999"/>
    <n v="7.9790000000000001"/>
  </r>
  <r>
    <x v="2422"/>
    <n v="4.1820000000000004"/>
    <n v="6.5060000000000002"/>
    <n v="8"/>
  </r>
  <r>
    <x v="2423"/>
    <n v="4.1790000000000003"/>
    <n v="6.5060000000000002"/>
    <n v="7.9630000000000001"/>
  </r>
  <r>
    <x v="2424"/>
    <n v="4.1890000000000001"/>
    <n v="6.4690000000000003"/>
    <n v="7.9630000000000001"/>
  </r>
  <r>
    <x v="2425"/>
    <n v="4.1719999999999997"/>
    <n v="6.5110000000000001"/>
    <n v="7.9960000000000004"/>
  </r>
  <r>
    <x v="2426"/>
    <n v="4.1840000000000002"/>
    <n v="6.4550000000000001"/>
    <n v="7.9640000000000004"/>
  </r>
  <r>
    <x v="2427"/>
    <n v="4.1379999999999999"/>
    <n v="6.4790000000000001"/>
    <n v="7.9560000000000004"/>
  </r>
  <r>
    <x v="2428"/>
    <n v="4.1520000000000001"/>
    <n v="6.4530000000000003"/>
    <n v="7.91"/>
  </r>
  <r>
    <x v="2429"/>
    <n v="4.1740000000000004"/>
    <n v="6.4710000000000001"/>
    <n v="7.9640000000000004"/>
  </r>
  <r>
    <x v="2430"/>
    <n v="4.1219999999999999"/>
    <n v="6.4969999999999999"/>
    <n v="7.9329999999999998"/>
  </r>
  <r>
    <x v="2431"/>
    <n v="4.1289999999999996"/>
    <n v="6.4059999999999997"/>
    <n v="7.9290000000000003"/>
  </r>
  <r>
    <x v="2432"/>
    <n v="4.1289999999999996"/>
    <n v="6.4059999999999997"/>
    <n v="7.9290000000000003"/>
  </r>
  <r>
    <x v="2433"/>
    <n v="4.117"/>
    <n v="6.42"/>
    <n v="7.944"/>
  </r>
  <r>
    <x v="2434"/>
    <n v="4.1420000000000003"/>
    <n v="6.3360000000000003"/>
    <n v="7.8970000000000002"/>
  </r>
  <r>
    <x v="2435"/>
    <n v="4.1269999999999998"/>
    <n v="6.3550000000000004"/>
    <n v="7.89"/>
  </r>
  <r>
    <x v="2436"/>
    <n v="4.1050000000000004"/>
    <n v="6.36"/>
    <n v="7.8789999999999996"/>
  </r>
  <r>
    <x v="2437"/>
    <n v="4.1079999999999997"/>
    <n v="6.4379999999999997"/>
    <n v="7.8040000000000003"/>
  </r>
  <r>
    <x v="2438"/>
    <n v="4.0839999999999996"/>
    <n v="6.3470000000000004"/>
    <n v="7.6769999999999996"/>
  </r>
  <r>
    <x v="2439"/>
    <n v="4.1100000000000003"/>
    <n v="6.3879999999999999"/>
    <n v="7.7359999999999998"/>
  </r>
  <r>
    <x v="2440"/>
    <n v="4.1189999999999998"/>
    <n v="6.5620000000000003"/>
    <n v="7.7850000000000001"/>
  </r>
  <r>
    <x v="2441"/>
    <n v="4.1920000000000002"/>
    <n v="6.2510000000000003"/>
    <n v="7.66"/>
  </r>
  <r>
    <x v="2442"/>
    <n v="4.1870000000000003"/>
    <n v="6.258"/>
    <n v="7.5940000000000003"/>
  </r>
  <r>
    <x v="2443"/>
    <n v="4.1280000000000001"/>
    <n v="6.2469999999999999"/>
    <n v="7.6159999999999997"/>
  </r>
  <r>
    <x v="2444"/>
    <n v="4.1689999999999996"/>
    <n v="6.2530000000000001"/>
    <n v="7.6"/>
  </r>
  <r>
    <x v="2445"/>
    <n v="4.1529999999999996"/>
    <n v="6.3170000000000002"/>
    <n v="7.6749999999999998"/>
  </r>
  <r>
    <x v="2446"/>
    <n v="4.2"/>
    <n v="6.3579999999999997"/>
    <n v="7.7249999999999996"/>
  </r>
  <r>
    <x v="2447"/>
    <n v="4.194"/>
    <n v="6.5629999999999997"/>
    <n v="7.8520000000000003"/>
  </r>
  <r>
    <x v="2448"/>
    <n v="4.1870000000000003"/>
    <n v="6.3460000000000001"/>
    <n v="7.6479999999999997"/>
  </r>
  <r>
    <x v="2449"/>
    <n v="4.1829999999999998"/>
    <n v="6.226"/>
    <n v="7.6559999999999997"/>
  </r>
  <r>
    <x v="2450"/>
    <n v="4.1879999999999997"/>
    <n v="6.2649999999999997"/>
    <n v="7.6310000000000002"/>
  </r>
  <r>
    <x v="2451"/>
    <n v="4.2130000000000001"/>
    <n v="6.242"/>
    <n v="7.6349999999999998"/>
  </r>
  <r>
    <x v="2452"/>
    <n v="4.17"/>
    <n v="6.21"/>
    <n v="7.6139999999999999"/>
  </r>
  <r>
    <x v="2453"/>
    <n v="4.1609999999999996"/>
    <n v="6.173"/>
    <n v="7.63"/>
  </r>
  <r>
    <x v="2454"/>
    <n v="4.1589999999999998"/>
    <n v="6.165"/>
    <n v="7.5979999999999999"/>
  </r>
  <r>
    <x v="2455"/>
    <n v="4.1550000000000002"/>
    <n v="6.1879999999999997"/>
    <n v="7.61"/>
  </r>
  <r>
    <x v="2456"/>
    <n v="4.1840000000000002"/>
    <n v="6.1479999999999997"/>
    <n v="7.5830000000000002"/>
  </r>
  <r>
    <x v="2457"/>
    <n v="4.18"/>
    <n v="6.1689999999999996"/>
    <n v="7.5490000000000004"/>
  </r>
  <r>
    <x v="2458"/>
    <n v="4.2050000000000001"/>
    <n v="6.117"/>
    <n v="7.4580000000000002"/>
  </r>
  <r>
    <x v="2459"/>
    <n v="4.1879999999999997"/>
    <n v="6.1289999999999996"/>
    <n v="7.45"/>
  </r>
  <r>
    <x v="2460"/>
    <n v="4.1609999999999996"/>
    <n v="6.1"/>
    <n v="7.3890000000000002"/>
  </r>
  <r>
    <x v="2461"/>
    <n v="4.173"/>
    <n v="6.06"/>
    <n v="7.4269999999999996"/>
  </r>
  <r>
    <x v="2462"/>
    <n v="4.1870000000000003"/>
    <n v="5.9459999999999997"/>
    <n v="7.266"/>
  </r>
  <r>
    <x v="2463"/>
    <n v="4.1929999999999996"/>
    <n v="5.8860000000000001"/>
    <n v="7.1980000000000004"/>
  </r>
  <r>
    <x v="2464"/>
    <n v="4.2130000000000001"/>
    <n v="5.806"/>
    <n v="6.944"/>
  </r>
  <r>
    <x v="2465"/>
    <n v="4.202"/>
    <n v="5.7960000000000003"/>
    <n v="7.0250000000000004"/>
  </r>
  <r>
    <x v="2466"/>
    <n v="4.2370000000000001"/>
    <n v="5.7949999999999999"/>
    <n v="7.0670000000000002"/>
  </r>
  <r>
    <x v="2467"/>
    <n v="4.2089999999999996"/>
    <n v="5.915"/>
    <n v="7.2830000000000004"/>
  </r>
  <r>
    <x v="2468"/>
    <n v="4.2009999999999996"/>
    <n v="5.82"/>
    <n v="7.2210000000000001"/>
  </r>
  <r>
    <x v="2469"/>
    <n v="4.1980000000000004"/>
    <n v="5.8639999999999999"/>
    <n v="7.2560000000000002"/>
  </r>
  <r>
    <x v="2470"/>
    <n v="4.2279999999999998"/>
    <n v="5.87"/>
    <n v="7.2290000000000001"/>
  </r>
  <r>
    <x v="2471"/>
    <n v="4.2140000000000004"/>
    <n v="5.9189999999999996"/>
    <n v="7.242"/>
  </r>
  <r>
    <x v="2472"/>
    <n v="4.2380000000000004"/>
    <n v="5.8689999999999998"/>
    <n v="7.2110000000000003"/>
  </r>
  <r>
    <x v="2473"/>
    <n v="4.2160000000000002"/>
    <n v="5.8650000000000002"/>
    <n v="7.1609999999999996"/>
  </r>
  <r>
    <x v="2474"/>
    <n v="4.226"/>
    <n v="5.7169999999999996"/>
    <n v="7.05"/>
  </r>
  <r>
    <x v="2475"/>
    <n v="4.226"/>
    <n v="5.7169999999999996"/>
    <n v="7.05"/>
  </r>
  <r>
    <x v="2476"/>
    <n v="4.2039999999999997"/>
    <n v="5.6769999999999996"/>
    <n v="6.9370000000000003"/>
  </r>
  <r>
    <x v="2477"/>
    <n v="4.2149999999999999"/>
    <n v="5.577"/>
    <n v="6.8230000000000004"/>
  </r>
  <r>
    <x v="2478"/>
    <n v="4.2190000000000003"/>
    <n v="5.569"/>
    <n v="6.7809999999999997"/>
  </r>
  <r>
    <x v="2479"/>
    <n v="4.1950000000000003"/>
    <n v="5.5629999999999997"/>
    <n v="6.673"/>
  </r>
  <r>
    <x v="2480"/>
    <n v="4.218"/>
    <n v="5.5289999999999999"/>
    <n v="6.5410000000000004"/>
  </r>
  <r>
    <x v="2481"/>
    <n v="4.2590000000000003"/>
    <n v="5.3689999999999998"/>
    <n v="6.36"/>
  </r>
  <r>
    <x v="2482"/>
    <n v="4.2350000000000003"/>
    <n v="5.415"/>
    <n v="6.3339999999999996"/>
  </r>
  <r>
    <x v="2483"/>
    <n v="4.3049999999999997"/>
    <n v="5.7460000000000004"/>
    <n v="6.4779999999999998"/>
  </r>
  <r>
    <x v="2484"/>
    <n v="4.3029999999999999"/>
    <n v="5.7460000000000004"/>
    <n v="6.4779999999999998"/>
  </r>
  <r>
    <x v="2485"/>
    <n v="4.2510000000000003"/>
    <n v="5.6769999999999996"/>
    <n v="6.2329999999999997"/>
  </r>
  <r>
    <x v="2486"/>
    <n v="4.2839999999999998"/>
    <n v="5.6109999999999998"/>
    <n v="6.375"/>
  </r>
  <r>
    <x v="2487"/>
    <n v="4.3010000000000002"/>
    <n v="5.74"/>
    <n v="6.3390000000000004"/>
  </r>
  <r>
    <x v="2488"/>
    <n v="4.2380000000000004"/>
    <n v="5.6740000000000004"/>
    <n v="6.3609999999999998"/>
  </r>
  <r>
    <x v="2489"/>
    <n v="4.3070000000000004"/>
    <n v="5.7560000000000002"/>
    <n v="6.4480000000000004"/>
  </r>
  <r>
    <x v="2490"/>
    <n v="4.2880000000000003"/>
    <n v="5.8079999999999998"/>
    <n v="6.4329999999999998"/>
  </r>
  <r>
    <x v="2491"/>
    <n v="4.2629999999999999"/>
    <n v="5.758"/>
    <n v="6.423"/>
  </r>
  <r>
    <x v="2492"/>
    <n v="4.2859999999999996"/>
    <n v="5.6079999999999997"/>
    <n v="6.36"/>
  </r>
  <r>
    <x v="2493"/>
    <n v="4.28"/>
    <n v="5.5830000000000002"/>
    <n v="6.3360000000000003"/>
  </r>
  <r>
    <x v="2494"/>
    <n v="4.2539999999999996"/>
    <n v="5.4939999999999998"/>
    <n v="6.24"/>
  </r>
  <r>
    <x v="2495"/>
    <n v="4.2830000000000004"/>
    <n v="5.5750000000000002"/>
    <n v="6.3150000000000004"/>
  </r>
  <r>
    <x v="2496"/>
    <n v="4.2080000000000002"/>
    <n v="5.5309999999999997"/>
    <n v="6.2290000000000001"/>
  </r>
  <r>
    <x v="2497"/>
    <n v="4.2190000000000003"/>
    <n v="5.577"/>
    <n v="6.2969999999999997"/>
  </r>
  <r>
    <x v="2498"/>
    <n v="4.218"/>
    <n v="5.4740000000000002"/>
    <n v="6.2329999999999997"/>
  </r>
  <r>
    <x v="2499"/>
    <n v="4.1870000000000003"/>
    <n v="5.5190000000000001"/>
    <n v="6.24"/>
  </r>
  <r>
    <x v="2500"/>
    <n v="4.1959999999999997"/>
    <n v="5.4889999999999999"/>
    <n v="6.1989999999999998"/>
  </r>
  <r>
    <x v="2501"/>
    <n v="4.1639999999999997"/>
    <n v="5.444"/>
    <n v="6.1550000000000002"/>
  </r>
  <r>
    <x v="2502"/>
    <n v="4.1719999999999997"/>
    <n v="5.3920000000000003"/>
    <n v="6.1440000000000001"/>
  </r>
  <r>
    <x v="2503"/>
    <n v="4.1210000000000004"/>
    <n v="5.319"/>
    <n v="6.1150000000000002"/>
  </r>
  <r>
    <x v="2504"/>
    <n v="4.0730000000000004"/>
    <n v="5.3040000000000003"/>
    <n v="6.1059999999999999"/>
  </r>
  <r>
    <x v="2505"/>
    <n v="4.0449999999999999"/>
    <n v="5.2809999999999997"/>
    <n v="6.0990000000000002"/>
  </r>
  <r>
    <x v="2506"/>
    <n v="4.0590000000000002"/>
    <n v="5.258"/>
    <n v="6.0469999999999997"/>
  </r>
  <r>
    <x v="2507"/>
    <n v="4.0339999999999998"/>
    <n v="5.3230000000000004"/>
    <n v="6.0250000000000004"/>
  </r>
  <r>
    <x v="2508"/>
    <n v="4.0259999999999998"/>
    <n v="5.194"/>
    <n v="5.94"/>
  </r>
  <r>
    <x v="2509"/>
    <n v="3.972"/>
    <n v="5.1159999999999997"/>
    <n v="5.8860000000000001"/>
  </r>
  <r>
    <x v="2510"/>
    <n v="4.0049999999999999"/>
    <n v="5.194"/>
    <n v="5.9379999999999997"/>
  </r>
  <r>
    <x v="2511"/>
    <n v="3.8039999999999998"/>
    <n v="5.0270000000000001"/>
    <n v="5.8979999999999997"/>
  </r>
  <r>
    <x v="2512"/>
    <n v="3.8220000000000001"/>
    <n v="4.976"/>
    <n v="5.875"/>
  </r>
  <r>
    <x v="2513"/>
    <n v="3.9049999999999998"/>
    <n v="5.1120000000000001"/>
    <n v="5.9420000000000002"/>
  </r>
  <r>
    <x v="2514"/>
    <n v="3.8"/>
    <n v="4.96"/>
    <n v="5.875"/>
  </r>
  <r>
    <x v="2515"/>
    <n v="3.8"/>
    <n v="4.96"/>
    <n v="5.875"/>
  </r>
  <r>
    <x v="2516"/>
    <n v="3.9420000000000002"/>
    <n v="5.1109999999999998"/>
    <n v="5.9640000000000004"/>
  </r>
  <r>
    <x v="2517"/>
    <n v="3.931"/>
    <n v="5.2389999999999999"/>
    <n v="6.077"/>
  </r>
  <r>
    <x v="2518"/>
    <n v="3.8679999999999999"/>
    <n v="5.1879999999999997"/>
    <n v="5.9539999999999997"/>
  </r>
  <r>
    <x v="2519"/>
    <n v="3.8740000000000001"/>
    <n v="5.0919999999999996"/>
    <n v="5.9580000000000002"/>
  </r>
  <r>
    <x v="2520"/>
    <n v="3.8740000000000001"/>
    <n v="5.0919999999999996"/>
    <n v="5.9580000000000002"/>
  </r>
  <r>
    <x v="2521"/>
    <n v="3.8809999999999998"/>
    <n v="5.2560000000000002"/>
    <n v="5.9610000000000003"/>
  </r>
  <r>
    <x v="2522"/>
    <n v="3.8580000000000001"/>
    <n v="5.1440000000000001"/>
    <n v="5.9649999999999999"/>
  </r>
  <r>
    <x v="2523"/>
    <n v="3.8340000000000001"/>
    <n v="5.1619999999999999"/>
    <n v="5.93"/>
  </r>
  <r>
    <x v="2524"/>
    <n v="3.7160000000000002"/>
    <n v="4.8460000000000001"/>
    <n v="5.95"/>
  </r>
  <r>
    <x v="2525"/>
    <n v="3.734"/>
    <n v="4.9820000000000002"/>
    <n v="5.97"/>
  </r>
  <r>
    <x v="2526"/>
    <n v="3.625"/>
    <n v="4.9089999999999998"/>
    <n v="6.0209999999999999"/>
  </r>
  <r>
    <x v="2527"/>
    <n v="3.5680000000000001"/>
    <n v="4.8440000000000003"/>
    <n v="5.9690000000000003"/>
  </r>
  <r>
    <x v="2528"/>
    <n v="3.5259999999999998"/>
    <n v="4.8040000000000003"/>
    <n v="5.9349999999999996"/>
  </r>
  <r>
    <x v="2529"/>
    <n v="3.3090000000000002"/>
    <n v="4.673"/>
    <n v="5.8209999999999997"/>
  </r>
  <r>
    <x v="2530"/>
    <n v="3.258"/>
    <n v="4.6980000000000004"/>
    <n v="5.7329999999999997"/>
  </r>
  <r>
    <x v="2531"/>
    <n v="3.258"/>
    <n v="4.6980000000000004"/>
    <n v="5.7329999999999997"/>
  </r>
  <r>
    <x v="2532"/>
    <n v="3.2450000000000001"/>
    <n v="4.7119999999999997"/>
    <n v="5.9210000000000003"/>
  </r>
  <r>
    <x v="2533"/>
    <n v="3.1379999999999999"/>
    <n v="4.9729999999999999"/>
    <n v="5.8979999999999997"/>
  </r>
  <r>
    <x v="2534"/>
    <n v="2.1930000000000001"/>
    <n v="4.8600000000000003"/>
    <n v="5.875"/>
  </r>
  <r>
    <x v="2535"/>
    <n v="1.8779999999999999"/>
    <n v="4.742"/>
    <n v="5.91"/>
  </r>
  <r>
    <x v="2536"/>
    <n v="1.7909999999999999"/>
    <n v="4.6829999999999998"/>
    <n v="5.9"/>
  </r>
  <r>
    <x v="2537"/>
    <n v="1.82"/>
    <n v="4.7350000000000003"/>
    <n v="5.91"/>
  </r>
  <r>
    <x v="2538"/>
    <n v="1.738"/>
    <n v="4.726"/>
    <n v="5.9349999999999996"/>
  </r>
  <r>
    <x v="2539"/>
    <n v="1.609"/>
    <n v="4.7480000000000002"/>
    <n v="5.9409999999999998"/>
  </r>
  <r>
    <x v="2540"/>
    <n v="1.609"/>
    <n v="4.7480000000000002"/>
    <n v="5.9409999999999998"/>
  </r>
  <r>
    <x v="2541"/>
    <n v="1.7989999999999999"/>
    <n v="4.806"/>
    <n v="6.0039999999999996"/>
  </r>
  <r>
    <x v="2542"/>
    <n v="1.635"/>
    <n v="4.8639999999999999"/>
    <n v="6.0419999999999998"/>
  </r>
  <r>
    <x v="2543"/>
    <n v="1.639"/>
    <n v="4.9649999999999999"/>
    <n v="6.1219999999999999"/>
  </r>
  <r>
    <x v="2544"/>
    <n v="1.63"/>
    <n v="4.9080000000000004"/>
    <n v="5.992"/>
  </r>
  <r>
    <x v="2545"/>
    <n v="1.5"/>
    <n v="4.9710000000000001"/>
    <n v="5.9790000000000001"/>
  </r>
  <r>
    <x v="2546"/>
    <n v="1.4690000000000001"/>
    <n v="4.9619999999999997"/>
    <n v="6"/>
  </r>
  <r>
    <x v="2547"/>
    <n v="1.405"/>
    <n v="4.9160000000000004"/>
    <n v="6.0309999999999997"/>
  </r>
  <r>
    <x v="2548"/>
    <n v="1.329"/>
    <n v="4.8890000000000002"/>
    <n v="6.0460000000000003"/>
  </r>
  <r>
    <x v="2549"/>
    <n v="1.3360000000000001"/>
    <n v="4.8769999999999998"/>
    <n v="5.9930000000000003"/>
  </r>
  <r>
    <x v="2550"/>
    <n v="1.2789999999999999"/>
    <n v="4.6900000000000004"/>
    <n v="6.008"/>
  </r>
  <r>
    <x v="2551"/>
    <n v="1.165"/>
    <n v="4.6580000000000004"/>
    <n v="6.0149999999999997"/>
  </r>
  <r>
    <x v="2552"/>
    <n v="1.169"/>
    <n v="4.7290000000000001"/>
    <n v="5.9889999999999999"/>
  </r>
  <r>
    <x v="2553"/>
    <n v="1.173"/>
    <n v="4.7789999999999999"/>
    <n v="5.9969999999999999"/>
  </r>
  <r>
    <x v="2554"/>
    <n v="1.19"/>
    <n v="4.952"/>
    <n v="6.1"/>
  </r>
  <r>
    <x v="2555"/>
    <n v="1.1819999999999999"/>
    <n v="4.9340000000000002"/>
    <n v="6.0890000000000004"/>
  </r>
  <r>
    <x v="2556"/>
    <n v="1.1319999999999999"/>
    <n v="4.915"/>
    <n v="6.0960000000000001"/>
  </r>
  <r>
    <x v="2557"/>
    <n v="1.2330000000000001"/>
    <n v="4.984"/>
    <n v="6.077"/>
  </r>
  <r>
    <x v="2558"/>
    <n v="1.2569999999999999"/>
    <n v="5.0490000000000004"/>
    <n v="6.09"/>
  </r>
  <r>
    <x v="2559"/>
    <n v="1.256"/>
    <n v="5.0490000000000004"/>
    <n v="6.09"/>
  </r>
  <r>
    <x v="2560"/>
    <n v="1.256"/>
    <n v="5.0490000000000004"/>
    <n v="6.09"/>
  </r>
  <r>
    <x v="2561"/>
    <n v="1.3080000000000001"/>
    <n v="4.96"/>
    <n v="6.0919999999999996"/>
  </r>
  <r>
    <x v="2562"/>
    <n v="1.32"/>
    <n v="5.0270000000000001"/>
    <n v="6.125"/>
  </r>
  <r>
    <x v="2563"/>
    <n v="1.3240000000000001"/>
    <n v="5.0309999999999997"/>
    <n v="6.1"/>
  </r>
  <r>
    <x v="2564"/>
    <n v="1.3240000000000001"/>
    <n v="5.0309999999999997"/>
    <n v="6.1"/>
  </r>
  <r>
    <x v="2565"/>
    <n v="1.163"/>
    <n v="4.9219999999999997"/>
    <n v="6.0350000000000001"/>
  </r>
  <r>
    <x v="2566"/>
    <n v="1.163"/>
    <n v="4.9390000000000001"/>
    <n v="6.0540000000000003"/>
  </r>
  <r>
    <x v="2567"/>
    <n v="1.1279999999999999"/>
    <n v="4.9249999999999998"/>
    <n v="6.077"/>
  </r>
  <r>
    <x v="2568"/>
    <n v="1"/>
    <n v="5.0149999999999997"/>
    <n v="6.0730000000000004"/>
  </r>
  <r>
    <x v="2569"/>
    <n v="1.1499999999999999"/>
    <n v="5.1230000000000002"/>
    <n v="6.2210000000000001"/>
  </r>
  <r>
    <x v="2570"/>
    <n v="1.177"/>
    <n v="5.1150000000000002"/>
    <n v="6.2770000000000001"/>
  </r>
  <r>
    <x v="2571"/>
    <n v="1.175"/>
    <n v="5.26"/>
    <n v="6.4"/>
  </r>
  <r>
    <x v="2572"/>
    <n v="1.113"/>
    <n v="5.242"/>
    <n v="6.242"/>
  </r>
  <r>
    <x v="2573"/>
    <n v="1.1439999999999999"/>
    <n v="5.19"/>
    <n v="6.1790000000000003"/>
  </r>
  <r>
    <x v="2574"/>
    <n v="1.1519999999999999"/>
    <n v="5.2119999999999997"/>
    <n v="6.2640000000000002"/>
  </r>
  <r>
    <x v="2575"/>
    <n v="1.2330000000000001"/>
    <n v="5.3810000000000002"/>
    <n v="6.3710000000000004"/>
  </r>
  <r>
    <x v="2576"/>
    <n v="1.625"/>
    <n v="5.5060000000000002"/>
    <n v="6.5"/>
  </r>
  <r>
    <x v="2577"/>
    <n v="2.6349999999999998"/>
    <n v="5.8520000000000003"/>
    <n v="7.0439999999999996"/>
  </r>
  <r>
    <x v="2578"/>
    <n v="2.7090000000000001"/>
    <n v="6.0730000000000004"/>
    <n v="7.0650000000000004"/>
  </r>
  <r>
    <x v="2579"/>
    <n v="4.1289999999999996"/>
    <n v="6.3710000000000004"/>
    <n v="7.7869999999999999"/>
  </r>
  <r>
    <x v="2580"/>
    <n v="4.1769999999999996"/>
    <n v="6.5270000000000001"/>
    <n v="7.4580000000000002"/>
  </r>
  <r>
    <x v="2581"/>
    <n v="3.714"/>
    <n v="6.2389999999999999"/>
    <n v="7.4640000000000004"/>
  </r>
  <r>
    <x v="2582"/>
    <n v="3.7149999999999999"/>
    <n v="5.9459999999999997"/>
    <n v="7.4249999999999998"/>
  </r>
  <r>
    <x v="2583"/>
    <n v="3.45"/>
    <n v="5.7960000000000003"/>
    <n v="7.1420000000000003"/>
  </r>
  <r>
    <x v="2584"/>
    <n v="3.31"/>
    <n v="5.6059999999999999"/>
    <n v="6.8849999999999998"/>
  </r>
  <r>
    <x v="2585"/>
    <n v="3.6829999999999998"/>
    <n v="5.6479999999999997"/>
    <n v="7.1959999999999997"/>
  </r>
  <r>
    <x v="2586"/>
    <n v="3.3980000000000001"/>
    <n v="5.7"/>
    <n v="6.9729999999999999"/>
  </r>
  <r>
    <x v="2587"/>
    <n v="3.5880000000000001"/>
    <n v="5.7190000000000003"/>
    <n v="6.8310000000000004"/>
  </r>
  <r>
    <x v="2588"/>
    <n v="3.5019999999999998"/>
    <n v="5.665"/>
    <n v="6.7510000000000003"/>
  </r>
  <r>
    <x v="2589"/>
    <n v="3.5270000000000001"/>
    <n v="5.76"/>
    <n v="6.8369999999999997"/>
  </r>
  <r>
    <x v="2590"/>
    <n v="3.6669999999999998"/>
    <n v="5.9569999999999999"/>
    <n v="6.9939999999999998"/>
  </r>
  <r>
    <x v="2591"/>
    <n v="3.5110000000000001"/>
    <n v="5.7789999999999999"/>
    <n v="6.9109999999999996"/>
  </r>
  <r>
    <x v="2592"/>
    <n v="3.6019999999999999"/>
    <n v="6.1360000000000001"/>
    <n v="7.375"/>
  </r>
  <r>
    <x v="2593"/>
    <n v="2.71"/>
    <n v="5.99"/>
    <n v="7.056"/>
  </r>
  <r>
    <x v="2594"/>
    <n v="3.5830000000000002"/>
    <n v="6.1749999999999998"/>
    <n v="7.4690000000000003"/>
  </r>
  <r>
    <x v="2595"/>
    <n v="3.5539999999999998"/>
    <n v="6.3970000000000002"/>
    <n v="7.6769999999999996"/>
  </r>
  <r>
    <x v="2596"/>
    <n v="3.4209999999999998"/>
    <n v="6.3230000000000004"/>
    <n v="7.4290000000000003"/>
  </r>
  <r>
    <x v="2597"/>
    <n v="3.2850000000000001"/>
    <n v="6.2690000000000001"/>
    <n v="7.5330000000000004"/>
  </r>
  <r>
    <x v="2598"/>
    <n v="3.1789999999999998"/>
    <n v="6.39"/>
    <n v="7.5650000000000004"/>
  </r>
  <r>
    <x v="2599"/>
    <n v="3.1669999999999998"/>
    <n v="6.2789999999999999"/>
    <n v="7.4809999999999999"/>
  </r>
  <r>
    <x v="2600"/>
    <n v="3.1869999999999998"/>
    <n v="6.3710000000000004"/>
    <n v="7.4560000000000004"/>
  </r>
  <r>
    <x v="2601"/>
    <n v="2.5310000000000001"/>
    <n v="6.5209999999999999"/>
    <n v="7.7169999999999996"/>
  </r>
  <r>
    <x v="2602"/>
    <n v="2.2650000000000001"/>
    <n v="6.2670000000000003"/>
    <n v="7.5330000000000004"/>
  </r>
  <r>
    <x v="2603"/>
    <n v="1.94"/>
    <n v="6.3250000000000002"/>
    <n v="7.5229999999999997"/>
  </r>
  <r>
    <x v="2604"/>
    <n v="1.9"/>
    <n v="6.415"/>
    <n v="7.44"/>
  </r>
  <r>
    <x v="2605"/>
    <n v="1.927"/>
    <n v="6.4130000000000003"/>
    <n v="7.41"/>
  </r>
  <r>
    <x v="2606"/>
    <n v="1.827"/>
    <n v="6.3940000000000001"/>
    <n v="7.4349999999999996"/>
  </r>
  <r>
    <x v="2607"/>
    <n v="1.6379999999999999"/>
    <n v="6.5750000000000002"/>
    <n v="7.5709999999999997"/>
  </r>
  <r>
    <x v="2608"/>
    <n v="1.5289999999999999"/>
    <n v="6.45"/>
    <n v="7.5289999999999999"/>
  </r>
  <r>
    <x v="2609"/>
    <n v="1.7010000000000001"/>
    <n v="6.431"/>
    <n v="7.5419999999999998"/>
  </r>
  <r>
    <x v="2610"/>
    <n v="1.569"/>
    <n v="6.44"/>
    <n v="7.5439999999999996"/>
  </r>
  <r>
    <x v="2611"/>
    <n v="1.292"/>
    <n v="6.3769999999999998"/>
    <n v="7.5149999999999997"/>
  </r>
  <r>
    <x v="2612"/>
    <n v="1.304"/>
    <n v="6.3710000000000004"/>
    <n v="7.6139999999999999"/>
  </r>
  <r>
    <x v="2613"/>
    <n v="1.2629999999999999"/>
    <n v="6.3230000000000004"/>
    <n v="7.55"/>
  </r>
  <r>
    <x v="2614"/>
    <n v="1.421"/>
    <n v="6.3150000000000004"/>
    <n v="7.5190000000000001"/>
  </r>
  <r>
    <x v="2615"/>
    <n v="1.448"/>
    <n v="6.351"/>
    <n v="7.5620000000000003"/>
  </r>
  <r>
    <x v="2616"/>
    <n v="1.587"/>
    <n v="6.3019999999999996"/>
    <n v="7.5650000000000004"/>
  </r>
  <r>
    <x v="2617"/>
    <n v="1.6459999999999999"/>
    <n v="6.2480000000000002"/>
    <n v="7.516"/>
  </r>
  <r>
    <x v="2618"/>
    <n v="1.645"/>
    <n v="6.3330000000000002"/>
    <n v="7.59"/>
  </r>
  <r>
    <x v="2619"/>
    <n v="1.5640000000000001"/>
    <n v="6.2690000000000001"/>
    <n v="7.4950000000000001"/>
  </r>
  <r>
    <x v="2620"/>
    <n v="1.65"/>
    <n v="6.2229999999999999"/>
    <n v="7.3979999999999997"/>
  </r>
  <r>
    <x v="2621"/>
    <n v="1.5209999999999999"/>
    <n v="6.1360000000000001"/>
    <n v="7.4059999999999997"/>
  </r>
  <r>
    <x v="2622"/>
    <n v="1.5189999999999999"/>
    <n v="6.1269999999999998"/>
    <n v="7.4130000000000003"/>
  </r>
  <r>
    <x v="2623"/>
    <n v="1.498"/>
    <n v="6.0979999999999999"/>
    <n v="7.415"/>
  </r>
  <r>
    <x v="2624"/>
    <n v="1.4019999999999999"/>
    <n v="6.0140000000000002"/>
    <n v="7.327"/>
  </r>
  <r>
    <x v="2625"/>
    <n v="1.294"/>
    <n v="5.9710000000000001"/>
    <n v="7.2119999999999997"/>
  </r>
  <r>
    <x v="2626"/>
    <n v="1.2589999999999999"/>
    <n v="6.01"/>
    <n v="7.194"/>
  </r>
  <r>
    <x v="2627"/>
    <n v="1.254"/>
    <n v="6.077"/>
    <n v="7.2549999999999999"/>
  </r>
  <r>
    <x v="2628"/>
    <n v="1.2230000000000001"/>
    <n v="6.048"/>
    <n v="7.2060000000000004"/>
  </r>
  <r>
    <x v="2629"/>
    <n v="1.1870000000000001"/>
    <n v="6.0650000000000004"/>
    <n v="7.1859999999999999"/>
  </r>
  <r>
    <x v="2630"/>
    <n v="1.254"/>
    <n v="6.0309999999999997"/>
    <n v="7.1769999999999996"/>
  </r>
  <r>
    <x v="2631"/>
    <n v="1.175"/>
    <n v="5.9720000000000004"/>
    <n v="7.157"/>
  </r>
  <r>
    <x v="2632"/>
    <n v="1.163"/>
    <n v="5.9379999999999997"/>
    <n v="6.9290000000000003"/>
  </r>
  <r>
    <x v="2633"/>
    <n v="1.1020000000000001"/>
    <n v="5.7249999999999996"/>
    <n v="6.6550000000000002"/>
  </r>
  <r>
    <x v="2634"/>
    <n v="1.101"/>
    <n v="5.76"/>
    <n v="6.9089999999999998"/>
  </r>
  <r>
    <x v="2635"/>
    <n v="1.0920000000000001"/>
    <n v="5.8390000000000004"/>
    <n v="6.9379999999999997"/>
  </r>
  <r>
    <x v="2636"/>
    <n v="1.089"/>
    <n v="5.9059999999999997"/>
    <n v="7.0309999999999997"/>
  </r>
  <r>
    <x v="2637"/>
    <n v="1.0409999999999999"/>
    <n v="5.9020000000000001"/>
    <n v="7.0060000000000002"/>
  </r>
  <r>
    <x v="2638"/>
    <n v="1.0329999999999999"/>
    <n v="5.7549999999999999"/>
    <n v="6.9"/>
  </r>
  <r>
    <x v="2639"/>
    <n v="0.98699999999999999"/>
    <n v="5.65"/>
    <n v="6.8470000000000004"/>
  </r>
  <r>
    <x v="2640"/>
    <n v="0.97399999999999998"/>
    <n v="5.5350000000000001"/>
    <n v="6.7039999999999997"/>
  </r>
  <r>
    <x v="2641"/>
    <n v="1.048"/>
    <n v="5.8330000000000002"/>
    <n v="6.6520000000000001"/>
  </r>
  <r>
    <x v="2642"/>
    <n v="0.94599999999999995"/>
    <n v="5.5620000000000003"/>
    <n v="6.6029999999999998"/>
  </r>
  <r>
    <x v="2643"/>
    <n v="0.94599999999999995"/>
    <n v="5.5620000000000003"/>
    <n v="6.6029999999999998"/>
  </r>
  <r>
    <x v="2644"/>
    <n v="0.94599999999999995"/>
    <n v="5.5620000000000003"/>
    <n v="6.6029999999999998"/>
  </r>
  <r>
    <x v="2645"/>
    <n v="0.873"/>
    <n v="5.4640000000000004"/>
    <n v="6.5209999999999999"/>
  </r>
  <r>
    <x v="2646"/>
    <n v="0.86199999999999999"/>
    <n v="5.6"/>
    <n v="6.6520000000000001"/>
  </r>
  <r>
    <x v="2647"/>
    <n v="0.81399999999999995"/>
    <n v="5.5309999999999997"/>
    <n v="6.6040000000000001"/>
  </r>
  <r>
    <x v="2648"/>
    <n v="0.80600000000000005"/>
    <n v="5.3"/>
    <n v="6.444"/>
  </r>
  <r>
    <x v="2649"/>
    <n v="0.78400000000000003"/>
    <n v="5.3019999999999996"/>
    <n v="6.4539999999999997"/>
  </r>
  <r>
    <x v="2650"/>
    <n v="0.86899999999999999"/>
    <n v="5.1710000000000003"/>
    <n v="6.3849999999999998"/>
  </r>
  <r>
    <x v="2651"/>
    <n v="0.91100000000000003"/>
    <n v="5.2960000000000003"/>
    <n v="6.4269999999999996"/>
  </r>
  <r>
    <x v="2652"/>
    <n v="0.92900000000000005"/>
    <n v="5.3730000000000002"/>
    <n v="6.4630000000000001"/>
  </r>
  <r>
    <x v="2653"/>
    <n v="0.8"/>
    <n v="5.3689999999999998"/>
    <n v="6.51"/>
  </r>
  <r>
    <x v="2654"/>
    <n v="1.5720000000000001"/>
    <n v="5.5540000000000003"/>
    <n v="6.61"/>
  </r>
  <r>
    <x v="2655"/>
    <n v="1.5229999999999999"/>
    <n v="5.6609999999999996"/>
    <n v="6.6360000000000001"/>
  </r>
  <r>
    <x v="2656"/>
    <n v="1.7350000000000001"/>
    <n v="5.6630000000000003"/>
    <n v="6.548"/>
  </r>
  <r>
    <x v="2657"/>
    <n v="1.7649999999999999"/>
    <n v="5.6669999999999998"/>
    <n v="6.5709999999999997"/>
  </r>
  <r>
    <x v="2658"/>
    <n v="1.81"/>
    <n v="5.6580000000000004"/>
    <n v="6.5209999999999999"/>
  </r>
  <r>
    <x v="2659"/>
    <n v="1.837"/>
    <n v="5.6390000000000002"/>
    <n v="6.5419999999999998"/>
  </r>
  <r>
    <x v="2660"/>
    <n v="2.1150000000000002"/>
    <n v="5.5830000000000002"/>
    <n v="6.54"/>
  </r>
  <r>
    <x v="2661"/>
    <n v="2.2839999999999998"/>
    <n v="5.681"/>
    <n v="6.6310000000000002"/>
  </r>
  <r>
    <x v="2662"/>
    <n v="2.371"/>
    <n v="5.6680000000000001"/>
    <n v="6.6669999999999998"/>
  </r>
  <r>
    <x v="2663"/>
    <n v="2.3330000000000002"/>
    <n v="5.6790000000000003"/>
    <n v="6.5940000000000003"/>
  </r>
  <r>
    <x v="2664"/>
    <n v="2.3039999999999998"/>
    <n v="5.665"/>
    <n v="6.5190000000000001"/>
  </r>
  <r>
    <x v="2665"/>
    <n v="2.1240000000000001"/>
    <n v="5.6189999999999998"/>
    <n v="6.4939999999999998"/>
  </r>
  <r>
    <x v="2666"/>
    <n v="2.19"/>
    <n v="5.694"/>
    <n v="6.5670000000000002"/>
  </r>
  <r>
    <x v="2667"/>
    <n v="2.165"/>
    <n v="5.6130000000000004"/>
    <n v="6.5039999999999996"/>
  </r>
  <r>
    <x v="2668"/>
    <n v="2.1539999999999999"/>
    <n v="5.6230000000000002"/>
    <n v="6.5350000000000001"/>
  </r>
  <r>
    <x v="2669"/>
    <n v="2.2669999999999999"/>
    <n v="5.6269999999999998"/>
    <n v="6.5789999999999997"/>
  </r>
  <r>
    <x v="2670"/>
    <n v="2.2959999999999998"/>
    <n v="5.633"/>
    <n v="6.51"/>
  </r>
  <r>
    <x v="2671"/>
    <n v="2.6920000000000002"/>
    <n v="5.7140000000000004"/>
    <n v="6.5789999999999997"/>
  </r>
  <r>
    <x v="2672"/>
    <n v="2.698"/>
    <n v="5.7439999999999998"/>
    <n v="6.6310000000000002"/>
  </r>
  <r>
    <x v="2673"/>
    <n v="2.5920000000000001"/>
    <n v="5.7880000000000003"/>
    <n v="6.6879999999999997"/>
  </r>
  <r>
    <x v="2674"/>
    <n v="2.581"/>
    <n v="5.827"/>
    <n v="6.6459999999999999"/>
  </r>
  <r>
    <x v="2675"/>
    <n v="2.5840000000000001"/>
    <n v="5.7480000000000002"/>
    <n v="6.681"/>
  </r>
  <r>
    <x v="2676"/>
    <n v="2.585"/>
    <n v="5.7039999999999997"/>
    <n v="6.665"/>
  </r>
  <r>
    <x v="2677"/>
    <n v="2.5219999999999998"/>
    <n v="5.5890000000000004"/>
    <n v="6.4989999999999997"/>
  </r>
  <r>
    <x v="2678"/>
    <n v="2.528"/>
    <n v="5.6"/>
    <n v="6.4960000000000004"/>
  </r>
  <r>
    <x v="2679"/>
    <n v="2.8530000000000002"/>
    <n v="5.4329999999999998"/>
    <n v="6.4779999999999998"/>
  </r>
  <r>
    <x v="2680"/>
    <n v="3.3079999999999998"/>
    <n v="5.7210000000000001"/>
    <n v="6.6749999999999998"/>
  </r>
  <r>
    <x v="2681"/>
    <n v="3.21"/>
    <n v="5.665"/>
    <n v="6.617"/>
  </r>
  <r>
    <x v="2682"/>
    <n v="3.2210000000000001"/>
    <n v="5.7089999999999996"/>
    <n v="6.5810000000000004"/>
  </r>
  <r>
    <x v="2683"/>
    <n v="3.2770000000000001"/>
    <n v="5.6520000000000001"/>
    <n v="6.61"/>
  </r>
  <r>
    <x v="2684"/>
    <n v="3.18"/>
    <n v="5.5309999999999997"/>
    <n v="6.5540000000000003"/>
  </r>
  <r>
    <x v="2685"/>
    <n v="3.18"/>
    <n v="5.5309999999999997"/>
    <n v="6.5540000000000003"/>
  </r>
  <r>
    <x v="2686"/>
    <n v="3.298"/>
    <n v="5.4560000000000004"/>
    <n v="6.5919999999999996"/>
  </r>
  <r>
    <x v="2687"/>
    <n v="3.19"/>
    <n v="5.5709999999999997"/>
    <n v="6.6459999999999999"/>
  </r>
  <r>
    <x v="2688"/>
    <n v="3.194"/>
    <n v="5.6139999999999999"/>
    <n v="6.6790000000000003"/>
  </r>
  <r>
    <x v="2689"/>
    <n v="3.173"/>
    <n v="5.4169999999999998"/>
    <n v="6.54"/>
  </r>
  <r>
    <x v="2690"/>
    <n v="3.1960000000000002"/>
    <n v="5.383"/>
    <n v="6.5620000000000003"/>
  </r>
  <r>
    <x v="2691"/>
    <n v="3.181"/>
    <n v="5.36"/>
    <n v="6.5739999999999998"/>
  </r>
  <r>
    <x v="2692"/>
    <n v="3.1709999999999998"/>
    <n v="5.3079999999999998"/>
    <n v="6.5910000000000002"/>
  </r>
  <r>
    <x v="2693"/>
    <n v="3.073"/>
    <n v="5.1870000000000003"/>
    <n v="6.5579999999999998"/>
  </r>
  <r>
    <x v="2694"/>
    <n v="3.1040000000000001"/>
    <n v="5.25"/>
    <n v="6.5629999999999997"/>
  </r>
  <r>
    <x v="2695"/>
    <n v="3.1419999999999999"/>
    <n v="5.1360000000000001"/>
    <n v="6.492"/>
  </r>
  <r>
    <x v="2696"/>
    <n v="3.1669999999999998"/>
    <n v="5.1980000000000004"/>
    <n v="6.444"/>
  </r>
  <r>
    <x v="2697"/>
    <n v="3.1539999999999999"/>
    <n v="5.1040000000000001"/>
    <n v="6.5250000000000004"/>
  </r>
  <r>
    <x v="2698"/>
    <n v="3.1459999999999999"/>
    <n v="4.9850000000000003"/>
    <n v="6.4770000000000003"/>
  </r>
  <r>
    <x v="2699"/>
    <n v="3.1539999999999999"/>
    <n v="4.9379999999999997"/>
    <n v="6.5540000000000003"/>
  </r>
  <r>
    <x v="2700"/>
    <n v="3.181"/>
    <n v="4.9640000000000004"/>
    <n v="6.5"/>
  </r>
  <r>
    <x v="2701"/>
    <n v="3.2290000000000001"/>
    <n v="5.04"/>
    <n v="6.6230000000000002"/>
  </r>
  <r>
    <x v="2702"/>
    <n v="3.173"/>
    <n v="5.2460000000000004"/>
    <n v="6.548"/>
  </r>
  <r>
    <x v="2703"/>
    <n v="3.1560000000000001"/>
    <n v="5.2039999999999997"/>
    <n v="6.54"/>
  </r>
  <r>
    <x v="2704"/>
    <n v="2.9950000000000001"/>
    <n v="4.9800000000000004"/>
    <n v="6.4619999999999997"/>
  </r>
  <r>
    <x v="2705"/>
    <n v="2.8730000000000002"/>
    <n v="5.008"/>
    <n v="6.508"/>
  </r>
  <r>
    <x v="2706"/>
    <n v="2.7959999999999998"/>
    <n v="5.1109999999999998"/>
    <n v="6.4829999999999997"/>
  </r>
  <r>
    <x v="2707"/>
    <n v="2.7629999999999999"/>
    <n v="5.1189999999999998"/>
    <n v="6.4379999999999997"/>
  </r>
  <r>
    <x v="2708"/>
    <n v="2.64"/>
    <n v="4.9829999999999997"/>
    <n v="6.3579999999999997"/>
  </r>
  <r>
    <x v="2709"/>
    <n v="2.6"/>
    <n v="4.9400000000000004"/>
    <n v="6.4109999999999996"/>
  </r>
  <r>
    <x v="2710"/>
    <n v="2.5499999999999998"/>
    <n v="4.9359999999999999"/>
    <n v="6.3559999999999999"/>
  </r>
  <r>
    <x v="2711"/>
    <n v="2.5499999999999998"/>
    <n v="5.1100000000000003"/>
    <n v="6.3460000000000001"/>
  </r>
  <r>
    <x v="2712"/>
    <n v="2.4"/>
    <n v="5.0330000000000004"/>
    <n v="6.2649999999999997"/>
  </r>
  <r>
    <x v="2713"/>
    <n v="2.2999999999999998"/>
    <n v="4.9400000000000004"/>
    <n v="6.2210000000000001"/>
  </r>
  <r>
    <x v="2714"/>
    <n v="2.2999999999999998"/>
    <n v="4.9850000000000003"/>
    <n v="6.3070000000000004"/>
  </r>
  <r>
    <x v="2715"/>
    <n v="2.4"/>
    <n v="4.9619999999999997"/>
    <n v="6.2220000000000004"/>
  </r>
  <r>
    <x v="2716"/>
    <n v="2.4"/>
    <n v="4.9039999999999999"/>
    <n v="6.1150000000000002"/>
  </r>
  <r>
    <x v="2717"/>
    <n v="2.375"/>
    <n v="4.9130000000000003"/>
    <n v="6.0469999999999997"/>
  </r>
  <r>
    <x v="2718"/>
    <n v="2.375"/>
    <n v="4.931"/>
    <n v="6.0170000000000003"/>
  </r>
  <r>
    <x v="2719"/>
    <n v="2.4249999999999998"/>
    <n v="5.1420000000000003"/>
    <n v="6.1449999999999996"/>
  </r>
  <r>
    <x v="2720"/>
    <n v="2.4249999999999998"/>
    <n v="4.9290000000000003"/>
    <n v="6.0910000000000002"/>
  </r>
  <r>
    <x v="2721"/>
    <n v="2.4249999999999998"/>
    <n v="4.9109999999999996"/>
    <n v="6.1459999999999999"/>
  </r>
  <r>
    <x v="2722"/>
    <n v="2.2690000000000001"/>
    <n v="4.9370000000000003"/>
    <n v="6.0940000000000003"/>
  </r>
  <r>
    <x v="2723"/>
    <n v="2.2629999999999999"/>
    <n v="4.9349999999999996"/>
    <n v="6.1130000000000004"/>
  </r>
  <r>
    <x v="2724"/>
    <n v="2.0249999999999999"/>
    <n v="4.915"/>
    <n v="6.024"/>
  </r>
  <r>
    <x v="2725"/>
    <n v="2.0129999999999999"/>
    <n v="4.8789999999999996"/>
    <n v="6.016"/>
  </r>
  <r>
    <x v="2726"/>
    <n v="1.994"/>
    <n v="4.8369999999999997"/>
    <n v="5.99"/>
  </r>
  <r>
    <x v="2727"/>
    <n v="1.9850000000000001"/>
    <n v="4.8440000000000003"/>
    <n v="5.9349999999999996"/>
  </r>
  <r>
    <x v="2728"/>
    <n v="1.992"/>
    <n v="4.8369999999999997"/>
    <n v="5.9050000000000002"/>
  </r>
  <r>
    <x v="2729"/>
    <n v="2.0110000000000001"/>
    <n v="4.8520000000000003"/>
    <n v="5.88"/>
  </r>
  <r>
    <x v="2730"/>
    <n v="1.9650000000000001"/>
    <n v="4.76"/>
    <n v="5.8789999999999996"/>
  </r>
  <r>
    <x v="2731"/>
    <n v="1.109"/>
    <n v="4.7439999999999998"/>
    <n v="5.859"/>
  </r>
  <r>
    <x v="2732"/>
    <n v="1.133"/>
    <n v="4.6879999999999997"/>
    <n v="5.9660000000000002"/>
  </r>
  <r>
    <x v="2733"/>
    <n v="1.125"/>
    <n v="4.6669999999999998"/>
    <n v="5.9690000000000003"/>
  </r>
  <r>
    <x v="2734"/>
    <n v="1.089"/>
    <n v="4.665"/>
    <n v="5.9420000000000002"/>
  </r>
  <r>
    <x v="2735"/>
    <n v="1.089"/>
    <n v="4.665"/>
    <n v="5.9420000000000002"/>
  </r>
  <r>
    <x v="2736"/>
    <n v="1.089"/>
    <n v="4.665"/>
    <n v="5.9420000000000002"/>
  </r>
  <r>
    <x v="2737"/>
    <n v="1.1080000000000001"/>
    <n v="4.6040000000000001"/>
    <n v="5.9240000000000004"/>
  </r>
  <r>
    <x v="2738"/>
    <n v="1.0880000000000001"/>
    <n v="4.5209999999999999"/>
    <n v="5.8159999999999998"/>
  </r>
  <r>
    <x v="2739"/>
    <n v="1.133"/>
    <n v="4.7859999999999996"/>
    <n v="5.7519999999999998"/>
  </r>
  <r>
    <x v="2740"/>
    <n v="0.96499999999999997"/>
    <n v="4.7720000000000002"/>
    <n v="5.7539999999999996"/>
  </r>
  <r>
    <x v="2741"/>
    <n v="0.67500000000000004"/>
    <n v="4.6920000000000002"/>
    <n v="5.6970000000000001"/>
  </r>
  <r>
    <x v="2742"/>
    <n v="0.64500000000000002"/>
    <n v="4.7300000000000004"/>
    <n v="5.7460000000000004"/>
  </r>
  <r>
    <x v="2743"/>
    <n v="0.60199999999999998"/>
    <n v="4.7240000000000002"/>
    <n v="5.7279999999999998"/>
  </r>
  <r>
    <x v="2744"/>
    <n v="0.58399999999999996"/>
    <n v="4.7859999999999996"/>
    <n v="5.7729999999999997"/>
  </r>
  <r>
    <x v="2745"/>
    <n v="0.56999999999999995"/>
    <n v="4.7859999999999996"/>
    <n v="5.7729999999999997"/>
  </r>
  <r>
    <x v="2746"/>
    <n v="0.58099999999999996"/>
    <n v="4.7859999999999996"/>
    <n v="5.7729999999999997"/>
  </r>
  <r>
    <x v="2747"/>
    <n v="0.56499999999999995"/>
    <n v="4.7859999999999996"/>
    <n v="5.7729999999999997"/>
  </r>
  <r>
    <x v="2748"/>
    <n v="0.61199999999999999"/>
    <n v="4.7859999999999996"/>
    <n v="5.7729999999999997"/>
  </r>
  <r>
    <x v="2749"/>
    <n v="0.62"/>
    <n v="4.7859999999999996"/>
    <n v="5.7729999999999997"/>
  </r>
  <r>
    <x v="2750"/>
    <n v="0.72499999999999998"/>
    <n v="4.7859999999999996"/>
    <n v="5.7729999999999997"/>
  </r>
  <r>
    <x v="2751"/>
    <n v="0.95199999999999996"/>
    <n v="4.7859999999999996"/>
    <n v="5.7729999999999997"/>
  </r>
  <r>
    <x v="2752"/>
    <n v="0.94199999999999995"/>
    <n v="5.2030000000000003"/>
    <n v="6.59"/>
  </r>
  <r>
    <x v="2753"/>
    <n v="1.06"/>
    <n v="5.2030000000000003"/>
    <n v="6.59"/>
  </r>
  <r>
    <x v="2754"/>
    <n v="4.194"/>
    <n v="5.2690000000000001"/>
    <n v="6.2750000000000004"/>
  </r>
  <r>
    <x v="2755"/>
    <n v="3.9729999999999999"/>
    <n v="5.2690000000000001"/>
    <n v="6.2750000000000004"/>
  </r>
  <r>
    <x v="2756"/>
    <n v="3.9729999999999999"/>
    <n v="5.2690000000000001"/>
    <n v="6.2750000000000004"/>
  </r>
  <r>
    <x v="2757"/>
    <n v="3.6230000000000002"/>
    <n v="5.2690000000000001"/>
    <n v="6.2750000000000004"/>
  </r>
  <r>
    <x v="2758"/>
    <n v="2.9790000000000001"/>
    <n v="5.2690000000000001"/>
    <n v="6.2750000000000004"/>
  </r>
  <r>
    <x v="2759"/>
    <n v="2.9630000000000001"/>
    <n v="5.2690000000000001"/>
    <n v="6.2750000000000004"/>
  </r>
  <r>
    <x v="2760"/>
    <n v="3.09"/>
    <n v="5.2690000000000001"/>
    <n v="6.2750000000000004"/>
  </r>
  <r>
    <x v="2761"/>
    <n v="3.367"/>
    <n v="5.2690000000000001"/>
    <n v="6.2750000000000004"/>
  </r>
  <r>
    <x v="2762"/>
    <n v="3.1139999999999999"/>
    <n v="5.2690000000000001"/>
    <n v="6.2750000000000004"/>
  </r>
  <r>
    <x v="2763"/>
    <n v="2.9649999999999999"/>
    <n v="5.2690000000000001"/>
    <n v="6.2750000000000004"/>
  </r>
  <r>
    <x v="2764"/>
    <n v="2.915"/>
    <n v="5.2690000000000001"/>
    <n v="6.2750000000000004"/>
  </r>
  <r>
    <x v="2765"/>
    <n v="2.89"/>
    <n v="5.2690000000000001"/>
    <n v="6.2750000000000004"/>
  </r>
  <r>
    <x v="2766"/>
    <n v="2.6920000000000002"/>
    <n v="5.2690000000000001"/>
    <n v="6.2750000000000004"/>
  </r>
  <r>
    <x v="2767"/>
    <n v="2.831"/>
    <n v="5.2690000000000001"/>
    <n v="6.2750000000000004"/>
  </r>
  <r>
    <x v="2768"/>
    <n v="2.8039999999999998"/>
    <n v="5.2690000000000001"/>
    <n v="6.2750000000000004"/>
  </r>
  <r>
    <x v="2769"/>
    <n v="2.7959999999999998"/>
    <n v="5.3369999999999997"/>
    <n v="5.93"/>
  </r>
  <r>
    <x v="2770"/>
    <n v="2.8250000000000002"/>
    <n v="5.3369999999999997"/>
    <n v="5.93"/>
  </r>
  <r>
    <x v="2771"/>
    <n v="2.5419999999999998"/>
    <n v="5.3369999999999997"/>
    <n v="5.93"/>
  </r>
  <r>
    <x v="2772"/>
    <n v="1.96"/>
    <n v="5.3369999999999997"/>
    <n v="5.93"/>
  </r>
  <r>
    <x v="2773"/>
    <n v="1.81"/>
    <n v="5.3369999999999997"/>
    <n v="5.93"/>
  </r>
  <r>
    <x v="2774"/>
    <n v="1.7270000000000001"/>
    <n v="5.3369999999999997"/>
    <n v="5.93"/>
  </r>
  <r>
    <x v="2775"/>
    <n v="1.681"/>
    <n v="5.218"/>
    <n v="5.9829999999999997"/>
  </r>
  <r>
    <x v="2776"/>
    <n v="1.617"/>
    <n v="5.218"/>
    <n v="5.9829999999999997"/>
  </r>
  <r>
    <x v="2777"/>
    <n v="1.5820000000000001"/>
    <n v="5.218"/>
    <n v="5.9829999999999997"/>
  </r>
  <r>
    <x v="2778"/>
    <n v="1.59"/>
    <n v="5.218"/>
    <n v="5.9829999999999997"/>
  </r>
  <r>
    <x v="2779"/>
    <n v="1.411"/>
    <n v="5.218"/>
    <n v="5.9829999999999997"/>
  </r>
  <r>
    <x v="2780"/>
    <n v="1.411"/>
    <n v="5.218"/>
    <n v="5.9829999999999997"/>
  </r>
  <r>
    <x v="2781"/>
    <n v="1.411"/>
    <n v="5.218"/>
    <n v="5.9829999999999997"/>
  </r>
  <r>
    <x v="2782"/>
    <n v="1.5189999999999999"/>
    <n v="5.2"/>
    <n v="6.008"/>
  </r>
  <r>
    <x v="2783"/>
    <n v="1.24"/>
    <n v="5.21"/>
    <n v="5.9480000000000004"/>
  </r>
  <r>
    <x v="2784"/>
    <n v="1.2050000000000001"/>
    <n v="5.2309999999999999"/>
    <n v="5.9660000000000002"/>
  </r>
  <r>
    <x v="2785"/>
    <n v="1.2050000000000001"/>
    <n v="5.2309999999999999"/>
    <n v="5.9660000000000002"/>
  </r>
  <r>
    <x v="2786"/>
    <n v="1.1859999999999999"/>
    <n v="5.1349999999999998"/>
    <n v="5.95"/>
  </r>
  <r>
    <x v="2787"/>
    <n v="1.0629999999999999"/>
    <n v="5.0999999999999996"/>
    <n v="5.9"/>
  </r>
  <r>
    <x v="2788"/>
    <n v="1.087"/>
    <n v="5.0629999999999997"/>
    <n v="5.9050000000000002"/>
  </r>
  <r>
    <x v="2789"/>
    <n v="1.0620000000000001"/>
    <n v="5.0410000000000004"/>
    <n v="5.9029999999999996"/>
  </r>
  <r>
    <x v="2790"/>
    <n v="1.054"/>
    <n v="5.0419999999999998"/>
    <n v="5.8970000000000002"/>
  </r>
  <r>
    <x v="2791"/>
    <n v="1.319"/>
    <n v="5.069"/>
    <n v="5.8890000000000002"/>
  </r>
  <r>
    <x v="2792"/>
    <n v="1.3140000000000001"/>
    <n v="5.1360000000000001"/>
    <n v="5.8520000000000003"/>
  </r>
  <r>
    <x v="2793"/>
    <n v="1.3680000000000001"/>
    <n v="5.0179999999999998"/>
    <n v="5.8940000000000001"/>
  </r>
  <r>
    <x v="2794"/>
    <n v="1.393"/>
    <n v="5.1749999999999998"/>
    <n v="5.8949999999999996"/>
  </r>
  <r>
    <x v="2795"/>
    <n v="1.3879999999999999"/>
    <n v="5.194"/>
    <n v="5.867"/>
  </r>
  <r>
    <x v="2796"/>
    <n v="1.395"/>
    <n v="5.2140000000000004"/>
    <n v="5.8769999999999998"/>
  </r>
  <r>
    <x v="2797"/>
    <n v="1.391"/>
    <n v="5.2539999999999996"/>
    <n v="5.8570000000000002"/>
  </r>
  <r>
    <x v="2798"/>
    <n v="1.359"/>
    <n v="5.2060000000000004"/>
    <n v="5.8739999999999997"/>
  </r>
  <r>
    <x v="2799"/>
    <n v="1.8919999999999999"/>
    <n v="5.2329999999999997"/>
    <n v="5.9290000000000003"/>
  </r>
  <r>
    <x v="2800"/>
    <n v="2.3330000000000002"/>
    <n v="5.1749999999999998"/>
    <n v="5.9020000000000001"/>
  </r>
  <r>
    <x v="2801"/>
    <n v="2.25"/>
    <n v="5.1779999999999999"/>
    <n v="5.8840000000000003"/>
  </r>
  <r>
    <x v="2802"/>
    <n v="2.25"/>
    <n v="5.1779999999999999"/>
    <n v="5.8840000000000003"/>
  </r>
  <r>
    <x v="2803"/>
    <n v="2.3660000000000001"/>
    <n v="5.242"/>
    <n v="5.8250000000000002"/>
  </r>
  <r>
    <x v="2804"/>
    <n v="2.3159999999999998"/>
    <n v="5.0629999999999997"/>
    <n v="5.8789999999999996"/>
  </r>
  <r>
    <x v="2805"/>
    <n v="1.984"/>
    <n v="5.2119999999999997"/>
    <n v="5.83"/>
  </r>
  <r>
    <x v="2806"/>
    <n v="1.855"/>
    <n v="5.0599999999999996"/>
    <n v="5.7830000000000004"/>
  </r>
  <r>
    <x v="2807"/>
    <n v="1.81"/>
    <n v="5.14"/>
    <n v="5.8179999999999996"/>
  </r>
  <r>
    <x v="2808"/>
    <n v="1.714"/>
    <n v="5.056"/>
    <n v="5.7080000000000002"/>
  </r>
  <r>
    <x v="2809"/>
    <n v="1.7150000000000001"/>
    <n v="5.0060000000000002"/>
    <n v="5.7140000000000004"/>
  </r>
  <r>
    <x v="2810"/>
    <n v="1.694"/>
    <n v="4.9640000000000004"/>
    <n v="5.7670000000000003"/>
  </r>
  <r>
    <x v="2811"/>
    <n v="1.8620000000000001"/>
    <n v="5.2140000000000004"/>
    <n v="5.7130000000000001"/>
  </r>
  <r>
    <x v="2812"/>
    <n v="1.837"/>
    <n v="5.1109999999999998"/>
    <n v="5.7510000000000003"/>
  </r>
  <r>
    <x v="2813"/>
    <n v="1.8160000000000001"/>
    <n v="5.2169999999999996"/>
    <n v="5.7149999999999999"/>
  </r>
  <r>
    <x v="2814"/>
    <n v="1.8140000000000001"/>
    <n v="5.1079999999999997"/>
    <n v="5.6959999999999997"/>
  </r>
  <r>
    <x v="2815"/>
    <n v="1.7709999999999999"/>
    <n v="5.173"/>
    <n v="5.6420000000000003"/>
  </r>
  <r>
    <x v="2816"/>
    <n v="1.77"/>
    <n v="4.8860000000000001"/>
    <n v="5.548"/>
  </r>
  <r>
    <x v="2817"/>
    <n v="1.7130000000000001"/>
    <n v="4.9710000000000001"/>
    <n v="5.3940000000000001"/>
  </r>
  <r>
    <x v="2818"/>
    <n v="1.726"/>
    <n v="4.9710000000000001"/>
    <n v="5.3259999999999996"/>
  </r>
  <r>
    <x v="2819"/>
    <n v="1.67"/>
    <n v="4.96"/>
    <n v="5.4249999999999998"/>
  </r>
  <r>
    <x v="2820"/>
    <n v="1.669"/>
    <n v="5.1829999999999998"/>
    <n v="5.431"/>
  </r>
  <r>
    <x v="2821"/>
    <n v="1.6639999999999999"/>
    <n v="5.0629999999999997"/>
    <n v="5.4130000000000003"/>
  </r>
  <r>
    <x v="2822"/>
    <n v="1.6659999999999999"/>
    <n v="5.0810000000000004"/>
    <n v="5.4560000000000004"/>
  </r>
  <r>
    <x v="2823"/>
    <n v="1.665"/>
    <n v="5.0819999999999999"/>
    <n v="5.4130000000000003"/>
  </r>
  <r>
    <x v="2824"/>
    <n v="1.665"/>
    <n v="5.0819999999999999"/>
    <n v="5.4130000000000003"/>
  </r>
  <r>
    <x v="2825"/>
    <n v="1.581"/>
    <n v="5.2"/>
    <n v="5.4980000000000002"/>
  </r>
  <r>
    <x v="2826"/>
    <n v="1.5620000000000001"/>
    <n v="5.1779999999999999"/>
    <n v="5.6109999999999998"/>
  </r>
  <r>
    <x v="2827"/>
    <n v="1.528"/>
    <n v="5.077"/>
    <n v="5.4340000000000002"/>
  </r>
  <r>
    <x v="2828"/>
    <n v="1.4890000000000001"/>
    <n v="5.0599999999999996"/>
    <n v="5.3390000000000004"/>
  </r>
  <r>
    <x v="2829"/>
    <n v="1.486"/>
    <n v="4.9980000000000002"/>
    <n v="5.4489999999999998"/>
  </r>
  <r>
    <x v="2830"/>
    <n v="1.484"/>
    <n v="5.077"/>
    <n v="5.4420000000000002"/>
  </r>
  <r>
    <x v="2831"/>
    <n v="1.73"/>
    <n v="5.2610000000000001"/>
    <n v="5.5030000000000001"/>
  </r>
  <r>
    <x v="2832"/>
    <n v="1.716"/>
    <n v="5.2190000000000003"/>
    <n v="5.4089999999999998"/>
  </r>
  <r>
    <x v="2833"/>
    <n v="1.72"/>
    <n v="5.0910000000000002"/>
    <n v="5.3780000000000001"/>
  </r>
  <r>
    <x v="2834"/>
    <n v="1.724"/>
    <n v="4.992"/>
    <n v="5.3380000000000001"/>
  </r>
  <r>
    <x v="2835"/>
    <n v="1.724"/>
    <n v="5.2249999999999996"/>
    <n v="5.415"/>
  </r>
  <r>
    <x v="2836"/>
    <n v="1.667"/>
    <n v="5.0019999999999998"/>
    <n v="5.4"/>
  </r>
  <r>
    <x v="2837"/>
    <n v="1.6950000000000001"/>
    <n v="5.0789999999999997"/>
    <n v="5.3890000000000002"/>
  </r>
  <r>
    <x v="2838"/>
    <n v="1.6890000000000001"/>
    <n v="5.0819999999999999"/>
    <n v="5.3650000000000002"/>
  </r>
  <r>
    <x v="2839"/>
    <n v="1.675"/>
    <n v="5.1059999999999999"/>
    <n v="5.3710000000000004"/>
  </r>
  <r>
    <x v="2840"/>
    <n v="1.675"/>
    <n v="5.1059999999999999"/>
    <n v="5.3710000000000004"/>
  </r>
  <r>
    <x v="2841"/>
    <n v="1.7110000000000001"/>
    <n v="5.0709999999999997"/>
    <n v="5.375"/>
  </r>
  <r>
    <x v="2842"/>
    <n v="2.0070000000000001"/>
    <n v="5.1020000000000003"/>
    <n v="5.383"/>
  </r>
  <r>
    <x v="2843"/>
    <n v="2.1970000000000001"/>
    <n v="5.0789999999999997"/>
    <n v="5.3159999999999998"/>
  </r>
  <r>
    <x v="2844"/>
    <n v="2.1850000000000001"/>
    <n v="5.069"/>
    <n v="5.367"/>
  </r>
  <r>
    <x v="2845"/>
    <n v="2.1819999999999999"/>
    <n v="5.008"/>
    <n v="5.391"/>
  </r>
  <r>
    <x v="2846"/>
    <n v="2.1779999999999999"/>
    <n v="4.9539999999999997"/>
    <n v="5.39"/>
  </r>
  <r>
    <x v="2847"/>
    <n v="2.173"/>
    <n v="4.8440000000000003"/>
    <n v="5.3010000000000002"/>
  </r>
  <r>
    <x v="2848"/>
    <n v="2.161"/>
    <n v="4.9249999999999998"/>
    <n v="5.2590000000000003"/>
  </r>
  <r>
    <x v="2849"/>
    <n v="2.1179999999999999"/>
    <n v="4.8419999999999996"/>
    <n v="5.2110000000000003"/>
  </r>
  <r>
    <x v="2850"/>
    <n v="2.0939999999999999"/>
    <n v="4.8289999999999997"/>
    <n v="5.1289999999999996"/>
  </r>
  <r>
    <x v="2851"/>
    <n v="2.0910000000000002"/>
    <n v="4.8609999999999998"/>
    <n v="5.1980000000000004"/>
  </r>
  <r>
    <x v="2852"/>
    <n v="2.0840000000000001"/>
    <n v="4.5439999999999996"/>
    <n v="5.1390000000000002"/>
  </r>
  <r>
    <x v="2853"/>
    <n v="2.0630000000000002"/>
    <n v="4.798"/>
    <n v="5.0810000000000004"/>
  </r>
  <r>
    <x v="2854"/>
    <n v="2.0710000000000002"/>
    <n v="4.7359999999999998"/>
    <n v="5.0970000000000004"/>
  </r>
  <r>
    <x v="2855"/>
    <n v="2.0419999999999998"/>
    <n v="4.8479999999999999"/>
    <n v="5.12"/>
  </r>
  <r>
    <x v="2856"/>
    <n v="2.0489999999999999"/>
    <n v="4.8230000000000004"/>
    <n v="5.133"/>
  </r>
  <r>
    <x v="2857"/>
    <n v="2.0110000000000001"/>
    <n v="4.4379999999999997"/>
    <n v="5.1059999999999999"/>
  </r>
  <r>
    <x v="2858"/>
    <n v="1.984"/>
    <n v="4.7560000000000002"/>
    <n v="5.0430000000000001"/>
  </r>
  <r>
    <x v="2859"/>
    <n v="1.976"/>
    <n v="4.742"/>
    <n v="5.0720000000000001"/>
  </r>
  <r>
    <x v="2860"/>
    <n v="2"/>
    <n v="4.7149999999999999"/>
    <n v="5.0490000000000004"/>
  </r>
  <r>
    <x v="2861"/>
    <n v="2.2040000000000002"/>
    <n v="4.7329999999999997"/>
    <n v="4.984"/>
  </r>
  <r>
    <x v="2862"/>
    <n v="2.2040000000000002"/>
    <n v="4.6870000000000003"/>
    <n v="5.2359999999999998"/>
  </r>
  <r>
    <x v="2863"/>
    <n v="2.3410000000000002"/>
    <n v="4.9169999999999998"/>
    <n v="5.1420000000000003"/>
  </r>
  <r>
    <x v="2864"/>
    <n v="2.3559999999999999"/>
    <n v="4.8230000000000004"/>
    <n v="5.125"/>
  </r>
  <r>
    <x v="2865"/>
    <n v="2.3140000000000001"/>
    <n v="4.7450000000000001"/>
    <n v="5.2249999999999996"/>
  </r>
  <r>
    <x v="2866"/>
    <n v="2.44"/>
    <n v="4.516"/>
    <n v="5.226"/>
  </r>
  <r>
    <x v="2867"/>
    <n v="2.4180000000000001"/>
    <n v="4.7119999999999997"/>
    <n v="5.2169999999999996"/>
  </r>
  <r>
    <x v="2868"/>
    <n v="2.42"/>
    <n v="4.7539999999999996"/>
    <n v="5.165"/>
  </r>
  <r>
    <x v="2869"/>
    <n v="2.3879999999999999"/>
    <n v="4.5999999999999996"/>
    <n v="5.274"/>
  </r>
  <r>
    <x v="2870"/>
    <n v="2.302"/>
    <n v="4.8250000000000002"/>
    <n v="5.3109999999999999"/>
  </r>
  <r>
    <x v="2871"/>
    <n v="2.4569999999999999"/>
    <n v="4.7729999999999997"/>
    <n v="5.2939999999999996"/>
  </r>
  <r>
    <x v="2872"/>
    <n v="2.4350000000000001"/>
    <n v="4.7270000000000003"/>
    <n v="5.3129999999999997"/>
  </r>
  <r>
    <x v="2873"/>
    <n v="2.3940000000000001"/>
    <n v="4.7329999999999997"/>
    <n v="5.2279999999999998"/>
  </r>
  <r>
    <x v="2874"/>
    <n v="2.4020000000000001"/>
    <n v="5.0540000000000003"/>
    <n v="5.2220000000000004"/>
  </r>
  <r>
    <x v="2875"/>
    <n v="2.3580000000000001"/>
    <n v="4.681"/>
    <n v="5.48"/>
  </r>
  <r>
    <x v="2876"/>
    <n v="2.375"/>
    <n v="4.8390000000000004"/>
    <n v="5.5369999999999999"/>
  </r>
  <r>
    <x v="2877"/>
    <n v="2.3530000000000002"/>
    <n v="4.7329999999999997"/>
    <n v="5.6609999999999996"/>
  </r>
  <r>
    <x v="2878"/>
    <n v="2.379"/>
    <n v="4.99"/>
    <n v="5.6669999999999998"/>
  </r>
  <r>
    <x v="2879"/>
    <n v="2.3660000000000001"/>
    <n v="4.8559999999999999"/>
    <n v="5.7939999999999996"/>
  </r>
  <r>
    <x v="2880"/>
    <n v="2.4220000000000002"/>
    <n v="4.9649999999999999"/>
    <n v="5.8369999999999997"/>
  </r>
  <r>
    <x v="2881"/>
    <n v="2.617"/>
    <n v="4.8230000000000004"/>
    <n v="5.7919999999999998"/>
  </r>
  <r>
    <x v="2882"/>
    <n v="2.6110000000000002"/>
    <n v="5.1360000000000001"/>
    <n v="6.2149999999999999"/>
  </r>
  <r>
    <x v="2883"/>
    <n v="2.5819999999999999"/>
    <n v="5.0750000000000002"/>
    <n v="5.9189999999999996"/>
  </r>
  <r>
    <x v="2884"/>
    <n v="2.5609999999999999"/>
    <n v="4.9710000000000001"/>
    <n v="5.9249999999999998"/>
  </r>
  <r>
    <x v="2885"/>
    <n v="2.5760000000000001"/>
    <n v="4.8479999999999999"/>
    <n v="6.085"/>
  </r>
  <r>
    <x v="2886"/>
    <n v="2.5750000000000002"/>
    <n v="4.8479999999999999"/>
    <n v="6.085"/>
  </r>
  <r>
    <x v="2887"/>
    <n v="2.5630000000000002"/>
    <n v="4.8479999999999999"/>
    <n v="6.085"/>
  </r>
  <r>
    <x v="2888"/>
    <n v="2.5710000000000002"/>
    <n v="4.8479999999999999"/>
    <n v="6.085"/>
  </r>
  <r>
    <x v="2889"/>
    <n v="2.5390000000000001"/>
    <n v="4.8250000000000002"/>
    <n v="5.7960000000000003"/>
  </r>
  <r>
    <x v="2890"/>
    <n v="2.5550000000000002"/>
    <n v="4.8369999999999997"/>
    <n v="5.7919999999999998"/>
  </r>
  <r>
    <x v="2891"/>
    <n v="2.6970000000000001"/>
    <n v="4.819"/>
    <n v="5.7460000000000004"/>
  </r>
  <r>
    <x v="2892"/>
    <n v="2.7040000000000002"/>
    <n v="4.8150000000000004"/>
    <n v="5.7640000000000002"/>
  </r>
  <r>
    <x v="2893"/>
    <n v="2.7040000000000002"/>
    <n v="4.8150000000000004"/>
    <n v="5.7640000000000002"/>
  </r>
  <r>
    <x v="2894"/>
    <n v="2.7040000000000002"/>
    <n v="4.8150000000000004"/>
    <n v="5.7640000000000002"/>
  </r>
  <r>
    <x v="2895"/>
    <n v="2.7040000000000002"/>
    <n v="4.8150000000000004"/>
    <n v="5.7640000000000002"/>
  </r>
  <r>
    <x v="2896"/>
    <n v="2.64"/>
    <n v="4.91"/>
    <n v="5.8040000000000003"/>
  </r>
  <r>
    <x v="2897"/>
    <n v="2.6259999999999999"/>
    <n v="4.9329999999999998"/>
    <n v="5.7960000000000003"/>
  </r>
  <r>
    <x v="2898"/>
    <n v="2.5779999999999998"/>
    <n v="4.9379999999999997"/>
    <n v="5.7649999999999997"/>
  </r>
  <r>
    <x v="2899"/>
    <n v="2.597"/>
    <n v="4.9269999999999996"/>
    <n v="5.7939999999999996"/>
  </r>
  <r>
    <x v="2900"/>
    <n v="2.5819999999999999"/>
    <n v="4.9729999999999999"/>
    <n v="5.8129999999999997"/>
  </r>
  <r>
    <x v="2901"/>
    <n v="2.593"/>
    <n v="5.01"/>
    <n v="5.8170000000000002"/>
  </r>
  <r>
    <x v="2902"/>
    <n v="2.577"/>
    <n v="4.96"/>
    <n v="5.8079999999999998"/>
  </r>
  <r>
    <x v="2903"/>
    <n v="2.5659999999999998"/>
    <n v="4.95"/>
    <n v="5.8319999999999999"/>
  </r>
  <r>
    <x v="2904"/>
    <n v="2.5529999999999999"/>
    <n v="4.9429999999999996"/>
    <n v="5.8390000000000004"/>
  </r>
  <r>
    <x v="2905"/>
    <n v="2.5379999999999998"/>
    <n v="5.0149999999999997"/>
    <n v="5.8109999999999999"/>
  </r>
  <r>
    <x v="2906"/>
    <n v="2.5059999999999998"/>
    <n v="4.9969999999999999"/>
    <n v="5.835"/>
  </r>
  <r>
    <x v="2907"/>
    <n v="2.5"/>
    <n v="5.0519999999999996"/>
    <n v="5.8230000000000004"/>
  </r>
  <r>
    <x v="2908"/>
    <n v="2.4359999999999999"/>
    <n v="5.0890000000000004"/>
    <n v="5.8280000000000003"/>
  </r>
  <r>
    <x v="2909"/>
    <n v="2.4140000000000001"/>
    <n v="5.069"/>
    <n v="5.86"/>
  </r>
  <r>
    <x v="2910"/>
    <n v="2.488"/>
    <n v="5.1020000000000003"/>
    <n v="5.7859999999999996"/>
  </r>
  <r>
    <x v="2911"/>
    <n v="2.488"/>
    <n v="5.1020000000000003"/>
    <n v="5.7859999999999996"/>
  </r>
  <r>
    <x v="2912"/>
    <n v="2.4649999999999999"/>
    <n v="4.9379999999999997"/>
    <n v="5.9059999999999997"/>
  </r>
  <r>
    <x v="2913"/>
    <n v="2.4129999999999998"/>
    <n v="5.0519999999999996"/>
    <n v="5.8090000000000002"/>
  </r>
  <r>
    <x v="2914"/>
    <n v="2.4209999999999998"/>
    <n v="5.0599999999999996"/>
    <n v="5.843"/>
  </r>
  <r>
    <x v="2915"/>
    <n v="2.431"/>
    <n v="5.0650000000000004"/>
    <n v="5.9169999999999998"/>
  </r>
  <r>
    <x v="2916"/>
    <n v="2.4"/>
    <n v="5.0650000000000004"/>
    <n v="5.8460000000000001"/>
  </r>
  <r>
    <x v="2917"/>
    <n v="2.3969999999999998"/>
    <n v="5.1230000000000002"/>
    <n v="5.952"/>
  </r>
  <r>
    <x v="2918"/>
    <n v="2.391"/>
    <n v="5.01"/>
    <n v="5.694"/>
  </r>
  <r>
    <x v="2919"/>
    <n v="2.41"/>
    <n v="5.1269999999999998"/>
    <n v="5.8460000000000001"/>
  </r>
  <r>
    <x v="2920"/>
    <n v="2.4020000000000001"/>
    <n v="5.1020000000000003"/>
    <n v="5.9269999999999996"/>
  </r>
  <r>
    <x v="2921"/>
    <n v="2.4"/>
    <n v="5.1020000000000003"/>
    <n v="5.915"/>
  </r>
  <r>
    <x v="2922"/>
    <n v="2.38"/>
    <n v="5.117"/>
    <n v="5.9269999999999996"/>
  </r>
  <r>
    <x v="2923"/>
    <n v="2.3690000000000002"/>
    <n v="5.1040000000000001"/>
    <n v="5.9729999999999999"/>
  </r>
  <r>
    <x v="2924"/>
    <n v="2.3410000000000002"/>
    <n v="5.1210000000000004"/>
    <n v="5.944"/>
  </r>
  <r>
    <x v="2925"/>
    <n v="2.395"/>
    <n v="5.14"/>
    <n v="5.9749999999999996"/>
  </r>
  <r>
    <x v="2926"/>
    <n v="2.375"/>
    <n v="5.1669999999999998"/>
    <n v="6.0259999999999998"/>
  </r>
  <r>
    <x v="2927"/>
    <n v="2.3759999999999999"/>
    <n v="5.117"/>
    <n v="6.008"/>
  </r>
  <r>
    <x v="2928"/>
    <n v="2.3769999999999998"/>
    <n v="5.1020000000000003"/>
    <n v="6.0110000000000001"/>
  </r>
  <r>
    <x v="2929"/>
    <n v="2.3969999999999998"/>
    <n v="5.1420000000000003"/>
    <n v="6.0309999999999997"/>
  </r>
  <r>
    <x v="2930"/>
    <n v="2.3959999999999999"/>
    <n v="5.0940000000000003"/>
    <n v="5.8479999999999999"/>
  </r>
  <r>
    <x v="2931"/>
    <n v="2.3940000000000001"/>
    <n v="5.125"/>
    <n v="6.0250000000000004"/>
  </r>
  <r>
    <x v="2932"/>
    <n v="2.3879999999999999"/>
    <n v="5.1040000000000001"/>
    <n v="5.992"/>
  </r>
  <r>
    <x v="2933"/>
    <n v="2.3879999999999999"/>
    <n v="5.1100000000000003"/>
    <n v="6.05"/>
  </r>
  <r>
    <x v="2934"/>
    <n v="2.3740000000000001"/>
    <n v="5.0919999999999996"/>
    <n v="6.008"/>
  </r>
  <r>
    <x v="2935"/>
    <n v="2.4169999999999998"/>
    <n v="5.25"/>
    <n v="6.0209999999999999"/>
  </r>
  <r>
    <x v="2936"/>
    <n v="2.395"/>
    <n v="5.1139999999999999"/>
    <n v="6.0170000000000003"/>
  </r>
  <r>
    <x v="2937"/>
    <n v="2.3820000000000001"/>
    <n v="5.1079999999999997"/>
    <n v="6.0190000000000001"/>
  </r>
  <r>
    <x v="2938"/>
    <n v="2.3809999999999998"/>
    <n v="5.1230000000000002"/>
    <n v="6.01"/>
  </r>
  <r>
    <x v="2939"/>
    <n v="2.3809999999999998"/>
    <n v="5.1260000000000003"/>
    <n v="6.0190000000000001"/>
  </r>
  <r>
    <x v="2940"/>
    <n v="2.3839999999999999"/>
    <n v="5.1289999999999996"/>
    <n v="5.9790000000000001"/>
  </r>
  <r>
    <x v="2941"/>
    <n v="2.3839999999999999"/>
    <n v="5.1289999999999996"/>
    <n v="5.9790000000000001"/>
  </r>
  <r>
    <x v="2942"/>
    <n v="2.367"/>
    <n v="5.0979999999999999"/>
    <n v="5.96"/>
  </r>
  <r>
    <x v="2943"/>
    <n v="2.3879999999999999"/>
    <n v="5.1559999999999997"/>
    <n v="5.9850000000000003"/>
  </r>
  <r>
    <x v="2944"/>
    <n v="2.3889999999999998"/>
    <n v="5.1559999999999997"/>
    <n v="5.9939999999999998"/>
  </r>
  <r>
    <x v="2945"/>
    <n v="2.3820000000000001"/>
    <n v="5.0999999999999996"/>
    <n v="5.9480000000000004"/>
  </r>
  <r>
    <x v="2946"/>
    <n v="2.3780000000000001"/>
    <n v="5.085"/>
    <n v="5.9370000000000003"/>
  </r>
  <r>
    <x v="2947"/>
    <n v="2.3809999999999998"/>
    <n v="5.1059999999999999"/>
    <n v="5.944"/>
  </r>
  <r>
    <x v="2948"/>
    <n v="2.371"/>
    <n v="5.0750000000000002"/>
    <n v="5.9039999999999999"/>
  </r>
  <r>
    <x v="2949"/>
    <n v="2.39"/>
    <n v="5.069"/>
    <n v="5.9649999999999999"/>
  </r>
  <r>
    <x v="2950"/>
    <n v="2.3719999999999999"/>
    <n v="5.0709999999999997"/>
    <n v="5.9080000000000004"/>
  </r>
  <r>
    <x v="2951"/>
    <n v="2.3940000000000001"/>
    <n v="5.0810000000000004"/>
    <n v="5.944"/>
  </r>
  <r>
    <x v="2952"/>
    <n v="2.3889999999999998"/>
    <n v="5.0270000000000001"/>
    <n v="5.7190000000000003"/>
  </r>
  <r>
    <x v="2953"/>
    <n v="2.3820000000000001"/>
    <n v="5.1020000000000003"/>
    <n v="5.8940000000000001"/>
  </r>
  <r>
    <x v="2954"/>
    <n v="2.3980000000000001"/>
    <n v="5.1059999999999999"/>
    <n v="5.9189999999999996"/>
  </r>
  <r>
    <x v="2955"/>
    <n v="2.3809999999999998"/>
    <n v="5.1269999999999998"/>
    <n v="5.9329999999999998"/>
  </r>
  <r>
    <x v="2956"/>
    <n v="2.39"/>
    <n v="5.0960000000000001"/>
    <n v="5.8479999999999999"/>
  </r>
  <r>
    <x v="2957"/>
    <n v="2.399"/>
    <n v="4.7919999999999998"/>
    <n v="5.8959999999999999"/>
  </r>
  <r>
    <x v="2958"/>
    <n v="2.3740000000000001"/>
    <n v="4.7770000000000001"/>
    <n v="5.7670000000000003"/>
  </r>
  <r>
    <x v="2959"/>
    <n v="2.3479999999999999"/>
    <n v="4.8010000000000002"/>
    <n v="5.7919999999999998"/>
  </r>
  <r>
    <x v="2960"/>
    <n v="2.395"/>
    <n v="4.8310000000000004"/>
    <n v="5.8120000000000003"/>
  </r>
  <r>
    <x v="2961"/>
    <n v="2.4660000000000002"/>
    <n v="4.8079999999999998"/>
    <n v="5.8250000000000002"/>
  </r>
  <r>
    <x v="2962"/>
    <n v="2.3519999999999999"/>
    <n v="4.8140000000000001"/>
    <n v="5.617"/>
  </r>
  <r>
    <x v="2963"/>
    <n v="2.3420000000000001"/>
    <n v="4.8120000000000003"/>
    <n v="5.8129999999999997"/>
  </r>
  <r>
    <x v="2964"/>
    <n v="2.3420000000000001"/>
    <n v="4.806"/>
    <n v="5.76"/>
  </r>
  <r>
    <x v="2965"/>
    <n v="2.3250000000000002"/>
    <n v="4.827"/>
    <n v="5.7439999999999998"/>
  </r>
  <r>
    <x v="2966"/>
    <n v="2.2530000000000001"/>
    <n v="4.7850000000000001"/>
    <n v="5.6479999999999997"/>
  </r>
  <r>
    <x v="2967"/>
    <n v="2.2269999999999999"/>
    <n v="4.79"/>
    <n v="5.6920000000000002"/>
  </r>
  <r>
    <x v="2968"/>
    <n v="2.226"/>
    <n v="4.7990000000000004"/>
    <n v="5.7229999999999999"/>
  </r>
  <r>
    <x v="2969"/>
    <n v="2.226"/>
    <n v="4.7990000000000004"/>
    <n v="5.7229999999999999"/>
  </r>
  <r>
    <x v="2970"/>
    <n v="2.1859999999999999"/>
    <n v="4.79"/>
    <n v="5.1509999999999998"/>
  </r>
  <r>
    <x v="2971"/>
    <n v="2.1150000000000002"/>
    <n v="4.806"/>
    <n v="5.1689999999999996"/>
  </r>
  <r>
    <x v="2972"/>
    <n v="2.1"/>
    <n v="4.79"/>
    <n v="5.1630000000000003"/>
  </r>
  <r>
    <x v="2973"/>
    <n v="2.0539999999999998"/>
    <n v="4.7759999999999998"/>
    <n v="5.1269999999999998"/>
  </r>
  <r>
    <x v="2974"/>
    <n v="2.02"/>
    <n v="4.7789999999999999"/>
    <n v="5.1180000000000003"/>
  </r>
  <r>
    <x v="2975"/>
    <n v="2.016"/>
    <n v="4.7590000000000003"/>
    <n v="5.1159999999999997"/>
  </r>
  <r>
    <x v="2976"/>
    <n v="2.0019999999999998"/>
    <n v="4.75"/>
    <n v="5.1189999999999998"/>
  </r>
  <r>
    <x v="2977"/>
    <n v="2"/>
    <n v="4.7590000000000003"/>
    <n v="5.0339999999999998"/>
  </r>
  <r>
    <x v="2978"/>
    <n v="1.9690000000000001"/>
    <n v="4.7939999999999996"/>
    <n v="5.0179999999999998"/>
  </r>
  <r>
    <x v="2979"/>
    <n v="2"/>
    <n v="4.7690000000000001"/>
    <n v="5.0229999999999997"/>
  </r>
  <r>
    <x v="2980"/>
    <n v="1.9670000000000001"/>
    <n v="4.7039999999999997"/>
    <n v="4.9829999999999997"/>
  </r>
  <r>
    <x v="2981"/>
    <n v="1.9670000000000001"/>
    <n v="4.7039999999999997"/>
    <n v="4.9829999999999997"/>
  </r>
  <r>
    <x v="2982"/>
    <n v="1.853"/>
    <n v="4.798"/>
    <n v="5.0540000000000003"/>
  </r>
  <r>
    <x v="2983"/>
    <n v="1.7789999999999999"/>
    <n v="4.6920000000000002"/>
    <n v="4.984"/>
  </r>
  <r>
    <x v="2984"/>
    <n v="1.605"/>
    <n v="4.7119999999999997"/>
    <n v="5.0359999999999996"/>
  </r>
  <r>
    <x v="2985"/>
    <n v="1.6739999999999999"/>
    <n v="4.7290000000000001"/>
    <n v="5.0590000000000002"/>
  </r>
  <r>
    <x v="2986"/>
    <n v="1.6140000000000001"/>
    <n v="4.7389999999999999"/>
    <n v="5.0270000000000001"/>
  </r>
  <r>
    <x v="2987"/>
    <n v="1.587"/>
    <n v="4.6950000000000003"/>
    <n v="5.0330000000000004"/>
  </r>
  <r>
    <x v="2988"/>
    <n v="1.573"/>
    <n v="4.694"/>
    <n v="5.0019999999999998"/>
  </r>
  <r>
    <x v="2989"/>
    <n v="1.5740000000000001"/>
    <n v="4.8079999999999998"/>
    <n v="5.0149999999999997"/>
  </r>
  <r>
    <x v="2990"/>
    <n v="1.5740000000000001"/>
    <n v="4.8079999999999998"/>
    <n v="5.0149999999999997"/>
  </r>
  <r>
    <x v="2991"/>
    <n v="1.5740000000000001"/>
    <n v="4.8079999999999998"/>
    <n v="5.0149999999999997"/>
  </r>
  <r>
    <x v="2992"/>
    <n v="1.587"/>
    <n v="4.806"/>
    <n v="5.0199999999999996"/>
  </r>
  <r>
    <x v="2993"/>
    <n v="1.645"/>
    <n v="4.806"/>
    <n v="5.05"/>
  </r>
  <r>
    <x v="2994"/>
    <n v="1.605"/>
    <n v="4.8209999999999997"/>
    <n v="5.0359999999999996"/>
  </r>
  <r>
    <x v="2995"/>
    <n v="1.605"/>
    <n v="4.8209999999999997"/>
    <n v="5.0359999999999996"/>
  </r>
  <r>
    <x v="2996"/>
    <n v="1.649"/>
    <n v="4.8010000000000002"/>
    <n v="5.032"/>
  </r>
  <r>
    <x v="2997"/>
    <n v="1.6279999999999999"/>
    <n v="4.7939999999999996"/>
    <n v="5.032"/>
  </r>
  <r>
    <x v="2998"/>
    <n v="1.6180000000000001"/>
    <n v="4.8090000000000002"/>
    <n v="5.056"/>
  </r>
  <r>
    <x v="2999"/>
    <n v="1.5629999999999999"/>
    <n v="4.8170000000000002"/>
    <n v="5.03"/>
  </r>
  <r>
    <x v="3000"/>
    <n v="1.544"/>
    <n v="4.8230000000000004"/>
    <n v="5.0149999999999997"/>
  </r>
  <r>
    <x v="3001"/>
    <n v="1.5229999999999999"/>
    <n v="4.79"/>
    <n v="5.008"/>
  </r>
  <r>
    <x v="3002"/>
    <n v="1.4079999999999999"/>
    <n v="4.7709999999999999"/>
    <n v="5.0129999999999999"/>
  </r>
  <r>
    <x v="3003"/>
    <n v="1.4059999999999999"/>
    <n v="4.7249999999999996"/>
    <n v="5.0060000000000002"/>
  </r>
  <r>
    <x v="3004"/>
    <n v="1.3859999999999999"/>
    <n v="4.7789999999999999"/>
    <n v="4.9690000000000003"/>
  </r>
  <r>
    <x v="3005"/>
    <n v="1.4"/>
    <n v="4.8079999999999998"/>
    <n v="4.9889999999999999"/>
  </r>
  <r>
    <x v="3006"/>
    <n v="1.385"/>
    <n v="4.7789999999999999"/>
    <n v="4.9710000000000001"/>
  </r>
  <r>
    <x v="3007"/>
    <n v="1.3740000000000001"/>
    <n v="4.8"/>
    <n v="4.8849999999999998"/>
  </r>
  <r>
    <x v="3008"/>
    <n v="1.3819999999999999"/>
    <n v="4.7190000000000003"/>
    <n v="4.8659999999999997"/>
  </r>
  <r>
    <x v="3009"/>
    <n v="1.63"/>
    <n v="4.7350000000000003"/>
    <n v="4.8920000000000003"/>
  </r>
  <r>
    <x v="3010"/>
    <n v="1.415"/>
    <n v="4.71"/>
    <n v="4.8840000000000003"/>
  </r>
  <r>
    <x v="3011"/>
    <n v="1.1779999999999999"/>
    <n v="4.7270000000000003"/>
    <n v="4.8739999999999997"/>
  </r>
  <r>
    <x v="3012"/>
    <n v="1.0580000000000001"/>
    <n v="4.7460000000000004"/>
    <n v="4.8739999999999997"/>
  </r>
  <r>
    <x v="3013"/>
    <n v="1.03"/>
    <n v="4.7149999999999999"/>
    <n v="4.8449999999999998"/>
  </r>
  <r>
    <x v="3014"/>
    <n v="1.038"/>
    <n v="4.7130000000000001"/>
    <n v="4.8630000000000004"/>
  </r>
  <r>
    <x v="3015"/>
    <n v="1.0429999999999999"/>
    <n v="4.7789999999999999"/>
    <n v="4.867"/>
  </r>
  <r>
    <x v="3016"/>
    <n v="1.02"/>
    <n v="4.6920000000000002"/>
    <n v="4.8860000000000001"/>
  </r>
  <r>
    <x v="3017"/>
    <n v="0.97299999999999998"/>
    <n v="4.6790000000000003"/>
    <n v="4.9000000000000004"/>
  </r>
  <r>
    <x v="3018"/>
    <n v="0.93899999999999995"/>
    <n v="4.74"/>
    <n v="4.8710000000000004"/>
  </r>
  <r>
    <x v="3019"/>
    <n v="0.80600000000000005"/>
    <n v="4.71"/>
    <n v="4.8959999999999999"/>
  </r>
  <r>
    <x v="3020"/>
    <n v="0.82899999999999996"/>
    <n v="4.75"/>
    <n v="4.9130000000000003"/>
  </r>
  <r>
    <x v="3021"/>
    <n v="0.93600000000000005"/>
    <n v="4.7560000000000002"/>
    <n v="4.9480000000000004"/>
  </r>
  <r>
    <x v="3022"/>
    <n v="0.91700000000000004"/>
    <n v="4.6139999999999999"/>
    <n v="4.9189999999999996"/>
  </r>
  <r>
    <x v="3023"/>
    <n v="0.92800000000000005"/>
    <n v="4.819"/>
    <n v="4.9409999999999998"/>
  </r>
  <r>
    <x v="3024"/>
    <n v="1.0189999999999999"/>
    <n v="4.8079999999999998"/>
    <n v="4.9249999999999998"/>
  </r>
  <r>
    <x v="3025"/>
    <n v="1.0089999999999999"/>
    <n v="4.76"/>
    <n v="4.9649999999999999"/>
  </r>
  <r>
    <x v="3026"/>
    <n v="1.0229999999999999"/>
    <n v="4.8230000000000004"/>
    <n v="4.9580000000000002"/>
  </r>
  <r>
    <x v="3027"/>
    <n v="1.0149999999999999"/>
    <n v="4.8"/>
    <n v="4.9080000000000004"/>
  </r>
  <r>
    <x v="3028"/>
    <n v="1.01"/>
    <n v="4.7640000000000002"/>
    <n v="4.8940000000000001"/>
  </r>
  <r>
    <x v="3029"/>
    <n v="0.93100000000000005"/>
    <n v="4.76"/>
    <n v="4.8860000000000001"/>
  </r>
  <r>
    <x v="3030"/>
    <n v="0.9"/>
    <n v="4.7960000000000003"/>
    <n v="5.056"/>
  </r>
  <r>
    <x v="3031"/>
    <n v="0.88700000000000001"/>
    <n v="4.7850000000000001"/>
    <n v="5.0750000000000002"/>
  </r>
  <r>
    <x v="3032"/>
    <n v="0.877"/>
    <n v="4.7880000000000003"/>
    <n v="4.9969999999999999"/>
  </r>
  <r>
    <x v="3033"/>
    <n v="0.88700000000000001"/>
    <n v="4.7389999999999999"/>
    <n v="5.1790000000000003"/>
  </r>
  <r>
    <x v="3034"/>
    <n v="0.89"/>
    <n v="4.7270000000000003"/>
    <n v="5.165"/>
  </r>
  <r>
    <x v="3035"/>
    <n v="0.86399999999999999"/>
    <n v="4.7480000000000002"/>
    <n v="5.1749999999999998"/>
  </r>
  <r>
    <x v="3036"/>
    <n v="0.85499999999999998"/>
    <n v="4.8040000000000003"/>
    <n v="5.1669999999999998"/>
  </r>
  <r>
    <x v="3037"/>
    <n v="0.84699999999999998"/>
    <n v="4.6390000000000002"/>
    <n v="4.9939999999999998"/>
  </r>
  <r>
    <x v="3038"/>
    <n v="0.84"/>
    <n v="4.74"/>
    <n v="5.15"/>
  </r>
  <r>
    <x v="3039"/>
    <n v="0.84"/>
    <n v="4.74"/>
    <n v="5.15"/>
  </r>
  <r>
    <x v="3040"/>
    <n v="0.84599999999999997"/>
    <n v="4.6829999999999998"/>
    <n v="5.0979999999999999"/>
  </r>
  <r>
    <x v="3041"/>
    <n v="0.83099999999999996"/>
    <n v="4.7069999999999999"/>
    <n v="5.0940000000000003"/>
  </r>
  <r>
    <x v="3042"/>
    <n v="0.73"/>
    <n v="4.7290000000000001"/>
    <n v="5.1070000000000002"/>
  </r>
  <r>
    <x v="3043"/>
    <n v="0.73"/>
    <n v="4.7290000000000001"/>
    <n v="5.1070000000000002"/>
  </r>
  <r>
    <x v="3044"/>
    <n v="0.73"/>
    <n v="4.7290000000000001"/>
    <n v="5.1070000000000002"/>
  </r>
  <r>
    <x v="3045"/>
    <n v="0.68500000000000005"/>
    <n v="4.6710000000000003"/>
    <n v="5.1100000000000003"/>
  </r>
  <r>
    <x v="3046"/>
    <n v="0.64600000000000002"/>
    <n v="4.6630000000000003"/>
    <n v="5.0819999999999999"/>
  </r>
  <r>
    <x v="3047"/>
    <n v="0.61799999999999999"/>
    <n v="4.2919999999999998"/>
    <n v="4.9420000000000002"/>
  </r>
  <r>
    <x v="3048"/>
    <n v="0.629"/>
    <n v="4.258"/>
    <n v="5.1539999999999999"/>
  </r>
  <r>
    <x v="3049"/>
    <n v="0.57699999999999996"/>
    <n v="4.18"/>
    <n v="5.077"/>
  </r>
  <r>
    <x v="3050"/>
    <n v="0.58099999999999996"/>
    <n v="4.21"/>
    <n v="5.077"/>
  </r>
  <r>
    <x v="3051"/>
    <n v="0.45800000000000002"/>
    <n v="4.1760000000000002"/>
    <n v="5.0880000000000001"/>
  </r>
  <r>
    <x v="3052"/>
    <n v="0.48299999999999998"/>
    <n v="4.2110000000000003"/>
    <n v="5.1310000000000002"/>
  </r>
  <r>
    <x v="3053"/>
    <n v="0.44600000000000001"/>
    <n v="4.1639999999999997"/>
    <n v="5.1139999999999999"/>
  </r>
  <r>
    <x v="3054"/>
    <n v="0.64"/>
    <n v="4.2270000000000003"/>
    <n v="5.1559999999999997"/>
  </r>
  <r>
    <x v="3055"/>
    <n v="0.56200000000000006"/>
    <n v="4.1900000000000004"/>
    <n v="5.173"/>
  </r>
  <r>
    <x v="3056"/>
    <n v="0.52300000000000002"/>
    <n v="4.2270000000000003"/>
    <n v="5.1150000000000002"/>
  </r>
  <r>
    <x v="3057"/>
    <n v="0.48499999999999999"/>
    <n v="4.2210000000000001"/>
    <n v="5.1349999999999998"/>
  </r>
  <r>
    <x v="3058"/>
    <n v="0.48499999999999999"/>
    <n v="4.181"/>
    <n v="5.085"/>
  </r>
  <r>
    <x v="3059"/>
    <n v="0.54"/>
    <n v="4.0190000000000001"/>
    <n v="5.0209999999999999"/>
  </r>
  <r>
    <x v="3060"/>
    <n v="0.57899999999999996"/>
    <n v="4.0140000000000002"/>
    <n v="5.0350000000000001"/>
  </r>
  <r>
    <x v="3061"/>
    <n v="0.498"/>
    <n v="3.9870000000000001"/>
    <n v="5.0060000000000002"/>
  </r>
  <r>
    <x v="3062"/>
    <n v="0.49399999999999999"/>
    <n v="3.988"/>
    <n v="5.0979999999999999"/>
  </r>
  <r>
    <x v="3063"/>
    <n v="0.5"/>
    <n v="3.9769999999999999"/>
    <n v="5.0380000000000003"/>
  </r>
  <r>
    <x v="3064"/>
    <n v="0.5"/>
    <n v="3.9769999999999999"/>
    <n v="5.0380000000000003"/>
  </r>
  <r>
    <x v="3065"/>
    <n v="0.57099999999999995"/>
    <n v="3.9990000000000001"/>
    <n v="5.0469999999999997"/>
  </r>
  <r>
    <x v="3066"/>
    <n v="0.58099999999999996"/>
    <n v="4.0199999999999996"/>
    <n v="5.0220000000000002"/>
  </r>
  <r>
    <x v="3067"/>
    <n v="0.58299999999999996"/>
    <n v="4.0229999999999997"/>
    <n v="4.3940000000000001"/>
  </r>
  <r>
    <x v="3068"/>
    <n v="0.59499999999999997"/>
    <n v="4.0419999999999998"/>
    <n v="4.4420000000000002"/>
  </r>
  <r>
    <x v="3069"/>
    <n v="0.58299999999999996"/>
    <n v="4.0250000000000004"/>
    <n v="4.4039999999999999"/>
  </r>
  <r>
    <x v="3070"/>
    <n v="0.57699999999999996"/>
    <n v="4.008"/>
    <n v="4.29"/>
  </r>
  <r>
    <x v="3071"/>
    <n v="0.61399999999999999"/>
    <n v="4.0579999999999998"/>
    <n v="4.415"/>
  </r>
  <r>
    <x v="3072"/>
    <n v="0.55800000000000005"/>
    <n v="4.0960000000000001"/>
    <n v="4.3869999999999996"/>
  </r>
  <r>
    <x v="3073"/>
    <n v="0.57799999999999996"/>
    <n v="4.0599999999999996"/>
    <n v="4.4130000000000003"/>
  </r>
  <r>
    <x v="3074"/>
    <n v="0.56299999999999994"/>
    <n v="4.008"/>
    <n v="4.383"/>
  </r>
  <r>
    <x v="3075"/>
    <n v="0.55700000000000005"/>
    <n v="4.0229999999999997"/>
    <n v="4.4109999999999996"/>
  </r>
  <r>
    <x v="3076"/>
    <n v="0.52700000000000002"/>
    <n v="4.0289999999999999"/>
    <n v="4.4039999999999999"/>
  </r>
  <r>
    <x v="3077"/>
    <n v="0.51500000000000001"/>
    <n v="4.0330000000000004"/>
    <n v="4.4320000000000004"/>
  </r>
  <r>
    <x v="3078"/>
    <n v="0.51300000000000001"/>
    <n v="4.0599999999999996"/>
    <n v="4.452"/>
  </r>
  <r>
    <x v="3079"/>
    <n v="0.51900000000000002"/>
    <n v="4.0570000000000004"/>
    <n v="4.4109999999999996"/>
  </r>
  <r>
    <x v="3080"/>
    <n v="0.51900000000000002"/>
    <n v="4.0570000000000004"/>
    <n v="4.4109999999999996"/>
  </r>
  <r>
    <x v="3081"/>
    <n v="0.51900000000000002"/>
    <n v="4.0570000000000004"/>
    <n v="4.4109999999999996"/>
  </r>
  <r>
    <x v="3082"/>
    <n v="0.55900000000000005"/>
    <n v="4.0940000000000003"/>
    <n v="4.4580000000000002"/>
  </r>
  <r>
    <x v="3083"/>
    <n v="0.48099999999999998"/>
    <n v="4.1100000000000003"/>
    <n v="4.4109999999999996"/>
  </r>
  <r>
    <x v="3084"/>
    <n v="0.48599999999999999"/>
    <n v="4.1059999999999999"/>
    <n v="4.4000000000000004"/>
  </r>
  <r>
    <x v="3085"/>
    <n v="0.48599999999999999"/>
    <n v="4.1059999999999999"/>
    <n v="4.4000000000000004"/>
  </r>
  <r>
    <x v="3086"/>
    <n v="0.48599999999999999"/>
    <n v="4.1059999999999999"/>
    <n v="4.4000000000000004"/>
  </r>
  <r>
    <x v="3087"/>
    <n v="0.48499999999999999"/>
    <n v="4.1150000000000002"/>
    <n v="4.4160000000000004"/>
  </r>
  <r>
    <x v="3088"/>
    <n v="0.47699999999999998"/>
    <n v="3.9460000000000002"/>
    <n v="4.4029999999999996"/>
  </r>
  <r>
    <x v="3089"/>
    <n v="0.48599999999999999"/>
    <n v="3.93"/>
    <n v="4.3920000000000003"/>
  </r>
  <r>
    <x v="3090"/>
    <n v="0.47"/>
    <n v="3.976"/>
    <n v="4.3579999999999997"/>
  </r>
  <r>
    <x v="3091"/>
    <n v="0.33500000000000002"/>
    <n v="3.9689999999999999"/>
    <n v="4.375"/>
  </r>
  <r>
    <x v="3092"/>
    <n v="0.33300000000000002"/>
    <n v="3.9569999999999999"/>
    <n v="4.3659999999999997"/>
  </r>
  <r>
    <x v="3093"/>
    <n v="0.29599999999999999"/>
    <n v="3.9380000000000002"/>
    <n v="4.3499999999999996"/>
  </r>
  <r>
    <x v="3094"/>
    <n v="0.312"/>
    <n v="3.931"/>
    <n v="4.4729999999999999"/>
  </r>
  <r>
    <x v="3095"/>
    <n v="0.50900000000000001"/>
    <n v="4.2539999999999996"/>
    <n v="4.5910000000000002"/>
  </r>
  <r>
    <x v="3096"/>
    <n v="0.28999999999999998"/>
    <n v="3.9140000000000001"/>
    <n v="4.508"/>
  </r>
  <r>
    <x v="3097"/>
    <n v="0.315"/>
    <n v="3.9169999999999998"/>
    <n v="4.5309999999999997"/>
  </r>
  <r>
    <x v="3098"/>
    <n v="0.308"/>
    <n v="3.9140000000000001"/>
    <n v="4.5"/>
  </r>
  <r>
    <x v="3099"/>
    <n v="0.308"/>
    <n v="3.927"/>
    <n v="4.5"/>
  </r>
  <r>
    <x v="3100"/>
    <n v="0.3"/>
    <n v="3.919"/>
    <n v="4.5439999999999996"/>
  </r>
  <r>
    <x v="3101"/>
    <n v="0.30199999999999999"/>
    <n v="3.91"/>
    <n v="4.5919999999999996"/>
  </r>
  <r>
    <x v="3102"/>
    <n v="0.30199999999999999"/>
    <n v="3.875"/>
    <n v="4.5140000000000002"/>
  </r>
  <r>
    <x v="3103"/>
    <n v="0.28899999999999998"/>
    <n v="3.879"/>
    <n v="4.5270000000000001"/>
  </r>
  <r>
    <x v="3104"/>
    <n v="0.28299999999999997"/>
    <n v="3.8759999999999999"/>
    <n v="4.4640000000000004"/>
  </r>
  <r>
    <x v="3105"/>
    <n v="0.29599999999999999"/>
    <n v="3.8519999999999999"/>
    <n v="4.407"/>
  </r>
  <r>
    <x v="3106"/>
    <n v="0.32700000000000001"/>
    <n v="3.8559999999999999"/>
    <n v="4.3579999999999997"/>
  </r>
  <r>
    <x v="3107"/>
    <n v="0.32500000000000001"/>
    <n v="3.8439999999999999"/>
    <n v="4.3390000000000004"/>
  </r>
  <r>
    <x v="3108"/>
    <n v="0.32700000000000001"/>
    <n v="3.823"/>
    <n v="4.242"/>
  </r>
  <r>
    <x v="3109"/>
    <n v="0.313"/>
    <n v="3.794"/>
    <n v="4.173"/>
  </r>
  <r>
    <x v="3110"/>
    <n v="0.34"/>
    <n v="3.7890000000000001"/>
    <n v="4.1920000000000002"/>
  </r>
  <r>
    <x v="3111"/>
    <n v="0.28199999999999997"/>
    <n v="3.8479999999999999"/>
    <n v="4.2069999999999999"/>
  </r>
  <r>
    <x v="3112"/>
    <n v="0.32300000000000001"/>
    <n v="3.7789999999999999"/>
    <n v="4.1269999999999998"/>
  </r>
  <r>
    <x v="3113"/>
    <n v="0.311"/>
    <n v="3.7610000000000001"/>
    <n v="4.165"/>
  </r>
  <r>
    <x v="3114"/>
    <n v="0.29599999999999999"/>
    <n v="3.722"/>
    <n v="4.077"/>
  </r>
  <r>
    <x v="3115"/>
    <n v="0.28999999999999998"/>
    <n v="3.714"/>
    <n v="4.1100000000000003"/>
  </r>
  <r>
    <x v="3116"/>
    <n v="0.28999999999999998"/>
    <n v="3.7040000000000002"/>
    <n v="4.0940000000000003"/>
  </r>
  <r>
    <x v="3117"/>
    <n v="0.38500000000000001"/>
    <n v="3.7040000000000002"/>
    <n v="4.0730000000000004"/>
  </r>
  <r>
    <x v="3118"/>
    <n v="0.46300000000000002"/>
    <n v="3.6850000000000001"/>
    <n v="3.992"/>
  </r>
  <r>
    <x v="3119"/>
    <n v="0.45400000000000001"/>
    <n v="3.7629999999999999"/>
    <n v="3.8919999999999999"/>
  </r>
  <r>
    <x v="3120"/>
    <n v="0.439"/>
    <n v="3.7320000000000002"/>
    <n v="3.9569999999999999"/>
  </r>
  <r>
    <x v="3121"/>
    <n v="0.435"/>
    <n v="3.7269999999999999"/>
    <n v="4.2649999999999997"/>
  </r>
  <r>
    <x v="3122"/>
    <n v="0.41"/>
    <n v="3.6349999999999998"/>
    <n v="3.9750000000000001"/>
  </r>
  <r>
    <x v="3123"/>
    <n v="0.40100000000000002"/>
    <n v="3.7290000000000001"/>
    <n v="4.173"/>
  </r>
  <r>
    <x v="3124"/>
    <n v="0.49099999999999999"/>
    <n v="3.4870000000000001"/>
    <n v="4.1539999999999999"/>
  </r>
  <r>
    <x v="3125"/>
    <n v="0.51200000000000001"/>
    <n v="3.4849999999999999"/>
    <n v="4.1440000000000001"/>
  </r>
  <r>
    <x v="3126"/>
    <n v="0.50800000000000001"/>
    <n v="3.4830000000000001"/>
    <n v="4.1529999999999996"/>
  </r>
  <r>
    <x v="3127"/>
    <n v="0.50800000000000001"/>
    <n v="3.5720000000000001"/>
    <n v="4.2649999999999997"/>
  </r>
  <r>
    <x v="3128"/>
    <n v="0.49199999999999999"/>
    <n v="3.51"/>
    <n v="3.8660000000000001"/>
  </r>
  <r>
    <x v="3129"/>
    <n v="0.49199999999999999"/>
    <n v="3.496"/>
    <n v="3.7410000000000001"/>
  </r>
  <r>
    <x v="3130"/>
    <n v="0.48699999999999999"/>
    <n v="3.49"/>
    <n v="3.7440000000000002"/>
  </r>
  <r>
    <x v="3131"/>
    <n v="0.42699999999999999"/>
    <n v="3.41"/>
    <n v="4.0880000000000001"/>
  </r>
  <r>
    <x v="3132"/>
    <n v="0.42699999999999999"/>
    <n v="3.198"/>
    <n v="3.5230000000000001"/>
  </r>
  <r>
    <x v="3133"/>
    <n v="0.42699999999999999"/>
    <n v="3.1269999999999998"/>
    <n v="3.9020000000000001"/>
  </r>
  <r>
    <x v="3134"/>
    <n v="0.34300000000000003"/>
    <n v="3.1520000000000001"/>
    <n v="3.7080000000000002"/>
  </r>
  <r>
    <x v="3135"/>
    <n v="0.33300000000000002"/>
    <n v="3.0019999999999998"/>
    <n v="3.6589999999999998"/>
  </r>
  <r>
    <x v="3136"/>
    <n v="0.33400000000000002"/>
    <n v="2.984"/>
    <n v="3.504"/>
  </r>
  <r>
    <x v="3137"/>
    <n v="0.34399999999999997"/>
    <n v="2.9540000000000002"/>
    <n v="3.5209999999999999"/>
  </r>
  <r>
    <x v="3138"/>
    <n v="0.34699999999999998"/>
    <n v="3.0409999999999999"/>
    <n v="3.4460000000000002"/>
  </r>
  <r>
    <x v="3139"/>
    <n v="0.34300000000000003"/>
    <n v="3.1709999999999998"/>
    <n v="3.5289999999999999"/>
  </r>
  <r>
    <x v="3140"/>
    <n v="0.34799999999999998"/>
    <n v="3.2709999999999999"/>
    <n v="3.49"/>
  </r>
  <r>
    <x v="3141"/>
    <n v="0.35099999999999998"/>
    <n v="3.169"/>
    <n v="3.5289999999999999"/>
  </r>
  <r>
    <x v="3142"/>
    <n v="0.34499999999999997"/>
    <n v="3.1520000000000001"/>
    <n v="3.5190000000000001"/>
  </r>
  <r>
    <x v="3143"/>
    <n v="0.35099999999999998"/>
    <n v="3.1829999999999998"/>
    <n v="3.4980000000000002"/>
  </r>
  <r>
    <x v="3144"/>
    <n v="0.35499999999999998"/>
    <n v="3.1669999999999998"/>
    <n v="3.69"/>
  </r>
  <r>
    <x v="3145"/>
    <n v="0.42099999999999999"/>
    <n v="2.99"/>
    <n v="3.5830000000000002"/>
  </r>
  <r>
    <x v="3146"/>
    <n v="0.40799999999999997"/>
    <n v="3.1019999999999999"/>
    <n v="3.5169999999999999"/>
  </r>
  <r>
    <x v="3147"/>
    <n v="0.40200000000000002"/>
    <n v="3.0710000000000002"/>
    <n v="3.5289999999999999"/>
  </r>
  <r>
    <x v="3148"/>
    <n v="0.40200000000000002"/>
    <n v="3.0710000000000002"/>
    <n v="3.5289999999999999"/>
  </r>
  <r>
    <x v="3149"/>
    <n v="0.40200000000000002"/>
    <n v="3.0710000000000002"/>
    <n v="3.5289999999999999"/>
  </r>
  <r>
    <x v="3150"/>
    <n v="0.38200000000000001"/>
    <n v="3.02"/>
    <n v="3.2930000000000001"/>
  </r>
  <r>
    <x v="3151"/>
    <n v="0.39"/>
    <n v="3.0129999999999999"/>
    <n v="3.423"/>
  </r>
  <r>
    <x v="3152"/>
    <n v="0.38100000000000001"/>
    <n v="2.9980000000000002"/>
    <n v="3.2949999999999999"/>
  </r>
  <r>
    <x v="3153"/>
    <n v="0.377"/>
    <n v="3.0019999999999998"/>
    <n v="3.3210000000000002"/>
  </r>
  <r>
    <x v="3154"/>
    <n v="0.38700000000000001"/>
    <n v="2.9870000000000001"/>
    <n v="3.4079999999999999"/>
  </r>
  <r>
    <x v="3155"/>
    <n v="0.42899999999999999"/>
    <n v="3.05"/>
    <n v="3.4350000000000001"/>
  </r>
  <r>
    <x v="3156"/>
    <n v="0.42899999999999999"/>
    <n v="3.05"/>
    <n v="3.4350000000000001"/>
  </r>
  <r>
    <x v="3157"/>
    <n v="0.39400000000000002"/>
    <n v="3.1379999999999999"/>
    <n v="3.5350000000000001"/>
  </r>
  <r>
    <x v="3158"/>
    <n v="0.438"/>
    <n v="3.173"/>
    <n v="3.5329999999999999"/>
  </r>
  <r>
    <x v="3159"/>
    <n v="0.42299999999999999"/>
    <n v="3.1880000000000002"/>
    <n v="3.7629999999999999"/>
  </r>
  <r>
    <x v="3160"/>
    <n v="0.32700000000000001"/>
    <n v="3.16"/>
    <n v="3.6349999999999998"/>
  </r>
  <r>
    <x v="3161"/>
    <n v="0.30599999999999999"/>
    <n v="3.0720000000000001"/>
    <n v="3.4580000000000002"/>
  </r>
  <r>
    <x v="3162"/>
    <n v="0.314"/>
    <n v="3.0369999999999999"/>
    <n v="3.4420000000000002"/>
  </r>
  <r>
    <x v="3163"/>
    <n v="0.312"/>
    <n v="3.0249999999999999"/>
    <n v="3.431"/>
  </r>
  <r>
    <x v="3164"/>
    <n v="0.29599999999999999"/>
    <n v="2.956"/>
    <n v="3.45"/>
  </r>
  <r>
    <x v="3165"/>
    <n v="0.307"/>
    <n v="2.915"/>
    <n v="3.44"/>
  </r>
  <r>
    <x v="3166"/>
    <n v="0.27900000000000003"/>
    <n v="2.9319999999999999"/>
    <n v="3.05"/>
  </r>
  <r>
    <x v="3167"/>
    <n v="0.25800000000000001"/>
    <n v="2.8290000000000002"/>
    <n v="3.19"/>
  </r>
  <r>
    <x v="3168"/>
    <n v="0.29199999999999998"/>
    <n v="2.9249999999999998"/>
    <n v="3.2730000000000001"/>
  </r>
  <r>
    <x v="3169"/>
    <n v="0.33100000000000002"/>
    <n v="3.16"/>
    <n v="3.294"/>
  </r>
  <r>
    <x v="3170"/>
    <n v="0.32300000000000001"/>
    <n v="3.2080000000000002"/>
    <n v="3.4649999999999999"/>
  </r>
  <r>
    <x v="3171"/>
    <n v="0.36899999999999999"/>
    <n v="2.8940000000000001"/>
    <n v="3.4809999999999999"/>
  </r>
  <r>
    <x v="3172"/>
    <n v="0.36899999999999999"/>
    <n v="2.8940000000000001"/>
    <n v="3.4809999999999999"/>
  </r>
  <r>
    <x v="3173"/>
    <n v="0.33800000000000002"/>
    <n v="2.9550000000000001"/>
    <n v="3.4689999999999999"/>
  </r>
  <r>
    <x v="3174"/>
    <n v="0.317"/>
    <n v="2.919"/>
    <n v="3.431"/>
  </r>
  <r>
    <x v="3175"/>
    <n v="0.376"/>
    <n v="2.919"/>
    <n v="3.3519999999999999"/>
  </r>
  <r>
    <x v="3176"/>
    <n v="0.65600000000000003"/>
    <n v="2.9140000000000001"/>
    <n v="3.3210000000000002"/>
  </r>
  <r>
    <x v="3177"/>
    <n v="0.65200000000000002"/>
    <n v="2.91"/>
    <n v="3.242"/>
  </r>
  <r>
    <x v="3178"/>
    <n v="0.69599999999999995"/>
    <n v="2.827"/>
    <n v="3.3919999999999999"/>
  </r>
  <r>
    <x v="3179"/>
    <n v="0.65800000000000003"/>
    <n v="2.7690000000000001"/>
    <n v="3.2"/>
  </r>
  <r>
    <x v="3180"/>
    <n v="0.65800000000000003"/>
    <n v="2.7690000000000001"/>
    <n v="3.2"/>
  </r>
  <r>
    <x v="3181"/>
    <n v="0.66400000000000003"/>
    <n v="2.7749999999999999"/>
    <n v="3.2040000000000002"/>
  </r>
  <r>
    <x v="3182"/>
    <n v="0.66500000000000004"/>
    <n v="2.7669999999999999"/>
    <n v="3.077"/>
  </r>
  <r>
    <x v="3183"/>
    <n v="0.67600000000000005"/>
    <n v="2.754"/>
    <n v="3.04"/>
  </r>
  <r>
    <x v="3184"/>
    <n v="0.66400000000000003"/>
    <n v="2.7090000000000001"/>
    <n v="3.0419999999999998"/>
  </r>
  <r>
    <x v="3185"/>
    <n v="0.82699999999999996"/>
    <n v="2.7549999999999999"/>
    <n v="3.161"/>
  </r>
  <r>
    <x v="3186"/>
    <n v="0.82499999999999996"/>
    <n v="2.7269999999999999"/>
    <n v="3.375"/>
  </r>
  <r>
    <x v="3187"/>
    <n v="0.82"/>
    <n v="2.3879999999999999"/>
    <n v="3.379"/>
  </r>
  <r>
    <x v="3188"/>
    <n v="0.92700000000000005"/>
    <n v="2.5019999999999998"/>
    <n v="3.431"/>
  </r>
  <r>
    <x v="3189"/>
    <n v="1.5820000000000001"/>
    <n v="2.4689999999999999"/>
    <n v="3.1080000000000001"/>
  </r>
  <r>
    <x v="3190"/>
    <n v="1.45"/>
    <n v="2.5670000000000002"/>
    <n v="3.2519999999999998"/>
  </r>
  <r>
    <x v="3191"/>
    <n v="1.321"/>
    <n v="2.6789999999999998"/>
    <n v="3.5059999999999998"/>
  </r>
  <r>
    <x v="3192"/>
    <n v="2.5760000000000001"/>
    <n v="2.8210000000000002"/>
    <n v="4.2169999999999996"/>
  </r>
  <r>
    <x v="3193"/>
    <n v="2.21"/>
    <n v="2.8290000000000002"/>
    <n v="3.879"/>
  </r>
  <r>
    <x v="3194"/>
    <n v="2.181"/>
    <n v="2.6230000000000002"/>
    <n v="3.54"/>
  </r>
  <r>
    <x v="3195"/>
    <n v="2.1859999999999999"/>
    <n v="2.7639999999999998"/>
    <n v="3.5859999999999999"/>
  </r>
  <r>
    <x v="3196"/>
    <n v="2.2109999999999999"/>
    <n v="2.6360000000000001"/>
    <n v="3.589"/>
  </r>
  <r>
    <x v="3197"/>
    <n v="2.2160000000000002"/>
    <n v="2.657"/>
    <n v="3.54"/>
  </r>
  <r>
    <x v="3198"/>
    <n v="2.2090000000000001"/>
    <n v="2.5249999999999999"/>
    <n v="3.5459999999999998"/>
  </r>
  <r>
    <x v="3199"/>
    <n v="2.2109999999999999"/>
    <n v="2.621"/>
    <n v="3.5659999999999998"/>
  </r>
  <r>
    <x v="3200"/>
    <n v="2.2160000000000002"/>
    <n v="2.7229999999999999"/>
    <n v="3.57"/>
  </r>
  <r>
    <x v="3201"/>
    <n v="2.2109999999999999"/>
    <n v="2.85"/>
    <n v="3.5430000000000001"/>
  </r>
  <r>
    <x v="3202"/>
    <n v="2.2109999999999999"/>
    <n v="2.85"/>
    <n v="3.5430000000000001"/>
  </r>
  <r>
    <x v="3203"/>
    <n v="2.3439999999999999"/>
    <n v="2.8919999999999999"/>
    <n v="3.5790000000000002"/>
  </r>
  <r>
    <x v="3204"/>
    <n v="2.21"/>
    <n v="2.9790000000000001"/>
    <n v="3.5830000000000002"/>
  </r>
  <r>
    <x v="3205"/>
    <n v="2.2080000000000002"/>
    <n v="2.9830000000000001"/>
    <n v="3.581"/>
  </r>
  <r>
    <x v="3206"/>
    <n v="2.173"/>
    <n v="2.9769999999999999"/>
    <n v="3.5910000000000002"/>
  </r>
  <r>
    <x v="3207"/>
    <n v="1.96"/>
    <n v="3.1419999999999999"/>
    <n v="3.617"/>
  </r>
  <r>
    <x v="3208"/>
    <n v="2.3290000000000002"/>
    <n v="2.81"/>
    <n v="3.8980000000000001"/>
  </r>
  <r>
    <x v="3209"/>
    <n v="2.3439999999999999"/>
    <n v="3.165"/>
    <n v="3.94"/>
  </r>
  <r>
    <x v="3210"/>
    <n v="2.448"/>
    <n v="3.415"/>
    <n v="4.0419999999999998"/>
  </r>
  <r>
    <x v="3211"/>
    <n v="2.39"/>
    <n v="3.8919999999999999"/>
    <n v="4.2729999999999997"/>
  </r>
  <r>
    <x v="3212"/>
    <n v="2.3730000000000002"/>
    <n v="4.077"/>
    <n v="4.383"/>
  </r>
  <r>
    <x v="3213"/>
    <n v="2.177"/>
    <n v="4.0999999999999996"/>
    <n v="4.3979999999999997"/>
  </r>
  <r>
    <x v="3214"/>
    <n v="1.9379999999999999"/>
    <n v="3.7309999999999999"/>
    <n v="4.2770000000000001"/>
  </r>
  <r>
    <x v="3215"/>
    <n v="1.9419999999999999"/>
    <n v="3.8250000000000002"/>
    <n v="4.2539999999999996"/>
  </r>
  <r>
    <x v="3216"/>
    <n v="1.4330000000000001"/>
    <n v="3.8210000000000002"/>
    <n v="4.2229999999999999"/>
  </r>
  <r>
    <x v="3217"/>
    <n v="1.325"/>
    <n v="3.7250000000000001"/>
    <n v="4.2709999999999999"/>
  </r>
  <r>
    <x v="3218"/>
    <n v="1.304"/>
    <n v="3.7370000000000001"/>
    <n v="4.1790000000000003"/>
  </r>
  <r>
    <x v="3219"/>
    <n v="1.296"/>
    <n v="3.4790000000000001"/>
    <n v="4.5250000000000004"/>
  </r>
  <r>
    <x v="3220"/>
    <n v="1.31"/>
    <n v="3.5150000000000001"/>
    <n v="4.4290000000000003"/>
  </r>
  <r>
    <x v="3221"/>
    <n v="1.319"/>
    <n v="3.5129999999999999"/>
    <n v="4.306"/>
  </r>
  <r>
    <x v="3222"/>
    <n v="1.304"/>
    <n v="3.4980000000000002"/>
    <n v="4.2809999999999997"/>
  </r>
  <r>
    <x v="3223"/>
    <n v="1.3080000000000001"/>
    <n v="3.3330000000000002"/>
    <n v="4.3019999999999996"/>
  </r>
  <r>
    <x v="3224"/>
    <n v="1.31"/>
    <n v="3.2080000000000002"/>
    <n v="4.1829999999999998"/>
  </r>
  <r>
    <x v="3225"/>
    <n v="1.2629999999999999"/>
    <n v="3.181"/>
    <n v="4.202"/>
  </r>
  <r>
    <x v="3226"/>
    <n v="1.26"/>
    <n v="2.9769999999999999"/>
    <n v="4.0540000000000003"/>
  </r>
  <r>
    <x v="3227"/>
    <n v="1.2649999999999999"/>
    <n v="2.9849999999999999"/>
    <n v="4.008"/>
  </r>
  <r>
    <x v="3228"/>
    <n v="1.2629999999999999"/>
    <n v="2.8460000000000001"/>
    <n v="3.9710000000000001"/>
  </r>
  <r>
    <x v="3229"/>
    <n v="1.2629999999999999"/>
    <n v="2.8580000000000001"/>
    <n v="3.9729999999999999"/>
  </r>
  <r>
    <x v="3230"/>
    <n v="1.2649999999999999"/>
    <n v="2.883"/>
    <n v="3.9809999999999999"/>
  </r>
  <r>
    <x v="3231"/>
    <n v="1.244"/>
    <n v="2.8559999999999999"/>
    <n v="3.9649999999999999"/>
  </r>
  <r>
    <x v="3232"/>
    <n v="1.1080000000000001"/>
    <n v="2.8479999999999999"/>
    <n v="3.96"/>
  </r>
  <r>
    <x v="3233"/>
    <n v="1.196"/>
    <n v="2.8380000000000001"/>
    <n v="3.9729999999999999"/>
  </r>
  <r>
    <x v="3234"/>
    <n v="1.208"/>
    <n v="2.84"/>
    <n v="3.9729999999999999"/>
  </r>
  <r>
    <x v="3235"/>
    <n v="1.242"/>
    <n v="2.8519999999999999"/>
    <n v="3.9670000000000001"/>
  </r>
  <r>
    <x v="3236"/>
    <n v="1.2629999999999999"/>
    <n v="2.8730000000000002"/>
    <n v="3.9750000000000001"/>
  </r>
  <r>
    <x v="3237"/>
    <n v="1.2210000000000001"/>
    <n v="2.8650000000000002"/>
    <n v="3.7650000000000001"/>
  </r>
  <r>
    <x v="3238"/>
    <n v="1.173"/>
    <n v="2.742"/>
    <n v="3.6080000000000001"/>
  </r>
  <r>
    <x v="3239"/>
    <n v="1.173"/>
    <n v="2.625"/>
    <n v="3.625"/>
  </r>
  <r>
    <x v="3240"/>
    <n v="1.1559999999999999"/>
    <n v="2.64"/>
    <n v="3.681"/>
  </r>
  <r>
    <x v="3241"/>
    <n v="1.167"/>
    <n v="2.6349999999999998"/>
    <n v="3.7349999999999999"/>
  </r>
  <r>
    <x v="3242"/>
    <n v="1.173"/>
    <n v="2.6379999999999999"/>
    <n v="3.6709999999999998"/>
  </r>
  <r>
    <x v="3243"/>
    <n v="1.173"/>
    <n v="2.633"/>
    <n v="3.6850000000000001"/>
  </r>
  <r>
    <x v="3244"/>
    <n v="1.173"/>
    <n v="2.633"/>
    <n v="3.6850000000000001"/>
  </r>
  <r>
    <x v="3245"/>
    <n v="1.173"/>
    <n v="2.706"/>
    <n v="3.694"/>
  </r>
  <r>
    <x v="3246"/>
    <n v="1.181"/>
    <n v="2.7170000000000001"/>
    <n v="3.673"/>
  </r>
  <r>
    <x v="3247"/>
    <n v="1.179"/>
    <n v="2.7210000000000001"/>
    <n v="3.6829999999999998"/>
  </r>
  <r>
    <x v="3248"/>
    <n v="1.173"/>
    <n v="2.7330000000000001"/>
    <n v="3.544"/>
  </r>
  <r>
    <x v="3249"/>
    <n v="1.175"/>
    <n v="2.8519999999999999"/>
    <n v="3.5670000000000002"/>
  </r>
  <r>
    <x v="3250"/>
    <n v="1.175"/>
    <n v="2.8519999999999999"/>
    <n v="3.5670000000000002"/>
  </r>
  <r>
    <x v="3251"/>
    <n v="1.175"/>
    <n v="2.8519999999999999"/>
    <n v="3.5670000000000002"/>
  </r>
  <r>
    <x v="3252"/>
    <n v="1.175"/>
    <n v="2.8519999999999999"/>
    <n v="3.5670000000000002"/>
  </r>
  <r>
    <x v="3253"/>
    <n v="1.2829999999999999"/>
    <n v="3.0710000000000002"/>
    <n v="3.6379999999999999"/>
  </r>
  <r>
    <x v="3254"/>
    <n v="1.4079999999999999"/>
    <n v="3.3540000000000001"/>
    <n v="3.7269999999999999"/>
  </r>
  <r>
    <x v="3255"/>
    <n v="1.4079999999999999"/>
    <n v="3.3540000000000001"/>
    <n v="3.7269999999999999"/>
  </r>
  <r>
    <x v="3256"/>
    <n v="1.419"/>
    <n v="3.4460000000000002"/>
    <n v="3.754"/>
  </r>
  <r>
    <x v="3257"/>
    <n v="1.41"/>
    <n v="3.46"/>
    <n v="3.758"/>
  </r>
  <r>
    <x v="3258"/>
    <n v="1.413"/>
    <n v="3.5019999999999998"/>
    <n v="3.76"/>
  </r>
  <r>
    <x v="3259"/>
    <n v="1.413"/>
    <n v="3.4809999999999999"/>
    <n v="3.75"/>
  </r>
  <r>
    <x v="3260"/>
    <n v="1.6419999999999999"/>
    <n v="3.4710000000000001"/>
    <n v="3.754"/>
  </r>
  <r>
    <x v="3261"/>
    <n v="1.669"/>
    <n v="3.4870000000000001"/>
    <n v="3.7730000000000001"/>
  </r>
  <r>
    <x v="3262"/>
    <n v="1.552"/>
    <n v="3.4790000000000001"/>
    <n v="3.7559999999999998"/>
  </r>
  <r>
    <x v="3263"/>
    <n v="1.56"/>
    <n v="3.49"/>
    <n v="3.76"/>
  </r>
  <r>
    <x v="3264"/>
    <n v="1.548"/>
    <n v="3.371"/>
    <n v="3.758"/>
  </r>
  <r>
    <x v="3265"/>
    <n v="1.5580000000000001"/>
    <n v="3.4540000000000002"/>
    <n v="3.7789999999999999"/>
  </r>
  <r>
    <x v="3266"/>
    <n v="1.56"/>
    <n v="3.5169999999999999"/>
    <n v="3.7549999999999999"/>
  </r>
  <r>
    <x v="3267"/>
    <n v="1.548"/>
    <n v="3.45"/>
    <n v="3.7349999999999999"/>
  </r>
  <r>
    <x v="3268"/>
    <n v="1.544"/>
    <n v="3.44"/>
    <n v="3.742"/>
  </r>
  <r>
    <x v="3269"/>
    <n v="1.4330000000000001"/>
    <n v="3.448"/>
    <n v="3.7650000000000001"/>
  </r>
  <r>
    <x v="3270"/>
    <n v="1.421"/>
    <n v="3.4580000000000002"/>
    <n v="3.7480000000000002"/>
  </r>
  <r>
    <x v="3271"/>
    <n v="1.1879999999999999"/>
    <n v="3.3519999999999999"/>
    <n v="3.7349999999999999"/>
  </r>
  <r>
    <x v="3272"/>
    <n v="1.117"/>
    <n v="3.504"/>
    <n v="3.7669999999999999"/>
  </r>
  <r>
    <x v="3273"/>
    <n v="1.0589999999999999"/>
    <n v="3.4180000000000001"/>
    <n v="3.766"/>
  </r>
  <r>
    <x v="3274"/>
    <n v="0.80200000000000005"/>
    <n v="3.3540000000000001"/>
    <n v="3.7210000000000001"/>
  </r>
  <r>
    <x v="3275"/>
    <n v="0.94399999999999995"/>
    <n v="3.44"/>
    <n v="3.7210000000000001"/>
  </r>
  <r>
    <x v="3276"/>
    <n v="0.80200000000000005"/>
    <n v="3.4329999999999998"/>
    <n v="3.706"/>
  </r>
  <r>
    <x v="3277"/>
    <n v="0.84699999999999998"/>
    <n v="3.4380000000000002"/>
    <n v="3.7629999999999999"/>
  </r>
  <r>
    <x v="3278"/>
    <n v="0.78500000000000003"/>
    <n v="3.423"/>
    <n v="3.8380000000000001"/>
  </r>
  <r>
    <x v="3279"/>
    <n v="0.72399999999999998"/>
    <n v="3.379"/>
    <n v="3.7770000000000001"/>
  </r>
  <r>
    <x v="3280"/>
    <n v="0.73099999999999998"/>
    <n v="3.4750000000000001"/>
    <n v="3.8439999999999999"/>
  </r>
  <r>
    <x v="3281"/>
    <n v="0.72899999999999998"/>
    <n v="3.504"/>
    <n v="3.8559999999999999"/>
  </r>
  <r>
    <x v="3282"/>
    <n v="0.66300000000000003"/>
    <n v="3.4689999999999999"/>
    <n v="3.8479999999999999"/>
  </r>
  <r>
    <x v="3283"/>
    <n v="0.66700000000000004"/>
    <n v="3.4689999999999999"/>
    <n v="3.9580000000000002"/>
  </r>
  <r>
    <x v="3284"/>
    <n v="0.65400000000000003"/>
    <n v="3.448"/>
    <n v="3.883"/>
  </r>
  <r>
    <x v="3285"/>
    <n v="0.63700000000000001"/>
    <n v="3.49"/>
    <n v="3.9039999999999999"/>
  </r>
  <r>
    <x v="3286"/>
    <n v="0.43099999999999999"/>
    <n v="3.496"/>
    <n v="3.8919999999999999"/>
  </r>
  <r>
    <x v="3287"/>
    <n v="0.41699999999999998"/>
    <n v="3.4689999999999999"/>
    <n v="3.8730000000000002"/>
  </r>
  <r>
    <x v="3288"/>
    <n v="0.42499999999999999"/>
    <n v="3.625"/>
    <n v="3.8980000000000001"/>
  </r>
  <r>
    <x v="3289"/>
    <n v="0.42699999999999999"/>
    <n v="3.492"/>
    <n v="3.8439999999999999"/>
  </r>
  <r>
    <x v="3290"/>
    <n v="0.50800000000000001"/>
    <n v="3.4630000000000001"/>
    <n v="3.8519999999999999"/>
  </r>
  <r>
    <x v="3291"/>
    <n v="0.50800000000000001"/>
    <n v="3.4630000000000001"/>
    <n v="3.8519999999999999"/>
  </r>
  <r>
    <x v="3292"/>
    <n v="0.51900000000000002"/>
    <n v="3.46"/>
    <n v="3.8330000000000002"/>
  </r>
  <r>
    <x v="3293"/>
    <n v="0.42299999999999999"/>
    <n v="3.4580000000000002"/>
    <n v="3.8439999999999999"/>
  </r>
  <r>
    <x v="3294"/>
    <n v="0.46700000000000003"/>
    <n v="3.456"/>
    <n v="3.8370000000000002"/>
  </r>
  <r>
    <x v="3295"/>
    <n v="0.48199999999999998"/>
    <n v="3.4750000000000001"/>
    <n v="4.093"/>
  </r>
  <r>
    <x v="3296"/>
    <n v="0.33100000000000002"/>
    <n v="3.456"/>
    <n v="3.8650000000000002"/>
  </r>
  <r>
    <x v="3297"/>
    <n v="0.28499999999999998"/>
    <n v="3.2210000000000001"/>
    <n v="3.8079999999999998"/>
  </r>
  <r>
    <x v="3298"/>
    <n v="0.20399999999999999"/>
    <n v="3.218"/>
    <n v="3.694"/>
  </r>
  <r>
    <x v="3299"/>
    <n v="0.26500000000000001"/>
    <n v="3.2370000000000001"/>
    <n v="3.6480000000000001"/>
  </r>
  <r>
    <x v="3300"/>
    <n v="0.26500000000000001"/>
    <n v="3.2370000000000001"/>
    <n v="3.6480000000000001"/>
  </r>
  <r>
    <x v="3301"/>
    <n v="0.26900000000000002"/>
    <n v="3.198"/>
    <n v="3.629"/>
  </r>
  <r>
    <x v="3302"/>
    <n v="0.26200000000000001"/>
    <n v="3.1520000000000001"/>
    <n v="3.6019999999999999"/>
  </r>
  <r>
    <x v="3303"/>
    <n v="0.254"/>
    <n v="3.258"/>
    <n v="3.633"/>
  </r>
  <r>
    <x v="3304"/>
    <n v="0.254"/>
    <n v="3.258"/>
    <n v="3.633"/>
  </r>
  <r>
    <x v="3305"/>
    <n v="0.26"/>
    <n v="3.1539999999999999"/>
    <n v="3.6349999999999998"/>
  </r>
  <r>
    <x v="3306"/>
    <n v="0.22500000000000001"/>
    <n v="3.0129999999999999"/>
    <n v="3.5649999999999999"/>
  </r>
  <r>
    <x v="3307"/>
    <n v="0.25800000000000001"/>
    <n v="2.992"/>
    <n v="3.5539999999999998"/>
  </r>
  <r>
    <x v="3308"/>
    <n v="0.254"/>
    <n v="2.992"/>
    <n v="3.5190000000000001"/>
  </r>
  <r>
    <x v="3309"/>
    <n v="0.25600000000000001"/>
    <n v="2.9689999999999999"/>
    <n v="3.5310000000000001"/>
  </r>
  <r>
    <x v="3310"/>
    <n v="0.27700000000000002"/>
    <n v="3.008"/>
    <n v="3.6520000000000001"/>
  </r>
  <r>
    <x v="3311"/>
    <n v="0.28699999999999998"/>
    <n v="3.0059999999999998"/>
    <n v="3.6749999999999998"/>
  </r>
  <r>
    <x v="3312"/>
    <n v="0.32100000000000001"/>
    <n v="2.996"/>
    <n v="3.6579999999999999"/>
  </r>
  <r>
    <x v="3313"/>
    <n v="0.32300000000000001"/>
    <n v="2.968"/>
    <n v="3.681"/>
  </r>
  <r>
    <x v="3314"/>
    <n v="0.28699999999999998"/>
    <n v="3.1349999999999998"/>
    <n v="3.6459999999999999"/>
  </r>
  <r>
    <x v="3315"/>
    <n v="0.25"/>
    <n v="2.9460000000000002"/>
    <n v="3.61"/>
  </r>
  <r>
    <x v="3316"/>
    <n v="0.27700000000000002"/>
    <n v="2.99"/>
    <n v="3.585"/>
  </r>
  <r>
    <x v="3317"/>
    <n v="0.28100000000000003"/>
    <n v="3.2229999999999999"/>
    <n v="3.6480000000000001"/>
  </r>
  <r>
    <x v="3318"/>
    <n v="0.307"/>
    <n v="3.2410000000000001"/>
    <n v="3.657"/>
  </r>
  <r>
    <x v="3319"/>
    <n v="0.31900000000000001"/>
    <n v="3.254"/>
    <n v="3.6259999999999999"/>
  </r>
  <r>
    <x v="3320"/>
    <n v="0.30199999999999999"/>
    <n v="3"/>
    <n v="3.5939999999999999"/>
  </r>
  <r>
    <x v="3321"/>
    <n v="0.29799999999999999"/>
    <n v="3.0019999999999998"/>
    <n v="3.6240000000000001"/>
  </r>
  <r>
    <x v="3322"/>
    <n v="0.29799999999999999"/>
    <n v="2.9769999999999999"/>
    <n v="3.605"/>
  </r>
  <r>
    <x v="3323"/>
    <n v="0.3"/>
    <n v="2.992"/>
    <n v="3.63"/>
  </r>
  <r>
    <x v="3324"/>
    <n v="0.36699999999999999"/>
    <n v="2.99"/>
    <n v="3.6520000000000001"/>
  </r>
  <r>
    <x v="3325"/>
    <n v="0.36499999999999999"/>
    <n v="3.0209999999999999"/>
    <n v="3.6440000000000001"/>
  </r>
  <r>
    <x v="3326"/>
    <n v="0.4"/>
    <n v="3.2130000000000001"/>
    <n v="3.64"/>
  </r>
  <r>
    <x v="3327"/>
    <n v="0.41699999999999998"/>
    <n v="3.2349999999999999"/>
    <n v="3.6480000000000001"/>
  </r>
  <r>
    <x v="3328"/>
    <n v="0.42299999999999999"/>
    <n v="3.202"/>
    <n v="3.653"/>
  </r>
  <r>
    <x v="3329"/>
    <n v="0.47099999999999997"/>
    <n v="3.2869999999999999"/>
    <n v="3.66"/>
  </r>
  <r>
    <x v="3330"/>
    <n v="0.47899999999999998"/>
    <n v="3.3479999999999999"/>
    <n v="3.7189999999999999"/>
  </r>
  <r>
    <x v="3331"/>
    <n v="0.46500000000000002"/>
    <n v="3.306"/>
    <n v="3.742"/>
  </r>
  <r>
    <x v="3332"/>
    <n v="0.44700000000000001"/>
    <n v="3.3"/>
    <n v="3.7069999999999999"/>
  </r>
  <r>
    <x v="3333"/>
    <n v="0.44700000000000001"/>
    <n v="3.383"/>
    <n v="3.6920000000000002"/>
  </r>
  <r>
    <x v="3334"/>
    <n v="0.441"/>
    <n v="3.3420000000000001"/>
    <n v="3.7010000000000001"/>
  </r>
  <r>
    <x v="3335"/>
    <n v="0.47799999999999998"/>
    <n v="3.4169999999999998"/>
    <n v="3.71"/>
  </r>
  <r>
    <x v="3336"/>
    <n v="0.46500000000000002"/>
    <n v="3.3849999999999998"/>
    <n v="3.7080000000000002"/>
  </r>
  <r>
    <x v="3337"/>
    <n v="0.47299999999999998"/>
    <n v="3.3980000000000001"/>
    <n v="3.6960000000000002"/>
  </r>
  <r>
    <x v="3338"/>
    <n v="0.48299999999999998"/>
    <n v="3.452"/>
    <n v="3.7429999999999999"/>
  </r>
  <r>
    <x v="3339"/>
    <n v="0.47099999999999997"/>
    <n v="3.415"/>
    <n v="3.7130000000000001"/>
  </r>
  <r>
    <x v="3340"/>
    <n v="0.47099999999999997"/>
    <n v="3.629"/>
    <n v="3.7240000000000002"/>
  </r>
  <r>
    <x v="3341"/>
    <n v="0.47099999999999997"/>
    <n v="3.629"/>
    <n v="3.7240000000000002"/>
  </r>
  <r>
    <x v="3342"/>
    <n v="0.47099999999999997"/>
    <n v="3.629"/>
    <n v="3.7240000000000002"/>
  </r>
  <r>
    <x v="3343"/>
    <n v="0.53200000000000003"/>
    <n v="3.6890000000000001"/>
    <n v="3.7829999999999999"/>
  </r>
  <r>
    <x v="3344"/>
    <n v="0.49199999999999999"/>
    <n v="3.7629999999999999"/>
    <n v="3.8039999999999998"/>
  </r>
  <r>
    <x v="3345"/>
    <n v="0.49199999999999999"/>
    <n v="3.7629999999999999"/>
    <n v="3.8039999999999998"/>
  </r>
  <r>
    <x v="3346"/>
    <n v="0.49199999999999999"/>
    <n v="3.7629999999999999"/>
    <n v="3.8039999999999998"/>
  </r>
  <r>
    <x v="3347"/>
    <n v="0.49199999999999999"/>
    <n v="3.7629999999999999"/>
    <n v="3.8039999999999998"/>
  </r>
  <r>
    <x v="3348"/>
    <n v="0.57299999999999995"/>
    <n v="3.7189999999999999"/>
    <n v="4.12"/>
  </r>
  <r>
    <x v="3349"/>
    <n v="0.57299999999999995"/>
    <n v="3.931"/>
    <n v="4.085"/>
  </r>
  <r>
    <x v="3350"/>
    <n v="0.7"/>
    <n v="4.1749999999999998"/>
    <n v="4.26"/>
  </r>
  <r>
    <x v="3351"/>
    <n v="2.0630000000000002"/>
    <n v="4.242"/>
    <n v="4.2869999999999999"/>
  </r>
  <r>
    <x v="3352"/>
    <n v="1.304"/>
    <n v="4.125"/>
    <n v="4.2830000000000004"/>
  </r>
  <r>
    <x v="3353"/>
    <n v="1.173"/>
    <n v="4.1269999999999998"/>
    <n v="4.2709999999999999"/>
  </r>
  <r>
    <x v="3354"/>
    <n v="1.1100000000000001"/>
    <n v="4.069"/>
    <n v="4.24"/>
  </r>
  <r>
    <x v="3355"/>
    <n v="0.98899999999999999"/>
    <n v="4.1399999999999997"/>
    <n v="4.2539999999999996"/>
  </r>
  <r>
    <x v="3356"/>
    <n v="0.996"/>
    <n v="4.0579999999999998"/>
    <n v="4.2270000000000003"/>
  </r>
  <r>
    <x v="3357"/>
    <n v="1.002"/>
    <n v="4.1559999999999997"/>
    <n v="4.2809999999999997"/>
  </r>
  <r>
    <x v="3358"/>
    <n v="0.99"/>
    <n v="4.09"/>
    <n v="4.2939999999999996"/>
  </r>
  <r>
    <x v="3359"/>
    <n v="0.996"/>
    <n v="4.117"/>
    <n v="4.298"/>
  </r>
  <r>
    <x v="3360"/>
    <n v="0.99199999999999999"/>
    <n v="4.1150000000000002"/>
    <n v="4.2869999999999999"/>
  </r>
  <r>
    <x v="3361"/>
    <n v="1"/>
    <n v="4.1189999999999998"/>
    <n v="4.2809999999999997"/>
  </r>
  <r>
    <x v="3362"/>
    <n v="1"/>
    <n v="4.2039999999999997"/>
    <n v="4.3019999999999996"/>
  </r>
  <r>
    <x v="3363"/>
    <n v="0.99399999999999999"/>
    <n v="4.1459999999999999"/>
    <n v="4.2939999999999996"/>
  </r>
  <r>
    <x v="3364"/>
    <n v="0.91700000000000004"/>
    <n v="4.21"/>
    <n v="4.3079999999999998"/>
  </r>
  <r>
    <x v="3365"/>
    <n v="1.411"/>
    <n v="4.2750000000000004"/>
    <n v="4.2889999999999997"/>
  </r>
  <r>
    <x v="3366"/>
    <n v="1.4"/>
    <n v="4.335"/>
    <n v="4.2830000000000004"/>
  </r>
  <r>
    <x v="3367"/>
    <n v="1.4039999999999999"/>
    <n v="4.2380000000000004"/>
    <n v="4.29"/>
  </r>
  <r>
    <x v="3368"/>
    <n v="1.407"/>
    <n v="4.2770000000000001"/>
    <n v="4.28"/>
  </r>
  <r>
    <x v="3369"/>
    <n v="1.407"/>
    <n v="4.2770000000000001"/>
    <n v="4.28"/>
  </r>
  <r>
    <x v="3370"/>
    <n v="1.6120000000000001"/>
    <n v="4.2560000000000002"/>
    <n v="4.3"/>
  </r>
  <r>
    <x v="3371"/>
    <n v="1.8169999999999999"/>
    <n v="4.1959999999999997"/>
    <n v="4.3"/>
  </r>
  <r>
    <x v="3372"/>
    <n v="1.7"/>
    <n v="4.194"/>
    <n v="4.319"/>
  </r>
  <r>
    <x v="3373"/>
    <n v="1.4079999999999999"/>
    <n v="4.2320000000000002"/>
    <n v="4.3"/>
  </r>
  <r>
    <x v="3374"/>
    <n v="1.254"/>
    <n v="4.2190000000000003"/>
    <n v="4.3630000000000004"/>
  </r>
  <r>
    <x v="3375"/>
    <n v="1.212"/>
    <n v="4.2350000000000003"/>
    <n v="4.34"/>
  </r>
  <r>
    <x v="3376"/>
    <n v="1.196"/>
    <n v="4.2210000000000001"/>
    <n v="4.3419999999999996"/>
  </r>
  <r>
    <x v="3377"/>
    <n v="1.208"/>
    <n v="4.2519999999999998"/>
    <n v="4.3289999999999997"/>
  </r>
  <r>
    <x v="3378"/>
    <n v="1.1879999999999999"/>
    <n v="4.2350000000000003"/>
    <n v="4.3419999999999996"/>
  </r>
  <r>
    <x v="3379"/>
    <n v="1.1890000000000001"/>
    <n v="4.2089999999999996"/>
    <n v="4.33"/>
  </r>
  <r>
    <x v="3380"/>
    <n v="1.18"/>
    <n v="4.0750000000000002"/>
    <n v="4.335"/>
  </r>
  <r>
    <x v="3381"/>
    <n v="1.177"/>
    <n v="4.2060000000000004"/>
    <n v="4.3310000000000004"/>
  </r>
  <r>
    <x v="3382"/>
    <n v="1.204"/>
    <n v="4.21"/>
    <n v="4.3289999999999997"/>
  </r>
  <r>
    <x v="3383"/>
    <n v="1.2"/>
    <n v="4.1230000000000002"/>
    <n v="4.351"/>
  </r>
  <r>
    <x v="3384"/>
    <n v="1.202"/>
    <n v="4.1059999999999999"/>
    <n v="4.3250000000000002"/>
  </r>
  <r>
    <x v="3385"/>
    <n v="1.1970000000000001"/>
    <n v="4.0979999999999999"/>
    <n v="4.3250000000000002"/>
  </r>
  <r>
    <x v="3386"/>
    <n v="1.2190000000000001"/>
    <n v="4.1189999999999998"/>
    <n v="4.3479999999999999"/>
  </r>
  <r>
    <x v="3387"/>
    <n v="1.21"/>
    <n v="4.2270000000000003"/>
    <n v="4.2850000000000001"/>
  </r>
  <r>
    <x v="3388"/>
    <n v="1.21"/>
    <n v="4.2130000000000001"/>
    <n v="4.319"/>
  </r>
  <r>
    <x v="3389"/>
    <n v="1.2"/>
    <n v="3.8559999999999999"/>
    <n v="4.3460000000000001"/>
  </r>
  <r>
    <x v="3390"/>
    <n v="1.1970000000000001"/>
    <n v="4.0830000000000002"/>
    <n v="4.3319999999999999"/>
  </r>
  <r>
    <x v="3391"/>
    <n v="1.1559999999999999"/>
    <n v="3.97"/>
    <n v="4.335"/>
  </r>
  <r>
    <x v="3392"/>
    <n v="1.181"/>
    <n v="3.8540000000000001"/>
    <n v="4.3380000000000001"/>
  </r>
  <r>
    <x v="3393"/>
    <n v="1.121"/>
    <n v="3.8690000000000002"/>
    <n v="4.3380000000000001"/>
  </r>
  <r>
    <x v="3394"/>
    <n v="1.1040000000000001"/>
    <n v="3.7610000000000001"/>
    <n v="4.2930000000000001"/>
  </r>
  <r>
    <x v="3395"/>
    <n v="1.1379999999999999"/>
    <n v="3.8650000000000002"/>
    <n v="4.319"/>
  </r>
  <r>
    <x v="3396"/>
    <n v="1.133"/>
    <n v="3.6019999999999999"/>
    <n v="4.2169999999999996"/>
  </r>
  <r>
    <x v="3397"/>
    <n v="1.129"/>
    <n v="3.5790000000000002"/>
    <n v="4.29"/>
  </r>
  <r>
    <x v="3398"/>
    <n v="1.129"/>
    <n v="3.5150000000000001"/>
    <n v="4.2210000000000001"/>
  </r>
  <r>
    <x v="3399"/>
    <n v="1.127"/>
    <n v="3.4969999999999999"/>
    <n v="4.1769999999999996"/>
  </r>
  <r>
    <x v="3400"/>
    <n v="1.1180000000000001"/>
    <n v="3.4889999999999999"/>
    <n v="4.1630000000000003"/>
  </r>
  <r>
    <x v="3401"/>
    <n v="1.133"/>
    <n v="3.3809999999999998"/>
    <n v="4.16"/>
  </r>
  <r>
    <x v="3402"/>
    <n v="1.135"/>
    <n v="3.4460000000000002"/>
    <n v="4.258"/>
  </r>
  <r>
    <x v="3403"/>
    <n v="1.3460000000000001"/>
    <n v="3.4940000000000002"/>
    <n v="4.5709999999999997"/>
  </r>
  <r>
    <x v="3404"/>
    <n v="1.45"/>
    <n v="3.6059999999999999"/>
    <n v="4.5709999999999997"/>
  </r>
  <r>
    <x v="3405"/>
    <n v="1.833"/>
    <n v="3.782"/>
    <n v="4.6269999999999998"/>
  </r>
  <r>
    <x v="3406"/>
    <n v="1.819"/>
    <n v="3.8380000000000001"/>
    <n v="4.625"/>
  </r>
  <r>
    <x v="3407"/>
    <n v="1.708"/>
    <n v="3.8620000000000001"/>
    <n v="4.4790000000000001"/>
  </r>
  <r>
    <x v="3408"/>
    <n v="1.6830000000000001"/>
    <n v="3.8479999999999999"/>
    <n v="4.45"/>
  </r>
  <r>
    <x v="3409"/>
    <n v="1.706"/>
    <n v="3.7480000000000002"/>
    <n v="4.4710000000000001"/>
  </r>
  <r>
    <x v="3410"/>
    <n v="1.6919999999999999"/>
    <n v="3.7480000000000002"/>
    <n v="4.4560000000000004"/>
  </r>
  <r>
    <x v="3411"/>
    <n v="1.631"/>
    <n v="3.7349999999999999"/>
    <n v="4.4400000000000004"/>
  </r>
  <r>
    <x v="3412"/>
    <n v="1.629"/>
    <n v="3.7330000000000001"/>
    <n v="4.407"/>
  </r>
  <r>
    <x v="3413"/>
    <n v="1.6910000000000001"/>
    <n v="3.734"/>
    <n v="4.4109999999999996"/>
  </r>
  <r>
    <x v="3414"/>
    <n v="1.6359999999999999"/>
    <n v="3.7269999999999999"/>
    <n v="4.4189999999999996"/>
  </r>
  <r>
    <x v="3415"/>
    <n v="1.6120000000000001"/>
    <n v="3.85"/>
    <n v="4.3730000000000002"/>
  </r>
  <r>
    <x v="3416"/>
    <n v="1.905"/>
    <n v="3.85"/>
    <n v="4.4109999999999996"/>
  </r>
  <r>
    <x v="3417"/>
    <n v="1.905"/>
    <n v="3.85"/>
    <n v="4.4109999999999996"/>
  </r>
  <r>
    <x v="3418"/>
    <n v="1.905"/>
    <n v="3.7349999999999999"/>
    <n v="4.4039999999999999"/>
  </r>
  <r>
    <x v="3419"/>
    <n v="1.905"/>
    <n v="3.74"/>
    <n v="4.383"/>
  </r>
  <r>
    <x v="3420"/>
    <n v="1.5249999999999999"/>
    <n v="3.7629999999999999"/>
    <n v="4.4119999999999999"/>
  </r>
  <r>
    <x v="3421"/>
    <n v="1.54"/>
    <n v="3.7749999999999999"/>
    <n v="4.415"/>
  </r>
  <r>
    <x v="3422"/>
    <n v="1.556"/>
    <n v="3.758"/>
    <n v="4.4020000000000001"/>
  </r>
  <r>
    <x v="3423"/>
    <n v="1.556"/>
    <n v="3.758"/>
    <n v="4.4020000000000001"/>
  </r>
  <r>
    <x v="3424"/>
    <n v="1.556"/>
    <n v="3.758"/>
    <n v="4.4020000000000001"/>
  </r>
  <r>
    <x v="3425"/>
    <n v="1.4730000000000001"/>
    <n v="3.8170000000000002"/>
    <n v="4.4710000000000001"/>
  </r>
  <r>
    <x v="3426"/>
    <n v="1.4870000000000001"/>
    <n v="3.9249999999999998"/>
    <n v="4.4749999999999996"/>
  </r>
  <r>
    <x v="3427"/>
    <n v="1.5"/>
    <n v="3.9790000000000001"/>
    <n v="4.4169999999999998"/>
  </r>
  <r>
    <x v="3428"/>
    <n v="1.3979999999999999"/>
    <n v="3.9790000000000001"/>
    <n v="4.3650000000000002"/>
  </r>
  <r>
    <x v="3429"/>
    <n v="1.492"/>
    <n v="4.0289999999999999"/>
    <n v="4.4119999999999999"/>
  </r>
  <r>
    <x v="3430"/>
    <n v="1.4770000000000001"/>
    <n v="4.05"/>
    <n v="4.41"/>
  </r>
  <r>
    <x v="3431"/>
    <n v="1.4730000000000001"/>
    <n v="4.0270000000000001"/>
    <n v="4.41"/>
  </r>
  <r>
    <x v="3432"/>
    <n v="1.4650000000000001"/>
    <n v="4.0190000000000001"/>
    <n v="4.4059999999999997"/>
  </r>
  <r>
    <x v="3433"/>
    <n v="1.4650000000000001"/>
    <n v="4.0190000000000001"/>
    <n v="4.4059999999999997"/>
  </r>
  <r>
    <x v="3434"/>
    <n v="1.4670000000000001"/>
    <n v="4.0119999999999996"/>
    <n v="4.4039999999999999"/>
  </r>
  <r>
    <x v="3435"/>
    <n v="1.49"/>
    <n v="4.0789999999999997"/>
    <n v="4.41"/>
  </r>
  <r>
    <x v="3436"/>
    <n v="1.544"/>
    <n v="4.0709999999999997"/>
    <n v="4.3810000000000002"/>
  </r>
  <r>
    <x v="3437"/>
    <n v="1.421"/>
    <n v="4.0599999999999996"/>
    <n v="4.3540000000000001"/>
  </r>
  <r>
    <x v="3438"/>
    <n v="1.425"/>
    <n v="4.0579999999999998"/>
    <n v="4.3520000000000003"/>
  </r>
  <r>
    <x v="3439"/>
    <n v="1.3540000000000001"/>
    <n v="4.056"/>
    <n v="4.3170000000000002"/>
  </r>
  <r>
    <x v="3440"/>
    <n v="1.381"/>
    <n v="4.0650000000000004"/>
    <n v="4.3579999999999997"/>
  </r>
  <r>
    <x v="3441"/>
    <n v="1.325"/>
    <n v="4.0880000000000001"/>
    <n v="4.3710000000000004"/>
  </r>
  <r>
    <x v="3442"/>
    <n v="1.302"/>
    <n v="4.0730000000000004"/>
    <n v="4.3289999999999997"/>
  </r>
  <r>
    <x v="3443"/>
    <n v="1.327"/>
    <n v="3.9710000000000001"/>
    <n v="4.3099999999999996"/>
  </r>
  <r>
    <x v="3444"/>
    <n v="1.282"/>
    <n v="3.9609999999999999"/>
    <n v="4.2679999999999998"/>
  </r>
  <r>
    <x v="3445"/>
    <n v="1.323"/>
    <n v="4.0709999999999997"/>
    <n v="4.3209999999999997"/>
  </r>
  <r>
    <x v="3446"/>
    <n v="1.319"/>
    <n v="4.0810000000000004"/>
    <n v="4.266"/>
  </r>
  <r>
    <x v="3447"/>
    <n v="1.335"/>
    <n v="4"/>
    <n v="4.2619999999999996"/>
  </r>
  <r>
    <x v="3448"/>
    <n v="1.2789999999999999"/>
    <n v="4.0209999999999999"/>
    <n v="4.16"/>
  </r>
  <r>
    <x v="3449"/>
    <n v="1.2629999999999999"/>
    <n v="4.0229999999999997"/>
    <n v="4.1459999999999999"/>
  </r>
  <r>
    <x v="3450"/>
    <n v="1.2829999999999999"/>
    <n v="3.8769999999999998"/>
    <n v="4.1749999999999998"/>
  </r>
  <r>
    <x v="3451"/>
    <n v="1.2849999999999999"/>
    <n v="3.8519999999999999"/>
    <n v="4.1580000000000004"/>
  </r>
  <r>
    <x v="3452"/>
    <n v="1.244"/>
    <n v="3.79"/>
    <n v="4.165"/>
  </r>
  <r>
    <x v="3453"/>
    <n v="1.2529999999999999"/>
    <n v="3.831"/>
    <n v="4.1980000000000004"/>
  </r>
  <r>
    <x v="3454"/>
    <n v="1.244"/>
    <n v="3.758"/>
    <n v="4.1440000000000001"/>
  </r>
  <r>
    <x v="3455"/>
    <n v="1.252"/>
    <n v="3.7669999999999999"/>
    <n v="4.1749999999999998"/>
  </r>
  <r>
    <x v="3456"/>
    <n v="1.26"/>
    <n v="3.7040000000000002"/>
    <n v="4.1580000000000004"/>
  </r>
  <r>
    <x v="3457"/>
    <n v="1.2729999999999999"/>
    <n v="3.8069999999999999"/>
    <n v="4.1459999999999999"/>
  </r>
  <r>
    <x v="3458"/>
    <n v="1.29"/>
    <n v="3.8170000000000002"/>
    <n v="4.1849999999999996"/>
  </r>
  <r>
    <x v="3459"/>
    <n v="1.2829999999999999"/>
    <n v="3.7930000000000001"/>
    <n v="4.0880000000000001"/>
  </r>
  <r>
    <x v="3460"/>
    <n v="1.2769999999999999"/>
    <n v="3.8879999999999999"/>
    <n v="4.165"/>
  </r>
  <r>
    <x v="3461"/>
    <n v="1.2689999999999999"/>
    <n v="3.806"/>
    <n v="4.1420000000000003"/>
  </r>
  <r>
    <x v="3462"/>
    <n v="1.2829999999999999"/>
    <n v="3.8210000000000002"/>
    <n v="4.1900000000000004"/>
  </r>
  <r>
    <x v="3463"/>
    <n v="1.2829999999999999"/>
    <n v="3.8210000000000002"/>
    <n v="4.1900000000000004"/>
  </r>
  <r>
    <x v="3464"/>
    <n v="1.2729999999999999"/>
    <n v="3.8130000000000002"/>
    <n v="4.1829999999999998"/>
  </r>
  <r>
    <x v="3465"/>
    <n v="1.2749999999999999"/>
    <n v="3.835"/>
    <n v="4.1689999999999996"/>
  </r>
  <r>
    <x v="3466"/>
    <n v="1.2689999999999999"/>
    <n v="3.8140000000000001"/>
    <n v="4.1539999999999999"/>
  </r>
  <r>
    <x v="3467"/>
    <n v="1.2709999999999999"/>
    <n v="3.831"/>
    <n v="4.1790000000000003"/>
  </r>
  <r>
    <x v="3468"/>
    <n v="1.2749999999999999"/>
    <n v="3.802"/>
    <n v="4.202"/>
  </r>
  <r>
    <x v="3469"/>
    <n v="1.3180000000000001"/>
    <n v="3.95"/>
    <n v="4.1879999999999997"/>
  </r>
  <r>
    <x v="3470"/>
    <n v="1.327"/>
    <n v="3.9580000000000002"/>
    <n v="4.173"/>
  </r>
  <r>
    <x v="3471"/>
    <n v="1.3320000000000001"/>
    <n v="4.0119999999999996"/>
    <n v="4.16"/>
  </r>
  <r>
    <x v="3472"/>
    <n v="1.335"/>
    <n v="4.0519999999999996"/>
    <n v="4.1710000000000003"/>
  </r>
  <r>
    <x v="3473"/>
    <n v="1.3340000000000001"/>
    <n v="4.0179999999999998"/>
    <n v="4.1609999999999996"/>
  </r>
  <r>
    <x v="3474"/>
    <n v="1.335"/>
    <n v="3.9980000000000002"/>
    <n v="4.165"/>
  </r>
  <r>
    <x v="3475"/>
    <n v="1.323"/>
    <n v="3.9809999999999999"/>
    <n v="4.1669999999999998"/>
  </r>
  <r>
    <x v="3476"/>
    <n v="1.327"/>
    <n v="3.96"/>
    <n v="4.1669999999999998"/>
  </r>
  <r>
    <x v="3477"/>
    <n v="1.327"/>
    <n v="3.9649999999999999"/>
    <n v="4.1609999999999996"/>
  </r>
  <r>
    <x v="3478"/>
    <n v="1.337"/>
    <n v="3.948"/>
    <n v="4.1980000000000004"/>
  </r>
  <r>
    <x v="3479"/>
    <n v="1.321"/>
    <n v="4.0709999999999997"/>
    <n v="4.202"/>
  </r>
  <r>
    <x v="3480"/>
    <n v="1.3540000000000001"/>
    <n v="4.0599999999999996"/>
    <n v="4.173"/>
  </r>
  <r>
    <x v="3481"/>
    <n v="1.365"/>
    <n v="4.0330000000000004"/>
    <n v="4.1479999999999997"/>
  </r>
  <r>
    <x v="3482"/>
    <n v="1.3440000000000001"/>
    <n v="4.008"/>
    <n v="4.1520000000000001"/>
  </r>
  <r>
    <x v="3483"/>
    <n v="1.3540000000000001"/>
    <n v="4.0270000000000001"/>
    <n v="4.16"/>
  </r>
  <r>
    <x v="3484"/>
    <n v="1.337"/>
    <n v="4.0439999999999996"/>
    <n v="4.1619999999999999"/>
  </r>
  <r>
    <x v="3485"/>
    <n v="1.337"/>
    <n v="4.0330000000000004"/>
    <n v="4.165"/>
  </r>
  <r>
    <x v="3486"/>
    <n v="1.337"/>
    <n v="4.048"/>
    <n v="4.1669999999999998"/>
  </r>
  <r>
    <x v="3487"/>
    <n v="1.337"/>
    <n v="4.048"/>
    <n v="4.1669999999999998"/>
  </r>
  <r>
    <x v="3488"/>
    <n v="1.3420000000000001"/>
    <n v="4.0439999999999996"/>
    <n v="4.1669999999999998"/>
  </r>
  <r>
    <x v="3489"/>
    <n v="1.35"/>
    <n v="4.0730000000000004"/>
    <n v="4.2329999999999997"/>
  </r>
  <r>
    <x v="3490"/>
    <n v="1.3580000000000001"/>
    <n v="4.0540000000000003"/>
    <n v="4.2270000000000003"/>
  </r>
  <r>
    <x v="3491"/>
    <n v="1.35"/>
    <n v="4.0460000000000003"/>
    <n v="4.2290000000000001"/>
  </r>
  <r>
    <x v="3492"/>
    <n v="1.379"/>
    <n v="3.96"/>
    <n v="4.2329999999999997"/>
  </r>
  <r>
    <x v="3493"/>
    <n v="1.39"/>
    <n v="4.0289999999999999"/>
    <n v="4.2329999999999997"/>
  </r>
  <r>
    <x v="3494"/>
    <n v="1.3919999999999999"/>
    <n v="4.0289999999999999"/>
    <n v="4.2380000000000004"/>
  </r>
  <r>
    <x v="3495"/>
    <n v="1.41"/>
    <n v="4.0670000000000002"/>
    <n v="4.2309999999999999"/>
  </r>
  <r>
    <x v="3496"/>
    <n v="1.41"/>
    <n v="4.0670000000000002"/>
    <n v="4.2309999999999999"/>
  </r>
  <r>
    <x v="3497"/>
    <n v="1.415"/>
    <n v="4.0579999999999998"/>
    <n v="4.202"/>
  </r>
  <r>
    <x v="3498"/>
    <n v="1.444"/>
    <n v="4.07"/>
    <n v="4.2080000000000002"/>
  </r>
  <r>
    <x v="3499"/>
    <n v="1.5249999999999999"/>
    <n v="4.0250000000000004"/>
    <n v="4.202"/>
  </r>
  <r>
    <x v="3500"/>
    <n v="1.5629999999999999"/>
    <n v="4.056"/>
    <n v="4.2169999999999996"/>
  </r>
  <r>
    <x v="3501"/>
    <n v="1.59"/>
    <n v="4.05"/>
    <n v="4.2149999999999999"/>
  </r>
  <r>
    <x v="3502"/>
    <n v="1.587"/>
    <n v="4.0519999999999996"/>
    <n v="4.2359999999999998"/>
  </r>
  <r>
    <x v="3503"/>
    <n v="1.5980000000000001"/>
    <n v="4.0709999999999997"/>
    <n v="4.2460000000000004"/>
  </r>
  <r>
    <x v="3504"/>
    <n v="1.629"/>
    <n v="4.085"/>
    <n v="4.2350000000000003"/>
  </r>
  <r>
    <x v="3505"/>
    <n v="1.621"/>
    <n v="4.09"/>
    <n v="4.3380000000000001"/>
  </r>
  <r>
    <x v="3506"/>
    <n v="1.583"/>
    <n v="4.2229999999999999"/>
    <n v="4.327"/>
  </r>
  <r>
    <x v="3507"/>
    <n v="1.542"/>
    <n v="4.3170000000000002"/>
    <n v="4.319"/>
  </r>
  <r>
    <x v="3508"/>
    <n v="1.54"/>
    <n v="4.3310000000000004"/>
    <n v="4.3209999999999997"/>
  </r>
  <r>
    <x v="3509"/>
    <n v="1.5229999999999999"/>
    <n v="4.306"/>
    <n v="4.327"/>
  </r>
  <r>
    <x v="3510"/>
    <n v="1.5349999999999999"/>
    <n v="4.3460000000000001"/>
    <n v="4.3310000000000004"/>
  </r>
  <r>
    <x v="3511"/>
    <n v="1.5269999999999999"/>
    <n v="4.2460000000000004"/>
    <n v="4.3019999999999996"/>
  </r>
  <r>
    <x v="3512"/>
    <n v="1.5349999999999999"/>
    <n v="4.24"/>
    <n v="4.3250000000000002"/>
  </r>
  <r>
    <x v="3513"/>
    <n v="1.5349999999999999"/>
    <n v="4.24"/>
    <n v="4.3250000000000002"/>
  </r>
  <r>
    <x v="3514"/>
    <n v="1.5269999999999999"/>
    <n v="3.9729999999999999"/>
    <n v="4.3650000000000002"/>
  </r>
  <r>
    <x v="3515"/>
    <n v="1.5269999999999999"/>
    <n v="3.9729999999999999"/>
    <n v="4.3650000000000002"/>
  </r>
  <r>
    <x v="3516"/>
    <n v="1.5269999999999999"/>
    <n v="4.21"/>
    <n v="4.3559999999999999"/>
  </r>
  <r>
    <x v="3517"/>
    <n v="1.5269999999999999"/>
    <n v="4.1310000000000002"/>
    <n v="4.34"/>
  </r>
  <r>
    <x v="3518"/>
    <n v="1.427"/>
    <n v="4.0330000000000004"/>
    <n v="4.3380000000000001"/>
  </r>
  <r>
    <x v="3519"/>
    <n v="1.4039999999999999"/>
    <n v="4.0670000000000002"/>
    <n v="4.3380000000000001"/>
  </r>
  <r>
    <x v="3520"/>
    <n v="1.538"/>
    <n v="4.0999999999999996"/>
    <n v="4.3650000000000002"/>
  </r>
  <r>
    <x v="3521"/>
    <n v="1.427"/>
    <n v="4.0979999999999999"/>
    <n v="4.3789999999999996"/>
  </r>
  <r>
    <x v="3522"/>
    <n v="1.4890000000000001"/>
    <n v="4.2149999999999999"/>
    <n v="4.3689999999999998"/>
  </r>
  <r>
    <x v="3523"/>
    <n v="1.579"/>
    <n v="4.1500000000000004"/>
    <n v="4.3789999999999996"/>
  </r>
  <r>
    <x v="3524"/>
    <n v="1.54"/>
    <n v="4.2290000000000001"/>
    <n v="4.3949999999999996"/>
  </r>
  <r>
    <x v="3525"/>
    <n v="1.5249999999999999"/>
    <n v="4.1440000000000001"/>
    <n v="4.3650000000000002"/>
  </r>
  <r>
    <x v="3526"/>
    <n v="1.552"/>
    <n v="4.1289999999999996"/>
    <n v="4.4160000000000004"/>
  </r>
  <r>
    <x v="3527"/>
    <n v="1.546"/>
    <n v="4.2380000000000004"/>
    <n v="4.4290000000000003"/>
  </r>
  <r>
    <x v="3528"/>
    <n v="1.544"/>
    <n v="4.0149999999999997"/>
    <n v="4.431"/>
  </r>
  <r>
    <x v="3529"/>
    <n v="1.538"/>
    <n v="4.2270000000000003"/>
    <n v="4.3970000000000002"/>
  </r>
  <r>
    <x v="3530"/>
    <n v="1.5349999999999999"/>
    <n v="4.2210000000000001"/>
    <n v="4.4370000000000003"/>
  </r>
  <r>
    <x v="3531"/>
    <n v="1.544"/>
    <n v="4.2229999999999999"/>
    <n v="4.41"/>
  </r>
  <r>
    <x v="3532"/>
    <n v="1.5389999999999999"/>
    <n v="4.2160000000000002"/>
    <n v="4.3419999999999996"/>
  </r>
  <r>
    <x v="3533"/>
    <n v="1.5329999999999999"/>
    <n v="4.2290000000000001"/>
    <n v="4.375"/>
  </r>
  <r>
    <x v="3534"/>
    <n v="1.5329999999999999"/>
    <n v="4.2290000000000001"/>
    <n v="4.375"/>
  </r>
  <r>
    <x v="3535"/>
    <n v="1.538"/>
    <n v="4.2080000000000002"/>
    <n v="4.375"/>
  </r>
  <r>
    <x v="3536"/>
    <n v="1.625"/>
    <n v="4.2229999999999999"/>
    <n v="4.3810000000000002"/>
  </r>
  <r>
    <x v="3537"/>
    <n v="1.681"/>
    <n v="4.2149999999999999"/>
    <n v="4.38"/>
  </r>
  <r>
    <x v="3538"/>
    <n v="1.673"/>
    <n v="4.2309999999999999"/>
    <n v="4.3529999999999998"/>
  </r>
  <r>
    <x v="3539"/>
    <n v="1.7270000000000001"/>
    <n v="4.2290000000000001"/>
    <n v="4.3499999999999996"/>
  </r>
  <r>
    <x v="3540"/>
    <n v="1.6850000000000001"/>
    <n v="4.2190000000000003"/>
    <n v="4.3440000000000003"/>
  </r>
  <r>
    <x v="3541"/>
    <n v="1.71"/>
    <n v="4.2149999999999999"/>
    <n v="4.3470000000000004"/>
  </r>
  <r>
    <x v="3542"/>
    <n v="1.698"/>
    <n v="4.2190000000000003"/>
    <n v="4.335"/>
  </r>
  <r>
    <x v="3543"/>
    <n v="1.673"/>
    <n v="4.2270000000000003"/>
    <n v="4.3"/>
  </r>
  <r>
    <x v="3544"/>
    <n v="1.673"/>
    <n v="4.2229999999999999"/>
    <n v="4.3150000000000004"/>
  </r>
  <r>
    <x v="3545"/>
    <n v="1.673"/>
    <n v="4.2229999999999999"/>
    <n v="4.3150000000000004"/>
  </r>
  <r>
    <x v="3546"/>
    <n v="1.669"/>
    <n v="4.2210000000000001"/>
    <n v="4.3079999999999998"/>
  </r>
  <r>
    <x v="3547"/>
    <n v="1.5329999999999999"/>
    <n v="4.2270000000000003"/>
    <n v="4.2629999999999999"/>
  </r>
  <r>
    <x v="3548"/>
    <n v="1.4330000000000001"/>
    <n v="4.2210000000000001"/>
    <n v="4.2539999999999996"/>
  </r>
  <r>
    <x v="3549"/>
    <n v="1.431"/>
    <n v="4.2210000000000001"/>
    <n v="4.2240000000000002"/>
  </r>
  <r>
    <x v="3550"/>
    <n v="1.431"/>
    <n v="4.2039999999999997"/>
    <n v="4.1280000000000001"/>
  </r>
  <r>
    <x v="3551"/>
    <n v="1.419"/>
    <n v="4.1900000000000004"/>
    <n v="4.141"/>
  </r>
  <r>
    <x v="3552"/>
    <n v="1.4"/>
    <n v="4.1619999999999999"/>
    <n v="4.1459999999999999"/>
  </r>
  <r>
    <x v="3553"/>
    <n v="1.431"/>
    <n v="3.9980000000000002"/>
    <n v="4.1879999999999997"/>
  </r>
  <r>
    <x v="3554"/>
    <n v="1.427"/>
    <n v="4.1980000000000004"/>
    <n v="4.1950000000000003"/>
  </r>
  <r>
    <x v="3555"/>
    <n v="1.429"/>
    <n v="4.1980000000000004"/>
    <n v="4.2069999999999999"/>
  </r>
  <r>
    <x v="3556"/>
    <n v="1.423"/>
    <n v="4.1900000000000004"/>
    <n v="4.1619999999999999"/>
  </r>
  <r>
    <x v="3557"/>
    <n v="1.431"/>
    <n v="4.1849999999999996"/>
    <n v="4.1440000000000001"/>
  </r>
  <r>
    <x v="3558"/>
    <n v="1.431"/>
    <n v="4.1900000000000004"/>
    <n v="4.17"/>
  </r>
  <r>
    <x v="3559"/>
    <n v="1.3959999999999999"/>
    <n v="4.1959999999999997"/>
    <n v="4.18"/>
  </r>
  <r>
    <x v="3560"/>
    <n v="1.427"/>
    <n v="4.202"/>
    <n v="4.1689999999999996"/>
  </r>
  <r>
    <x v="3561"/>
    <n v="1.383"/>
    <n v="4.1829999999999998"/>
    <n v="4.1900000000000004"/>
  </r>
  <r>
    <x v="3562"/>
    <n v="1.423"/>
    <n v="4.1769999999999996"/>
    <n v="4.1559999999999997"/>
  </r>
  <r>
    <x v="3563"/>
    <n v="1.421"/>
    <n v="4.181"/>
    <n v="4.13"/>
  </r>
  <r>
    <x v="3564"/>
    <n v="1.4350000000000001"/>
    <n v="4.1879999999999997"/>
    <n v="4.1130000000000004"/>
  </r>
  <r>
    <x v="3565"/>
    <n v="1.5329999999999999"/>
    <n v="4.181"/>
    <n v="4.0999999999999996"/>
  </r>
  <r>
    <x v="3566"/>
    <n v="1.6060000000000001"/>
    <n v="4.0270000000000001"/>
    <n v="4.0789999999999997"/>
  </r>
  <r>
    <x v="3567"/>
    <n v="1.5269999999999999"/>
    <n v="4.1710000000000003"/>
    <n v="4.0839999999999996"/>
  </r>
  <r>
    <x v="3568"/>
    <n v="1.5329999999999999"/>
    <n v="4.1749999999999998"/>
    <n v="4.0960000000000001"/>
  </r>
  <r>
    <x v="3569"/>
    <n v="1.5329999999999999"/>
    <n v="4.1710000000000003"/>
    <n v="4.1020000000000003"/>
  </r>
  <r>
    <x v="3570"/>
    <n v="1.552"/>
    <n v="4.1980000000000004"/>
    <n v="4.258"/>
  </r>
  <r>
    <x v="3571"/>
    <n v="1.554"/>
    <n v="4.1980000000000004"/>
    <n v="4.2690000000000001"/>
  </r>
  <r>
    <x v="3572"/>
    <n v="1.577"/>
    <n v="4.2060000000000004"/>
    <n v="4.2869999999999999"/>
  </r>
  <r>
    <x v="3573"/>
    <n v="1.573"/>
    <n v="4.1980000000000004"/>
    <n v="4.2080000000000002"/>
  </r>
  <r>
    <x v="3574"/>
    <n v="1.54"/>
    <n v="4.1959999999999997"/>
    <n v="4.2750000000000004"/>
  </r>
  <r>
    <x v="3575"/>
    <n v="1.5129999999999999"/>
    <n v="4.1710000000000003"/>
    <n v="4.2210000000000001"/>
  </r>
  <r>
    <x v="3576"/>
    <n v="1.5269999999999999"/>
    <n v="4.1210000000000004"/>
    <n v="4.1749999999999998"/>
  </r>
  <r>
    <x v="3577"/>
    <n v="1.585"/>
    <n v="4.1580000000000004"/>
    <n v="4.26"/>
  </r>
  <r>
    <x v="3578"/>
    <n v="1.671"/>
    <n v="3.4390000000000001"/>
    <n v="4.25"/>
  </r>
  <r>
    <x v="3579"/>
    <n v="1.675"/>
    <n v="3.4649999999999999"/>
    <n v="4.2919999999999998"/>
  </r>
  <r>
    <x v="3580"/>
    <n v="1.665"/>
    <n v="3.46"/>
    <n v="4.2960000000000003"/>
  </r>
  <r>
    <x v="3581"/>
    <n v="1.669"/>
    <n v="3.4209999999999998"/>
    <n v="4.2329999999999997"/>
  </r>
  <r>
    <x v="3582"/>
    <n v="1.657"/>
    <n v="3.395"/>
    <n v="4.0839999999999996"/>
  </r>
  <r>
    <x v="3583"/>
    <n v="1.663"/>
    <n v="3.4380000000000002"/>
    <n v="4.2149999999999999"/>
  </r>
  <r>
    <x v="3584"/>
    <n v="1.665"/>
    <n v="3.4830000000000001"/>
    <n v="4.1440000000000001"/>
  </r>
  <r>
    <x v="3585"/>
    <n v="1.6919999999999999"/>
    <n v="3.4710000000000001"/>
    <n v="4.2789999999999999"/>
  </r>
  <r>
    <x v="3586"/>
    <n v="1.804"/>
    <n v="3.5270000000000001"/>
    <n v="4.3170000000000002"/>
  </r>
  <r>
    <x v="3587"/>
    <n v="1.8"/>
    <n v="3.496"/>
    <n v="4.2519999999999998"/>
  </r>
  <r>
    <x v="3588"/>
    <n v="1.819"/>
    <n v="3.4540000000000002"/>
    <n v="4.3090000000000002"/>
  </r>
  <r>
    <x v="3589"/>
    <n v="1.823"/>
    <n v="3.5049999999999999"/>
    <n v="4.3230000000000004"/>
  </r>
  <r>
    <x v="3590"/>
    <n v="1.823"/>
    <n v="3.5049999999999999"/>
    <n v="4.3230000000000004"/>
  </r>
  <r>
    <x v="3591"/>
    <n v="1.823"/>
    <n v="3.4809999999999999"/>
    <n v="4.3380000000000001"/>
  </r>
  <r>
    <x v="3592"/>
    <n v="2.0329999999999999"/>
    <n v="3.5150000000000001"/>
    <n v="4.3230000000000004"/>
  </r>
  <r>
    <x v="3593"/>
    <n v="2.0329999999999999"/>
    <n v="3.4870000000000001"/>
    <n v="4.3440000000000003"/>
  </r>
  <r>
    <x v="3594"/>
    <n v="2.2599999999999998"/>
    <n v="3.4430000000000001"/>
    <n v="4.165"/>
  </r>
  <r>
    <x v="3595"/>
    <n v="2.2610000000000001"/>
    <n v="3.4790000000000001"/>
    <n v="4.3959999999999999"/>
  </r>
  <r>
    <x v="3596"/>
    <n v="2.2730000000000001"/>
    <n v="3.4820000000000002"/>
    <n v="4.3959999999999999"/>
  </r>
  <r>
    <x v="3597"/>
    <n v="2.3319999999999999"/>
    <n v="3.5569999999999999"/>
    <n v="4.4160000000000004"/>
  </r>
  <r>
    <x v="3598"/>
    <n v="2.4020000000000001"/>
    <n v="3.5910000000000002"/>
    <n v="4.375"/>
  </r>
  <r>
    <x v="3599"/>
    <n v="2.4020000000000001"/>
    <n v="3.5819999999999999"/>
    <n v="4.3410000000000002"/>
  </r>
  <r>
    <x v="3600"/>
    <n v="2.423"/>
    <n v="3.629"/>
    <n v="4.359"/>
  </r>
  <r>
    <x v="3601"/>
    <n v="2.532"/>
    <n v="3.6589999999999998"/>
    <n v="4.4000000000000004"/>
  </r>
  <r>
    <x v="3602"/>
    <n v="2.532"/>
    <n v="3.6589999999999998"/>
    <n v="4.4000000000000004"/>
  </r>
  <r>
    <x v="3603"/>
    <n v="2.532"/>
    <n v="3.6589999999999998"/>
    <n v="4.4000000000000004"/>
  </r>
  <r>
    <x v="3604"/>
    <n v="2.532"/>
    <n v="3.6589999999999998"/>
    <n v="4.4000000000000004"/>
  </r>
  <r>
    <x v="3605"/>
    <n v="2.5409999999999999"/>
    <n v="3.68"/>
    <n v="4.3710000000000004"/>
  </r>
  <r>
    <x v="3606"/>
    <n v="2.5409999999999999"/>
    <n v="3.68"/>
    <n v="4.3710000000000004"/>
  </r>
  <r>
    <x v="3607"/>
    <n v="2.5409999999999999"/>
    <n v="3.68"/>
    <n v="4.3710000000000004"/>
  </r>
  <r>
    <x v="3608"/>
    <n v="2.5409999999999999"/>
    <n v="3.68"/>
    <n v="4.3710000000000004"/>
  </r>
  <r>
    <x v="3609"/>
    <n v="2.5409999999999999"/>
    <n v="3.68"/>
    <n v="4.3710000000000004"/>
  </r>
  <r>
    <x v="3610"/>
    <n v="2.5249999999999999"/>
    <n v="3.625"/>
    <n v="4.3230000000000004"/>
  </r>
  <r>
    <x v="3611"/>
    <n v="2.5430000000000001"/>
    <n v="3.5859999999999999"/>
    <n v="4.3360000000000003"/>
  </r>
  <r>
    <x v="3612"/>
    <n v="2.5230000000000001"/>
    <n v="3.53"/>
    <n v="4.3230000000000004"/>
  </r>
  <r>
    <x v="3613"/>
    <n v="2.5270000000000001"/>
    <n v="3.5270000000000001"/>
    <n v="4.3979999999999997"/>
  </r>
  <r>
    <x v="3614"/>
    <n v="2.4300000000000002"/>
    <n v="3.5569999999999999"/>
    <n v="4.2859999999999996"/>
  </r>
  <r>
    <x v="3615"/>
    <n v="2.274"/>
    <n v="3.45"/>
    <n v="4.3049999999999997"/>
  </r>
  <r>
    <x v="3616"/>
    <n v="2.2360000000000002"/>
    <n v="3.452"/>
    <n v="4.266"/>
  </r>
  <r>
    <x v="3617"/>
    <n v="2.2370000000000001"/>
    <n v="3.4569999999999999"/>
    <n v="4.2709999999999999"/>
  </r>
  <r>
    <x v="3618"/>
    <n v="2.2370000000000001"/>
    <n v="3.4569999999999999"/>
    <n v="4.2709999999999999"/>
  </r>
  <r>
    <x v="3619"/>
    <n v="2.2370000000000001"/>
    <n v="3.4569999999999999"/>
    <n v="4.2709999999999999"/>
  </r>
  <r>
    <x v="3620"/>
    <n v="2.2370000000000001"/>
    <n v="3.4569999999999999"/>
    <n v="4.2709999999999999"/>
  </r>
  <r>
    <x v="3621"/>
    <n v="2.2290000000000001"/>
    <n v="3.468"/>
    <n v="4.2270000000000003"/>
  </r>
  <r>
    <x v="3622"/>
    <n v="2.2360000000000002"/>
    <n v="3.4359999999999999"/>
    <n v="4.2519999999999998"/>
  </r>
  <r>
    <x v="3623"/>
    <n v="2.246"/>
    <n v="3.452"/>
    <n v="4.2770000000000001"/>
  </r>
  <r>
    <x v="3624"/>
    <n v="2.1360000000000001"/>
    <n v="3.427"/>
    <n v="4.1840000000000002"/>
  </r>
  <r>
    <x v="3625"/>
    <n v="2.1339999999999999"/>
    <n v="3.4390000000000001"/>
    <n v="3.9609999999999999"/>
  </r>
  <r>
    <x v="3626"/>
    <n v="2.1320000000000001"/>
    <n v="3.45"/>
    <n v="4.1070000000000002"/>
  </r>
  <r>
    <x v="3627"/>
    <n v="2.1339999999999999"/>
    <n v="3.4449999999999998"/>
    <n v="4.0819999999999999"/>
  </r>
  <r>
    <x v="3628"/>
    <n v="2.145"/>
    <n v="3.391"/>
    <n v="4.0750000000000002"/>
  </r>
  <r>
    <x v="3629"/>
    <n v="2.1429999999999998"/>
    <n v="3.4340000000000002"/>
    <n v="4.0339999999999998"/>
  </r>
  <r>
    <x v="3630"/>
    <n v="2.1320000000000001"/>
    <n v="3.3780000000000001"/>
    <n v="4.0199999999999996"/>
  </r>
  <r>
    <x v="3631"/>
    <n v="1.911"/>
    <n v="3.395"/>
    <n v="4.0090000000000003"/>
  </r>
  <r>
    <x v="3632"/>
    <n v="1.923"/>
    <n v="3.4209999999999998"/>
    <n v="4.0570000000000004"/>
  </r>
  <r>
    <x v="3633"/>
    <n v="1.9359999999999999"/>
    <n v="3.407"/>
    <n v="4.0019999999999998"/>
  </r>
  <r>
    <x v="3634"/>
    <n v="1.786"/>
    <n v="3.4180000000000001"/>
    <n v="3.927"/>
  </r>
  <r>
    <x v="3635"/>
    <n v="1.96"/>
    <n v="3.43"/>
    <n v="3.9470000000000001"/>
  </r>
  <r>
    <x v="3636"/>
    <n v="2.1019999999999999"/>
    <n v="3.516"/>
    <n v="3.968"/>
  </r>
  <r>
    <x v="3637"/>
    <n v="2.0390000000000001"/>
    <n v="3.5569999999999999"/>
    <n v="3.9860000000000002"/>
  </r>
  <r>
    <x v="3638"/>
    <n v="2.036"/>
    <n v="3.52"/>
    <n v="3.9660000000000002"/>
  </r>
  <r>
    <x v="3639"/>
    <n v="2.21"/>
    <n v="3.516"/>
    <n v="3.9449999999999998"/>
  </r>
  <r>
    <x v="3640"/>
    <n v="2.0750000000000002"/>
    <n v="3.7250000000000001"/>
    <n v="3.9569999999999999"/>
  </r>
  <r>
    <x v="3641"/>
    <n v="2.0790000000000002"/>
    <n v="3.5910000000000002"/>
    <n v="3.9660000000000002"/>
  </r>
  <r>
    <x v="3642"/>
    <n v="2.145"/>
    <n v="3.823"/>
    <n v="4.048"/>
  </r>
  <r>
    <x v="3643"/>
    <n v="2.145"/>
    <n v="3.823"/>
    <n v="4.048"/>
  </r>
  <r>
    <x v="3644"/>
    <n v="2.129"/>
    <n v="3.746"/>
    <n v="4.0069999999999997"/>
  </r>
  <r>
    <x v="3645"/>
    <n v="2.1280000000000001"/>
    <n v="3.7269999999999999"/>
    <n v="3.996"/>
  </r>
  <r>
    <x v="3646"/>
    <n v="2.129"/>
    <n v="3.7109999999999999"/>
    <n v="4.016"/>
  </r>
  <r>
    <x v="3647"/>
    <n v="2.0390000000000001"/>
    <n v="3.5110000000000001"/>
    <n v="3.9729999999999999"/>
  </r>
  <r>
    <x v="3648"/>
    <n v="1.8620000000000001"/>
    <n v="3.605"/>
    <n v="3.952"/>
  </r>
  <r>
    <x v="3649"/>
    <n v="1.889"/>
    <n v="3.625"/>
    <n v="3.9540000000000002"/>
  </r>
  <r>
    <x v="3650"/>
    <n v="1.891"/>
    <n v="3.7250000000000001"/>
    <n v="3.9449999999999998"/>
  </r>
  <r>
    <x v="3651"/>
    <n v="1.77"/>
    <n v="3.82"/>
    <n v="3.9340000000000002"/>
  </r>
  <r>
    <x v="3652"/>
    <n v="1.8069999999999999"/>
    <n v="3.8180000000000001"/>
    <n v="3.9750000000000001"/>
  </r>
  <r>
    <x v="3653"/>
    <n v="1.6910000000000001"/>
    <n v="3.8220000000000001"/>
    <n v="3.952"/>
  </r>
  <r>
    <x v="3654"/>
    <n v="1.796"/>
    <n v="3.8410000000000002"/>
    <n v="3.98"/>
  </r>
  <r>
    <x v="3655"/>
    <n v="1.8089999999999999"/>
    <n v="3.859"/>
    <n v="4.07"/>
  </r>
  <r>
    <x v="3656"/>
    <n v="1.8340000000000001"/>
    <n v="3.8639999999999999"/>
    <n v="4.0549999999999997"/>
  </r>
  <r>
    <x v="3657"/>
    <n v="1.889"/>
    <n v="3.7839999999999998"/>
    <n v="4.0590000000000002"/>
  </r>
  <r>
    <x v="3658"/>
    <n v="1.94"/>
    <n v="3.8580000000000001"/>
    <n v="4.0449999999999999"/>
  </r>
  <r>
    <x v="3659"/>
    <n v="1.925"/>
    <n v="3.8359999999999999"/>
    <n v="4.0590000000000002"/>
  </r>
  <r>
    <x v="3660"/>
    <n v="1.925"/>
    <n v="3.827"/>
    <n v="4.0679999999999996"/>
  </r>
  <r>
    <x v="3661"/>
    <n v="1.925"/>
    <n v="3.7320000000000002"/>
    <n v="4.0659999999999998"/>
  </r>
  <r>
    <x v="3662"/>
    <n v="2.2360000000000002"/>
    <n v="3.9609999999999999"/>
    <n v="4.1040000000000001"/>
  </r>
  <r>
    <x v="3663"/>
    <n v="2.3860000000000001"/>
    <n v="3.98"/>
    <n v="4.0640000000000001"/>
  </r>
  <r>
    <x v="3664"/>
    <n v="2.395"/>
    <n v="3.8610000000000002"/>
    <n v="4.0609999999999999"/>
  </r>
  <r>
    <x v="3665"/>
    <n v="2.3820000000000001"/>
    <n v="3.8340000000000001"/>
    <n v="4.0549999999999997"/>
  </r>
  <r>
    <x v="3666"/>
    <n v="2.2799999999999998"/>
    <n v="3.8450000000000002"/>
    <n v="4.0730000000000004"/>
  </r>
  <r>
    <x v="3667"/>
    <n v="2.2719999999999998"/>
    <n v="3.8039999999999998"/>
    <n v="4.05"/>
  </r>
  <r>
    <x v="3668"/>
    <n v="2.266"/>
    <n v="3.827"/>
    <n v="4.077"/>
  </r>
  <r>
    <x v="3669"/>
    <n v="2.282"/>
    <n v="3.8359999999999999"/>
    <n v="4.1159999999999997"/>
  </r>
  <r>
    <x v="3670"/>
    <n v="2.278"/>
    <n v="3.8410000000000002"/>
    <n v="4.0609999999999999"/>
  </r>
  <r>
    <x v="3671"/>
    <n v="2.2709999999999999"/>
    <n v="3.827"/>
    <n v="4.0609999999999999"/>
  </r>
  <r>
    <x v="3672"/>
    <n v="2.3420000000000001"/>
    <n v="3.125"/>
    <n v="4.165"/>
  </r>
  <r>
    <x v="3673"/>
    <n v="2.3420000000000001"/>
    <n v="3.125"/>
    <n v="4.165"/>
  </r>
  <r>
    <x v="3674"/>
    <n v="2.3420000000000001"/>
    <n v="3.125"/>
    <n v="4.165"/>
  </r>
  <r>
    <x v="3675"/>
    <n v="1.7370000000000001"/>
    <n v="3.145"/>
    <n v="4.1550000000000002"/>
  </r>
  <r>
    <x v="3676"/>
    <n v="1.6439999999999999"/>
    <n v="3.0939999999999999"/>
    <n v="4.1379999999999999"/>
  </r>
  <r>
    <x v="3677"/>
    <n v="1.663"/>
    <n v="3.1040000000000001"/>
    <n v="4.1669999999999998"/>
  </r>
  <r>
    <x v="3678"/>
    <n v="1.663"/>
    <n v="3.1040000000000001"/>
    <n v="4.1669999999999998"/>
  </r>
  <r>
    <x v="3679"/>
    <n v="2.4820000000000002"/>
    <n v="3.12"/>
    <n v="4.1550000000000002"/>
  </r>
  <r>
    <x v="3680"/>
    <n v="2.46"/>
    <n v="3.1320000000000001"/>
    <n v="4.1929999999999996"/>
  </r>
  <r>
    <x v="3681"/>
    <n v="2.3620000000000001"/>
    <n v="3.1360000000000001"/>
    <n v="4.1130000000000004"/>
  </r>
  <r>
    <x v="3682"/>
    <n v="2.343"/>
    <n v="3.145"/>
    <n v="4.1130000000000004"/>
  </r>
  <r>
    <x v="3683"/>
    <n v="2.3450000000000002"/>
    <n v="3.1339999999999999"/>
    <n v="4.117"/>
  </r>
  <r>
    <x v="3684"/>
    <n v="2.125"/>
    <n v="3.8580000000000001"/>
    <n v="4.1100000000000003"/>
  </r>
  <r>
    <x v="3685"/>
    <n v="2.125"/>
    <n v="3.1840000000000002"/>
    <n v="4.1100000000000003"/>
  </r>
  <r>
    <x v="3686"/>
    <n v="2.125"/>
    <n v="3.1739999999999999"/>
    <n v="4.133"/>
  </r>
  <r>
    <x v="3687"/>
    <n v="2.125"/>
    <n v="3.16"/>
    <n v="4.0970000000000004"/>
  </r>
  <r>
    <x v="3688"/>
    <n v="2.306"/>
    <n v="3.2010000000000001"/>
    <n v="4.0919999999999996"/>
  </r>
  <r>
    <x v="3689"/>
    <n v="1.9370000000000001"/>
    <n v="3.206"/>
    <n v="4.1159999999999997"/>
  </r>
  <r>
    <x v="3690"/>
    <n v="2.1230000000000002"/>
    <n v="3.2029999999999998"/>
    <n v="4.0949999999999998"/>
  </r>
  <r>
    <x v="3691"/>
    <n v="2.3450000000000002"/>
    <n v="3.25"/>
    <n v="4.1100000000000003"/>
  </r>
  <r>
    <x v="3692"/>
    <n v="2.3450000000000002"/>
    <n v="3.3"/>
    <n v="4.133"/>
  </r>
  <r>
    <x v="3693"/>
    <n v="2.3450000000000002"/>
    <n v="3.903"/>
    <n v="4.3129999999999997"/>
  </r>
  <r>
    <x v="3694"/>
    <n v="2.3450000000000002"/>
    <n v="3.903"/>
    <n v="4.3129999999999997"/>
  </r>
  <r>
    <x v="3695"/>
    <n v="2.0190000000000001"/>
    <n v="3.21"/>
    <n v="4.5030000000000001"/>
  </r>
  <r>
    <x v="3696"/>
    <n v="2.165"/>
    <n v="3.2730000000000001"/>
    <n v="4.4969999999999999"/>
  </r>
  <r>
    <x v="3697"/>
    <n v="2.1339999999999999"/>
    <n v="3.2450000000000001"/>
    <n v="4.4619999999999997"/>
  </r>
  <r>
    <x v="3698"/>
    <n v="2.141"/>
    <n v="3.2879999999999998"/>
    <n v="4.4829999999999997"/>
  </r>
  <r>
    <x v="3699"/>
    <n v="2.0910000000000002"/>
    <n v="3.25"/>
    <n v="4.41"/>
  </r>
  <r>
    <x v="3700"/>
    <n v="2.1509999999999998"/>
    <n v="3.2050000000000001"/>
    <n v="4.3929999999999998"/>
  </r>
  <r>
    <x v="3701"/>
    <n v="2.1440000000000001"/>
    <n v="3.2250000000000001"/>
    <n v="4.4000000000000004"/>
  </r>
  <r>
    <x v="3702"/>
    <n v="2.15"/>
    <n v="3.22"/>
    <n v="4.4169999999999998"/>
  </r>
  <r>
    <x v="3703"/>
    <n v="2.15"/>
    <n v="3.2229999999999999"/>
    <n v="4.367"/>
  </r>
  <r>
    <x v="3704"/>
    <n v="2.12"/>
    <n v="3.2029999999999998"/>
    <n v="4.3819999999999997"/>
  </r>
  <r>
    <x v="3705"/>
    <n v="2.15"/>
    <n v="3.1989999999999998"/>
    <n v="4.3630000000000004"/>
  </r>
  <r>
    <x v="3706"/>
    <n v="2.1059999999999999"/>
    <n v="3.2010000000000001"/>
    <n v="4.3680000000000003"/>
  </r>
  <r>
    <x v="3707"/>
    <n v="2.149"/>
    <n v="3.2850000000000001"/>
    <n v="4.3479999999999999"/>
  </r>
  <r>
    <x v="3708"/>
    <n v="2.1259999999999999"/>
    <n v="3.26"/>
    <n v="4.3470000000000004"/>
  </r>
  <r>
    <x v="3709"/>
    <n v="2.089"/>
    <n v="3.9220000000000002"/>
    <n v="4.375"/>
  </r>
  <r>
    <x v="3710"/>
    <n v="2.1120000000000001"/>
    <n v="3.9129999999999998"/>
    <n v="4.3570000000000002"/>
  </r>
  <r>
    <x v="3711"/>
    <n v="2.0939999999999999"/>
    <n v="3.927"/>
    <n v="4.3630000000000004"/>
  </r>
  <r>
    <x v="3712"/>
    <n v="2.101"/>
    <n v="3.915"/>
    <n v="4.3150000000000004"/>
  </r>
  <r>
    <x v="3713"/>
    <n v="2.2730000000000001"/>
    <n v="3.927"/>
    <n v="4.343"/>
  </r>
  <r>
    <x v="3714"/>
    <n v="2.1480000000000001"/>
    <n v="3.91"/>
    <n v="4.3470000000000004"/>
  </r>
  <r>
    <x v="3715"/>
    <n v="2.46"/>
    <n v="3.9169999999999998"/>
    <n v="4.3579999999999997"/>
  </r>
  <r>
    <x v="3716"/>
    <n v="2.1709999999999998"/>
    <n v="3.903"/>
    <n v="4.3680000000000003"/>
  </r>
  <r>
    <x v="3717"/>
    <n v="2.1850000000000001"/>
    <n v="3.915"/>
    <n v="4.3730000000000002"/>
  </r>
  <r>
    <x v="3718"/>
    <n v="2.2160000000000002"/>
    <n v="3.415"/>
    <n v="4.37"/>
  </r>
  <r>
    <x v="3719"/>
    <n v="2.1909999999999998"/>
    <n v="3.9169999999999998"/>
    <n v="4.3849999999999998"/>
  </r>
  <r>
    <x v="3720"/>
    <n v="2.2010000000000001"/>
    <n v="3.883"/>
    <n v="4.3250000000000002"/>
  </r>
  <r>
    <x v="3721"/>
    <n v="2.238"/>
    <n v="3.9"/>
    <n v="4.3520000000000003"/>
  </r>
  <r>
    <x v="3722"/>
    <n v="2.234"/>
    <n v="3.8879999999999999"/>
    <n v="4.3520000000000003"/>
  </r>
  <r>
    <x v="3723"/>
    <n v="2.1930000000000001"/>
    <n v="3.9"/>
    <n v="4.3730000000000002"/>
  </r>
  <r>
    <x v="3724"/>
    <n v="2.1930000000000001"/>
    <n v="3.9"/>
    <n v="4.3730000000000002"/>
  </r>
  <r>
    <x v="3725"/>
    <n v="2.2109999999999999"/>
    <n v="3.9049999999999998"/>
    <n v="4.3680000000000003"/>
  </r>
  <r>
    <x v="3726"/>
    <n v="2.214"/>
    <n v="3.915"/>
    <n v="4.3550000000000004"/>
  </r>
  <r>
    <x v="3727"/>
    <n v="2.2090000000000001"/>
    <n v="3.9119999999999999"/>
    <n v="4.367"/>
  </r>
  <r>
    <x v="3728"/>
    <n v="2.1579999999999999"/>
    <n v="3.8980000000000001"/>
    <n v="4.3730000000000002"/>
  </r>
  <r>
    <x v="3729"/>
    <n v="2.1469999999999998"/>
    <n v="3.3130000000000002"/>
    <n v="4.3529999999999998"/>
  </r>
  <r>
    <x v="3730"/>
    <n v="2.1040000000000001"/>
    <n v="3.9129999999999998"/>
    <n v="4.3730000000000002"/>
  </r>
  <r>
    <x v="3731"/>
    <n v="2.0649999999999999"/>
    <n v="3.895"/>
    <n v="4.3419999999999996"/>
  </r>
  <r>
    <x v="3732"/>
    <n v="2.1"/>
    <n v="3.8820000000000001"/>
    <n v="4.367"/>
  </r>
  <r>
    <x v="3733"/>
    <n v="2.0030000000000001"/>
    <n v="3.8849999999999998"/>
    <n v="4.38"/>
  </r>
  <r>
    <x v="3734"/>
    <n v="2.0009999999999999"/>
    <n v="3.9049999999999998"/>
    <n v="4.3849999999999998"/>
  </r>
  <r>
    <x v="3735"/>
    <n v="2.0179999999999998"/>
    <n v="3.88"/>
    <n v="4.3419999999999996"/>
  </r>
  <r>
    <x v="3736"/>
    <n v="2.0049999999999999"/>
    <n v="3.89"/>
    <n v="4.3550000000000004"/>
  </r>
  <r>
    <x v="3737"/>
    <n v="2.0019999999999998"/>
    <n v="3.875"/>
    <n v="4.34"/>
  </r>
  <r>
    <x v="3738"/>
    <n v="1.9990000000000001"/>
    <n v="3.8719999999999999"/>
    <n v="4.4470000000000001"/>
  </r>
  <r>
    <x v="3739"/>
    <n v="2.0099999999999998"/>
    <n v="3.87"/>
    <n v="4.3550000000000004"/>
  </r>
  <r>
    <x v="3740"/>
    <n v="2.085"/>
    <n v="3.883"/>
    <n v="4.3949999999999996"/>
  </r>
  <r>
    <x v="3741"/>
    <n v="2.06"/>
    <n v="3.8620000000000001"/>
    <n v="4.3499999999999996"/>
  </r>
  <r>
    <x v="3742"/>
    <n v="2.044"/>
    <n v="3.87"/>
    <n v="4.37"/>
  </r>
  <r>
    <x v="3743"/>
    <n v="2.0099999999999998"/>
    <n v="3.8820000000000001"/>
    <n v="4.375"/>
  </r>
  <r>
    <x v="3744"/>
    <n v="1.986"/>
    <n v="3.88"/>
    <n v="4.3929999999999998"/>
  </r>
  <r>
    <x v="3745"/>
    <n v="1.9830000000000001"/>
    <n v="3.8620000000000001"/>
    <n v="4.367"/>
  </r>
  <r>
    <x v="3746"/>
    <n v="2.383"/>
    <n v="3.863"/>
    <n v="4.3650000000000002"/>
  </r>
  <r>
    <x v="3747"/>
    <n v="2.0219999999999998"/>
    <n v="3.863"/>
    <n v="4.3579999999999997"/>
  </r>
  <r>
    <x v="3748"/>
    <n v="2.0150000000000001"/>
    <n v="3.867"/>
    <n v="4.3529999999999998"/>
  </r>
  <r>
    <x v="3749"/>
    <n v="2.0150000000000001"/>
    <n v="3.867"/>
    <n v="4.3529999999999998"/>
  </r>
  <r>
    <x v="3750"/>
    <n v="2.016"/>
    <n v="3.87"/>
    <n v="4.3449999999999998"/>
  </r>
  <r>
    <x v="3751"/>
    <n v="2.0150000000000001"/>
    <n v="3.88"/>
    <n v="4.4119999999999999"/>
  </r>
  <r>
    <x v="3752"/>
    <n v="2.0150000000000001"/>
    <n v="3.8719999999999999"/>
    <n v="4.375"/>
  </r>
  <r>
    <x v="3753"/>
    <n v="2.0179999999999998"/>
    <n v="3.8780000000000001"/>
    <n v="4.38"/>
  </r>
  <r>
    <x v="3754"/>
    <n v="2.0129999999999999"/>
    <n v="3.8719999999999999"/>
    <n v="4.2699999999999996"/>
  </r>
  <r>
    <x v="3755"/>
    <n v="2.0139999999999998"/>
    <n v="3.8769999999999998"/>
    <n v="4.3970000000000002"/>
  </r>
  <r>
    <x v="3756"/>
    <n v="2.02"/>
    <n v="3.8330000000000002"/>
    <n v="4.3520000000000003"/>
  </r>
  <r>
    <x v="3757"/>
    <n v="2.3780000000000001"/>
    <n v="3.8530000000000002"/>
    <n v="4.3380000000000001"/>
  </r>
  <r>
    <x v="3758"/>
    <n v="2.0059999999999998"/>
    <n v="3.8479999999999999"/>
    <n v="4.3620000000000001"/>
  </r>
  <r>
    <x v="3759"/>
    <n v="2.3969999999999998"/>
    <n v="3.8580000000000001"/>
    <n v="4.1849999999999996"/>
  </r>
  <r>
    <x v="3760"/>
    <n v="1.968"/>
    <n v="3.8479999999999999"/>
    <n v="4.2619999999999996"/>
  </r>
  <r>
    <x v="3761"/>
    <n v="1.9259999999999999"/>
    <n v="3.855"/>
    <n v="4.3019999999999996"/>
  </r>
  <r>
    <x v="3762"/>
    <n v="1.9139999999999999"/>
    <n v="3.8620000000000001"/>
    <n v="4.17"/>
  </r>
  <r>
    <x v="3763"/>
    <n v="1.877"/>
    <n v="3.8530000000000002"/>
    <n v="4.32"/>
  </r>
  <r>
    <x v="3764"/>
    <n v="1.853"/>
    <n v="3.8679999999999999"/>
    <n v="4.218"/>
  </r>
  <r>
    <x v="3765"/>
    <n v="1.85"/>
    <n v="3.8519999999999999"/>
    <n v="4.2370000000000001"/>
  </r>
  <r>
    <x v="3766"/>
    <n v="1.857"/>
    <n v="3.86"/>
    <n v="4.3819999999999997"/>
  </r>
  <r>
    <x v="3767"/>
    <n v="1.831"/>
    <n v="3.8479999999999999"/>
    <n v="4.24"/>
  </r>
  <r>
    <x v="3768"/>
    <n v="1.879"/>
    <n v="3.847"/>
    <n v="4.2300000000000004"/>
  </r>
  <r>
    <x v="3769"/>
    <n v="1.7929999999999999"/>
    <n v="3.8530000000000002"/>
    <n v="4.258"/>
  </r>
  <r>
    <x v="3770"/>
    <n v="1.752"/>
    <n v="3.8650000000000002"/>
    <n v="4.335"/>
  </r>
  <r>
    <x v="3771"/>
    <n v="1.7"/>
    <n v="3.8479999999999999"/>
    <n v="4.3520000000000003"/>
  </r>
  <r>
    <x v="3772"/>
    <n v="1.6930000000000001"/>
    <n v="3.3660000000000001"/>
    <n v="4.2350000000000003"/>
  </r>
  <r>
    <x v="3773"/>
    <n v="1.653"/>
    <n v="3.359"/>
    <n v="4.2619999999999996"/>
  </r>
  <r>
    <x v="3774"/>
    <n v="1.653"/>
    <n v="3.359"/>
    <n v="4.2619999999999996"/>
  </r>
  <r>
    <x v="3775"/>
    <n v="1.617"/>
    <n v="3.3650000000000002"/>
    <n v="4.2519999999999998"/>
  </r>
  <r>
    <x v="3776"/>
    <n v="1.952"/>
    <n v="3.3839999999999999"/>
    <n v="4.2629999999999999"/>
  </r>
  <r>
    <x v="3777"/>
    <n v="1.762"/>
    <n v="3.391"/>
    <n v="4.2720000000000002"/>
  </r>
  <r>
    <x v="3778"/>
    <n v="1.768"/>
    <n v="3.3849999999999998"/>
    <n v="4.3600000000000003"/>
  </r>
  <r>
    <x v="3779"/>
    <n v="1.7450000000000001"/>
    <n v="3.395"/>
    <n v="4.3600000000000003"/>
  </r>
  <r>
    <x v="3780"/>
    <n v="1.7450000000000001"/>
    <n v="3.395"/>
    <n v="4.3600000000000003"/>
  </r>
  <r>
    <x v="3781"/>
    <n v="1.69"/>
    <n v="3.395"/>
    <n v="4.3600000000000003"/>
  </r>
  <r>
    <x v="3782"/>
    <n v="1.4419999999999999"/>
    <n v="3.3919999999999999"/>
    <n v="4.25"/>
  </r>
  <r>
    <x v="3783"/>
    <n v="1.6779999999999999"/>
    <n v="3.3919999999999999"/>
    <n v="4.4779999999999998"/>
  </r>
  <r>
    <x v="3784"/>
    <n v="1.25"/>
    <n v="3.3860000000000001"/>
    <n v="4.26"/>
  </r>
  <r>
    <x v="3785"/>
    <n v="1.6819999999999999"/>
    <n v="3.379"/>
    <n v="4.2729999999999997"/>
  </r>
  <r>
    <x v="3786"/>
    <n v="1.33"/>
    <n v="3.399"/>
    <n v="3.645"/>
  </r>
  <r>
    <x v="3787"/>
    <n v="1.323"/>
    <n v="3.4020000000000001"/>
    <n v="3.6709999999999998"/>
  </r>
  <r>
    <x v="3788"/>
    <n v="1.3089999999999999"/>
    <n v="3.4140000000000001"/>
    <n v="3.7130000000000001"/>
  </r>
  <r>
    <x v="3789"/>
    <n v="1.744"/>
    <n v="3.4169999999999998"/>
    <n v="3.73"/>
  </r>
  <r>
    <x v="3790"/>
    <n v="1.367"/>
    <n v="3.4239999999999999"/>
    <n v="3.7749999999999999"/>
  </r>
  <r>
    <x v="3791"/>
    <n v="1.397"/>
    <n v="3.4249999999999998"/>
    <n v="3.7669999999999999"/>
  </r>
  <r>
    <x v="3792"/>
    <n v="1.3779999999999999"/>
    <n v="3.4340000000000002"/>
    <n v="3.7690000000000001"/>
  </r>
  <r>
    <x v="3793"/>
    <n v="1.425"/>
    <n v="3.4350000000000001"/>
    <n v="3.7770000000000001"/>
  </r>
  <r>
    <x v="3794"/>
    <n v="1.4239999999999999"/>
    <n v="3.419"/>
    <n v="3.7280000000000002"/>
  </r>
  <r>
    <x v="3795"/>
    <n v="1.377"/>
    <n v="3.4239999999999999"/>
    <n v="3.7069999999999999"/>
  </r>
  <r>
    <x v="3796"/>
    <n v="1.3859999999999999"/>
    <n v="3.4289999999999998"/>
    <n v="3.722"/>
  </r>
  <r>
    <x v="3797"/>
    <n v="1.375"/>
    <n v="3.4249999999999998"/>
    <n v="3.7330000000000001"/>
  </r>
  <r>
    <x v="3798"/>
    <n v="1.3520000000000001"/>
    <n v="3.4249999999999998"/>
    <n v="3.7370000000000001"/>
  </r>
  <r>
    <x v="3799"/>
    <n v="1.3520000000000001"/>
    <n v="3.4249999999999998"/>
    <n v="3.7370000000000001"/>
  </r>
  <r>
    <x v="3800"/>
    <n v="1.6819999999999999"/>
    <n v="3.4249999999999998"/>
    <n v="3.7429999999999999"/>
  </r>
  <r>
    <x v="3801"/>
    <n v="1.6850000000000001"/>
    <n v="3.4540000000000002"/>
    <n v="3.766"/>
  </r>
  <r>
    <x v="3802"/>
    <n v="1.6819999999999999"/>
    <n v="3.492"/>
    <n v="3.7989999999999999"/>
  </r>
  <r>
    <x v="3803"/>
    <n v="1.6850000000000001"/>
    <n v="3.4689999999999999"/>
    <n v="3.7770000000000001"/>
  </r>
  <r>
    <x v="3804"/>
    <n v="1.6830000000000001"/>
    <n v="3.4889999999999999"/>
    <n v="3.7679999999999998"/>
  </r>
  <r>
    <x v="3805"/>
    <n v="1.4910000000000001"/>
    <n v="3.4860000000000002"/>
    <n v="3.7330000000000001"/>
  </r>
  <r>
    <x v="3806"/>
    <n v="1.4570000000000001"/>
    <n v="3.4849999999999999"/>
    <n v="3.722"/>
  </r>
  <r>
    <x v="3807"/>
    <n v="1.407"/>
    <n v="3.4849999999999999"/>
    <n v="3.7320000000000002"/>
  </r>
  <r>
    <x v="3808"/>
    <n v="1.302"/>
    <n v="3.4849999999999999"/>
    <n v="3.7309999999999999"/>
  </r>
  <r>
    <x v="3809"/>
    <n v="1.8029999999999999"/>
    <n v="3.4849999999999999"/>
    <n v="3.726"/>
  </r>
  <r>
    <x v="3810"/>
    <n v="1.37"/>
    <n v="3.49"/>
    <n v="3.72"/>
  </r>
  <r>
    <x v="3811"/>
    <n v="1.788"/>
    <n v="3.4860000000000002"/>
    <n v="3.7109999999999999"/>
  </r>
  <r>
    <x v="3812"/>
    <n v="1.7989999999999999"/>
    <n v="3.49"/>
    <n v="3.6850000000000001"/>
  </r>
  <r>
    <x v="3813"/>
    <n v="1.772"/>
    <n v="3.4870000000000001"/>
    <n v="3.665"/>
  </r>
  <r>
    <x v="3814"/>
    <n v="1.968"/>
    <n v="3.4889999999999999"/>
    <n v="3.67"/>
  </r>
  <r>
    <x v="3815"/>
    <n v="2.1749999999999998"/>
    <n v="3.4820000000000002"/>
    <n v="3.673"/>
  </r>
  <r>
    <x v="3816"/>
    <n v="1.2509999999999999"/>
    <n v="3.4849999999999999"/>
    <n v="3.673"/>
  </r>
  <r>
    <x v="3817"/>
    <n v="2.2759999999999998"/>
    <n v="3.4910000000000001"/>
    <n v="3.6760000000000002"/>
  </r>
  <r>
    <x v="3818"/>
    <n v="2.2970000000000002"/>
    <n v="3.4929999999999999"/>
    <n v="3.6739999999999999"/>
  </r>
  <r>
    <x v="3819"/>
    <n v="1.9850000000000001"/>
    <n v="3.49"/>
    <n v="3.677"/>
  </r>
  <r>
    <x v="3820"/>
    <n v="1.988"/>
    <n v="3.4980000000000002"/>
    <n v="3.6779999999999999"/>
  </r>
  <r>
    <x v="3821"/>
    <n v="1.44"/>
    <n v="3.4910000000000001"/>
    <n v="3.6749999999999998"/>
  </r>
  <r>
    <x v="3822"/>
    <n v="1.974"/>
    <n v="3.504"/>
    <n v="3.67"/>
  </r>
  <r>
    <x v="3823"/>
    <n v="1.77"/>
    <n v="3.5329999999999999"/>
    <n v="3.677"/>
  </r>
  <r>
    <x v="3824"/>
    <n v="2.298"/>
    <n v="3.5630000000000002"/>
    <n v="3.72"/>
  </r>
  <r>
    <x v="3825"/>
    <n v="1.706"/>
    <n v="3.5550000000000002"/>
    <n v="3.7349999999999999"/>
  </r>
  <r>
    <x v="3826"/>
    <n v="1.667"/>
    <n v="3.472"/>
    <n v="3.746"/>
  </r>
  <r>
    <x v="3827"/>
    <n v="1.712"/>
    <n v="3.5630000000000002"/>
    <n v="3.7530000000000001"/>
  </r>
  <r>
    <x v="3828"/>
    <n v="1.706"/>
    <n v="3.8519999999999999"/>
    <n v="3.7850000000000001"/>
  </r>
  <r>
    <x v="3829"/>
    <n v="2.286"/>
    <n v="3.7240000000000002"/>
    <n v="3.7519999999999998"/>
  </r>
  <r>
    <x v="3830"/>
    <n v="2.3220000000000001"/>
    <n v="3.7"/>
    <n v="3.83"/>
  </r>
  <r>
    <x v="3831"/>
    <n v="1.651"/>
    <n v="3.78"/>
    <n v="3.8679999999999999"/>
  </r>
  <r>
    <x v="3832"/>
    <n v="1.7010000000000001"/>
    <n v="3.8820000000000001"/>
    <n v="4.0919999999999996"/>
  </r>
  <r>
    <x v="3833"/>
    <n v="1.6739999999999999"/>
    <n v="3.8860000000000001"/>
    <n v="4.0629999999999997"/>
  </r>
  <r>
    <x v="3834"/>
    <n v="2.1579999999999999"/>
    <n v="3.8839999999999999"/>
    <n v="4.0650000000000004"/>
  </r>
  <r>
    <x v="3835"/>
    <n v="1.6779999999999999"/>
    <n v="3.891"/>
    <n v="4.0910000000000002"/>
  </r>
  <r>
    <x v="3836"/>
    <n v="1.6779999999999999"/>
    <n v="3.891"/>
    <n v="4.0910000000000002"/>
  </r>
  <r>
    <x v="3837"/>
    <n v="1.6779999999999999"/>
    <n v="3.891"/>
    <n v="4.0910000000000002"/>
  </r>
  <r>
    <x v="3838"/>
    <n v="1.6779999999999999"/>
    <n v="3.891"/>
    <n v="4.0910000000000002"/>
  </r>
  <r>
    <x v="3839"/>
    <n v="1.6779999999999999"/>
    <n v="3.891"/>
    <n v="4.0910000000000002"/>
  </r>
  <r>
    <x v="3840"/>
    <n v="2.5939999999999999"/>
    <n v="3.931"/>
    <n v="4.0750000000000002"/>
  </r>
  <r>
    <x v="3841"/>
    <n v="2.2250000000000001"/>
    <n v="3.9249999999999998"/>
    <n v="4.0759999999999996"/>
  </r>
  <r>
    <x v="3842"/>
    <n v="2.2229999999999999"/>
    <n v="3.927"/>
    <n v="4.0750000000000002"/>
  </r>
  <r>
    <x v="3843"/>
    <n v="2.2269999999999999"/>
    <n v="3.92"/>
    <n v="4.109"/>
  </r>
  <r>
    <x v="3844"/>
    <n v="2.2280000000000002"/>
    <n v="3.923"/>
    <n v="4.07"/>
  </r>
  <r>
    <x v="3845"/>
    <n v="2.2280000000000002"/>
    <n v="3.923"/>
    <n v="4.07"/>
  </r>
  <r>
    <x v="3846"/>
    <n v="1.615"/>
    <n v="4.4569999999999999"/>
    <n v="4.0659999999999998"/>
  </r>
  <r>
    <x v="3847"/>
    <n v="1.6579999999999999"/>
    <n v="3.952"/>
    <n v="4.07"/>
  </r>
  <r>
    <x v="3848"/>
    <n v="2.1509999999999998"/>
    <n v="3.927"/>
    <n v="4.0709999999999997"/>
  </r>
  <r>
    <x v="3849"/>
    <n v="2.153"/>
    <n v="4.0250000000000004"/>
    <n v="4.077"/>
  </r>
  <r>
    <x v="3850"/>
    <n v="2.2450000000000001"/>
    <n v="3.9660000000000002"/>
    <n v="4.0860000000000003"/>
  </r>
  <r>
    <x v="3851"/>
    <n v="1.7090000000000001"/>
    <n v="3.9689999999999999"/>
    <n v="4.0910000000000002"/>
  </r>
  <r>
    <x v="3852"/>
    <n v="1.6719999999999999"/>
    <n v="3.96"/>
    <n v="4.117"/>
  </r>
  <r>
    <x v="3853"/>
    <n v="1.577"/>
    <n v="3.948"/>
    <n v="4.1280000000000001"/>
  </r>
  <r>
    <x v="3854"/>
    <n v="1.5660000000000001"/>
    <n v="3.919"/>
    <n v="4.1159999999999997"/>
  </r>
  <r>
    <x v="3855"/>
    <n v="2.1930000000000001"/>
    <n v="3.9"/>
    <n v="4.1260000000000003"/>
  </r>
  <r>
    <x v="3856"/>
    <n v="1.5129999999999999"/>
    <n v="3.8940000000000001"/>
    <n v="4.1130000000000004"/>
  </r>
  <r>
    <x v="3857"/>
    <n v="2.4079999999999999"/>
    <n v="3.8980000000000001"/>
    <n v="4.1100000000000003"/>
  </r>
  <r>
    <x v="3858"/>
    <n v="2.1429999999999998"/>
    <n v="3.85"/>
    <n v="4.0880000000000001"/>
  </r>
  <r>
    <x v="3859"/>
    <n v="2.6949999999999998"/>
    <n v="4.3550000000000004"/>
    <n v="4.0999999999999996"/>
  </r>
  <r>
    <x v="3860"/>
    <n v="2.7669999999999999"/>
    <n v="4.4669999999999996"/>
    <n v="4.0890000000000004"/>
  </r>
  <r>
    <x v="3861"/>
    <n v="1.502"/>
    <n v="3.891"/>
    <n v="4.0990000000000002"/>
  </r>
  <r>
    <x v="3862"/>
    <n v="1.5"/>
    <n v="4.3230000000000004"/>
    <n v="4.6079999999999997"/>
  </r>
  <r>
    <x v="3863"/>
    <n v="1.5"/>
    <n v="4.3230000000000004"/>
    <n v="4.6079999999999997"/>
  </r>
  <r>
    <x v="3864"/>
    <n v="1.5"/>
    <n v="4.3230000000000004"/>
    <n v="4.6079999999999997"/>
  </r>
  <r>
    <x v="3865"/>
    <n v="2.6779999999999999"/>
    <n v="4.2949999999999999"/>
    <n v="4.0990000000000002"/>
  </r>
  <r>
    <x v="3866"/>
    <n v="2.6680000000000001"/>
    <n v="3.9249999999999998"/>
    <n v="4.0999999999999996"/>
  </r>
  <r>
    <x v="3867"/>
    <n v="2.6680000000000001"/>
    <n v="3.9249999999999998"/>
    <n v="4.0999999999999996"/>
  </r>
  <r>
    <x v="3868"/>
    <n v="2.6680000000000001"/>
    <n v="3.9249999999999998"/>
    <n v="4.0999999999999996"/>
  </r>
  <r>
    <x v="3869"/>
    <n v="2.6680000000000001"/>
    <n v="3.9249999999999998"/>
    <n v="4.0999999999999996"/>
  </r>
  <r>
    <x v="3870"/>
    <n v="2.4169999999999998"/>
    <n v="3.94"/>
    <n v="4.12"/>
  </r>
  <r>
    <x v="3871"/>
    <n v="1.401"/>
    <n v="3.891"/>
    <n v="4.1139999999999999"/>
  </r>
  <r>
    <x v="3872"/>
    <n v="2"/>
    <n v="3.8740000000000001"/>
    <n v="4.1390000000000002"/>
  </r>
  <r>
    <x v="3873"/>
    <n v="2.093"/>
    <n v="3.8029999999999999"/>
    <n v="4.1260000000000003"/>
  </r>
  <r>
    <x v="3874"/>
    <n v="2.3980000000000001"/>
    <n v="3.734"/>
    <n v="4.1139999999999999"/>
  </r>
  <r>
    <x v="3875"/>
    <n v="2.4319999999999999"/>
    <n v="3.774"/>
    <n v="4.1210000000000004"/>
  </r>
  <r>
    <x v="3876"/>
    <n v="2.1720000000000002"/>
    <n v="4.1539999999999999"/>
    <n v="4.1950000000000003"/>
  </r>
  <r>
    <x v="3877"/>
    <n v="2.1720000000000002"/>
    <n v="3.9009999999999998"/>
    <n v="4.2930000000000001"/>
  </r>
  <r>
    <x v="3878"/>
    <n v="2.1669999999999998"/>
    <n v="3.923"/>
    <n v="4.415"/>
  </r>
  <r>
    <x v="3879"/>
    <n v="2.484"/>
    <n v="4.4080000000000004"/>
    <n v="4.3540000000000001"/>
  </r>
  <r>
    <x v="3880"/>
    <n v="2.6709999999999998"/>
    <n v="4.2450000000000001"/>
    <n v="4.4189999999999996"/>
  </r>
  <r>
    <x v="3881"/>
    <n v="1.7749999999999999"/>
    <n v="4.056"/>
    <n v="4.3940000000000001"/>
  </r>
  <r>
    <x v="3882"/>
    <n v="2.0150000000000001"/>
    <n v="3.984"/>
    <n v="4.3929999999999998"/>
  </r>
  <r>
    <x v="3883"/>
    <n v="1.52"/>
    <n v="3.9969999999999999"/>
    <n v="4.3849999999999998"/>
  </r>
  <r>
    <x v="3884"/>
    <n v="1.4950000000000001"/>
    <n v="3.8159999999999998"/>
    <n v="4.3470000000000004"/>
  </r>
  <r>
    <x v="3885"/>
    <n v="1.502"/>
    <n v="4.093"/>
    <n v="4.3"/>
  </r>
  <r>
    <x v="3886"/>
    <n v="1.5389999999999999"/>
    <n v="3.8090000000000002"/>
    <n v="4.3289999999999997"/>
  </r>
  <r>
    <x v="3887"/>
    <n v="1.508"/>
    <n v="3.7730000000000001"/>
    <n v="4.2969999999999997"/>
  </r>
  <r>
    <x v="3888"/>
    <n v="1.833"/>
    <n v="3.754"/>
    <n v="4.2610000000000001"/>
  </r>
  <r>
    <x v="3889"/>
    <n v="1.536"/>
    <n v="3.65"/>
    <n v="4.2069999999999999"/>
  </r>
  <r>
    <x v="3890"/>
    <n v="1.5249999999999999"/>
    <n v="3.819"/>
    <n v="4.1900000000000004"/>
  </r>
  <r>
    <x v="3891"/>
    <n v="1.5109999999999999"/>
    <n v="3.625"/>
    <n v="4.1859999999999999"/>
  </r>
  <r>
    <x v="3892"/>
    <n v="1.4990000000000001"/>
    <n v="4.2270000000000003"/>
    <n v="4.1660000000000004"/>
  </r>
  <r>
    <x v="3893"/>
    <n v="1.45"/>
    <n v="3.6"/>
    <n v="4.1369999999999996"/>
  </r>
  <r>
    <x v="3894"/>
    <n v="1.5"/>
    <n v="3.94"/>
    <n v="4.0839999999999996"/>
  </r>
  <r>
    <x v="3895"/>
    <n v="1.5"/>
    <n v="3.94"/>
    <n v="4.0839999999999996"/>
  </r>
  <r>
    <x v="3896"/>
    <n v="1.9019999999999999"/>
    <n v="4.0010000000000003"/>
    <n v="4.0670000000000002"/>
  </r>
  <r>
    <x v="3897"/>
    <n v="1.9"/>
    <n v="3.923"/>
    <n v="4.0350000000000001"/>
  </r>
  <r>
    <x v="3898"/>
    <n v="1.895"/>
    <n v="3.9119999999999999"/>
    <n v="3.899"/>
  </r>
  <r>
    <x v="3899"/>
    <n v="3.669"/>
    <n v="3.9380000000000002"/>
    <n v="3.8260000000000001"/>
  </r>
  <r>
    <x v="3900"/>
    <n v="1.8009999999999999"/>
    <n v="4.085"/>
    <n v="3.964"/>
  </r>
  <r>
    <x v="3901"/>
    <n v="1.35"/>
    <n v="3.6240000000000001"/>
    <n v="3.972"/>
  </r>
  <r>
    <x v="3902"/>
    <n v="3.8940000000000001"/>
    <n v="3.585"/>
    <n v="3.9"/>
  </r>
  <r>
    <x v="3903"/>
    <n v="1.7909999999999999"/>
    <n v="3.5430000000000001"/>
    <n v="3.84"/>
  </r>
  <r>
    <x v="3904"/>
    <n v="2.0920000000000001"/>
    <n v="4.3129999999999997"/>
    <n v="3.8159999999999998"/>
  </r>
  <r>
    <x v="3905"/>
    <n v="2.0920000000000001"/>
    <n v="4.0970000000000004"/>
    <n v="3.8359999999999999"/>
  </r>
  <r>
    <x v="3906"/>
    <n v="1.4"/>
    <n v="4.2949999999999999"/>
    <n v="3.8370000000000002"/>
  </r>
  <r>
    <x v="3907"/>
    <n v="1.4990000000000001"/>
    <n v="4.2519999999999998"/>
    <n v="3.827"/>
  </r>
  <r>
    <x v="3908"/>
    <n v="1.4990000000000001"/>
    <n v="4.2519999999999998"/>
    <n v="3.827"/>
  </r>
  <r>
    <x v="3909"/>
    <n v="1.5"/>
    <n v="4.0049999999999999"/>
    <n v="3.8069999999999999"/>
  </r>
  <r>
    <x v="3910"/>
    <n v="1.4750000000000001"/>
    <n v="4.1130000000000004"/>
    <n v="3.8279999999999998"/>
  </r>
  <r>
    <x v="3911"/>
    <n v="1.39"/>
    <n v="4.3070000000000004"/>
    <n v="3.7970000000000002"/>
  </r>
  <r>
    <x v="3912"/>
    <n v="1.42"/>
    <n v="4.18"/>
    <n v="3.819"/>
  </r>
  <r>
    <x v="3913"/>
    <n v="1.399"/>
    <n v="4.3970000000000002"/>
    <n v="3.8530000000000002"/>
  </r>
  <r>
    <x v="3914"/>
    <n v="1.7849999999999999"/>
    <n v="4.4370000000000003"/>
    <n v="3.8140000000000001"/>
  </r>
  <r>
    <x v="3915"/>
    <n v="1.7769999999999999"/>
    <n v="4.4710000000000001"/>
    <n v="3.835"/>
  </r>
  <r>
    <x v="3916"/>
    <n v="1.401"/>
    <n v="4.2519999999999998"/>
    <n v="3.8460000000000001"/>
  </r>
  <r>
    <x v="3917"/>
    <n v="1.3540000000000001"/>
    <n v="4.2649999999999997"/>
    <n v="3.8260000000000001"/>
  </r>
  <r>
    <x v="3918"/>
    <n v="1.7889999999999999"/>
    <n v="4.0279999999999996"/>
    <n v="3.83"/>
  </r>
  <r>
    <x v="3919"/>
    <n v="1.77"/>
    <n v="4.2229999999999999"/>
    <n v="4.7279999999999998"/>
  </r>
  <r>
    <x v="3920"/>
    <n v="1.7969999999999999"/>
    <n v="4.1909999999999998"/>
    <n v="4.2569999999999997"/>
  </r>
  <r>
    <x v="3921"/>
    <n v="1.4019999999999999"/>
    <n v="4.4770000000000003"/>
    <n v="4.2670000000000003"/>
  </r>
  <r>
    <x v="3922"/>
    <n v="1.427"/>
    <n v="4.4669999999999996"/>
    <n v="4.9669999999999996"/>
  </r>
  <r>
    <x v="3923"/>
    <n v="1.41"/>
    <n v="4.468"/>
    <n v="4.9720000000000004"/>
  </r>
  <r>
    <x v="3924"/>
    <n v="1.7210000000000001"/>
    <n v="3.6280000000000001"/>
    <n v="4.78"/>
  </r>
  <r>
    <x v="3925"/>
    <n v="1.72"/>
    <n v="4.2770000000000001"/>
    <n v="4.9880000000000004"/>
  </r>
  <r>
    <x v="3926"/>
    <n v="1.403"/>
    <n v="4.0469999999999997"/>
    <n v="4.7699999999999996"/>
  </r>
  <r>
    <x v="3927"/>
    <n v="1.4"/>
    <n v="4.1479999999999997"/>
    <n v="4.7229999999999999"/>
  </r>
  <r>
    <x v="3928"/>
    <n v="1.4"/>
    <n v="4.1479999999999997"/>
    <n v="4.7229999999999999"/>
  </r>
  <r>
    <x v="3929"/>
    <n v="1.4"/>
    <n v="4.1479999999999997"/>
    <n v="4.7229999999999999"/>
  </r>
  <r>
    <x v="3930"/>
    <n v="1.399"/>
    <n v="4.2619999999999996"/>
    <n v="4.9379999999999997"/>
  </r>
  <r>
    <x v="3931"/>
    <n v="1.77"/>
    <n v="3.5750000000000002"/>
    <n v="4.5270000000000001"/>
  </r>
  <r>
    <x v="3932"/>
    <n v="1.7729999999999999"/>
    <n v="3.4990000000000001"/>
    <n v="4.2709999999999999"/>
  </r>
  <r>
    <x v="3933"/>
    <n v="1.7649999999999999"/>
    <n v="3.4580000000000002"/>
    <n v="4.6900000000000004"/>
  </r>
  <r>
    <x v="3934"/>
    <n v="1.7629999999999999"/>
    <n v="3.444"/>
    <n v="4.8049999999999997"/>
  </r>
  <r>
    <x v="3935"/>
    <n v="1.772"/>
    <n v="3.427"/>
    <n v="4.7469999999999999"/>
  </r>
  <r>
    <x v="3936"/>
    <n v="1.7929999999999999"/>
    <n v="3.3940000000000001"/>
    <n v="4.75"/>
  </r>
  <r>
    <x v="3937"/>
    <n v="1.4950000000000001"/>
    <n v="3.4209999999999998"/>
    <n v="4.6900000000000004"/>
  </r>
  <r>
    <x v="3938"/>
    <n v="1.8839999999999999"/>
    <n v="3.84"/>
    <n v="4.7370000000000001"/>
  </r>
  <r>
    <x v="3939"/>
    <n v="1.599"/>
    <n v="3.476"/>
    <n v="4.7069999999999999"/>
  </r>
  <r>
    <x v="3940"/>
    <n v="1.911"/>
    <n v="3.403"/>
    <n v="4.7060000000000004"/>
  </r>
  <r>
    <x v="3941"/>
    <n v="1.6220000000000001"/>
    <n v="4.0860000000000003"/>
    <n v="4.7380000000000004"/>
  </r>
  <r>
    <x v="3942"/>
    <n v="1.917"/>
    <n v="3.6549999999999998"/>
    <n v="4.7119999999999997"/>
  </r>
  <r>
    <x v="3943"/>
    <n v="1.917"/>
    <n v="3.4729999999999999"/>
    <n v="4.38"/>
  </r>
  <r>
    <x v="3944"/>
    <n v="1.915"/>
    <n v="3.3980000000000001"/>
    <n v="4.47"/>
  </r>
  <r>
    <x v="3945"/>
    <n v="1.915"/>
    <n v="3.359"/>
    <n v="4.7169999999999996"/>
  </r>
  <r>
    <x v="3946"/>
    <n v="1.915"/>
    <n v="3.3719999999999999"/>
    <n v="4.5949999999999998"/>
  </r>
  <r>
    <x v="3947"/>
    <n v="1.677"/>
    <n v="3.371"/>
    <n v="3.6749999999999998"/>
  </r>
  <r>
    <x v="3948"/>
    <n v="1.802"/>
    <n v="3.363"/>
    <n v="4.7119999999999997"/>
  </r>
  <r>
    <x v="3949"/>
    <n v="1.7270000000000001"/>
    <n v="3.4209999999999998"/>
    <n v="4.6980000000000004"/>
  </r>
  <r>
    <x v="3950"/>
    <n v="1.923"/>
    <n v="3.9780000000000002"/>
    <n v="4.7279999999999998"/>
  </r>
  <r>
    <x v="3951"/>
    <n v="1.9279999999999999"/>
    <n v="3.93"/>
    <n v="4.7249999999999996"/>
  </r>
  <r>
    <x v="3952"/>
    <n v="1.915"/>
    <n v="3.3660000000000001"/>
    <n v="4.7119999999999997"/>
  </r>
  <r>
    <x v="3953"/>
    <n v="1.9019999999999999"/>
    <n v="3.391"/>
    <n v="4.6879999999999997"/>
  </r>
  <r>
    <x v="3954"/>
    <n v="1.9139999999999999"/>
    <n v="3.3980000000000001"/>
    <n v="4.5819999999999999"/>
  </r>
  <r>
    <x v="3955"/>
    <n v="1.675"/>
    <n v="3.93"/>
    <n v="4.6779999999999999"/>
  </r>
  <r>
    <x v="3956"/>
    <n v="1.603"/>
    <n v="3.9849999999999999"/>
    <n v="4.702"/>
  </r>
  <r>
    <x v="3957"/>
    <n v="1.57"/>
    <n v="3.395"/>
    <n v="4.2270000000000003"/>
  </r>
  <r>
    <x v="3958"/>
    <n v="1.5920000000000001"/>
    <n v="3.3740000000000001"/>
    <n v="4.7270000000000003"/>
  </r>
  <r>
    <x v="3959"/>
    <n v="1.9019999999999999"/>
    <n v="3.4249999999999998"/>
    <n v="4.702"/>
  </r>
  <r>
    <x v="3960"/>
    <n v="1.9019999999999999"/>
    <n v="3.4249999999999998"/>
    <n v="4.702"/>
  </r>
  <r>
    <x v="3961"/>
    <n v="1.62"/>
    <n v="3.351"/>
    <n v="4.7220000000000004"/>
  </r>
  <r>
    <x v="3962"/>
    <n v="1.65"/>
    <n v="3.8929999999999998"/>
    <n v="4.7130000000000001"/>
  </r>
  <r>
    <x v="3963"/>
    <n v="1.913"/>
    <n v="3.343"/>
    <n v="4.327"/>
  </r>
  <r>
    <x v="3964"/>
    <n v="1.6479999999999999"/>
    <n v="3.319"/>
    <n v="4.5519999999999996"/>
  </r>
  <r>
    <x v="3965"/>
    <n v="1.905"/>
    <n v="3.2930000000000001"/>
    <n v="4.7009999999999996"/>
  </r>
  <r>
    <x v="3966"/>
    <n v="1.8779999999999999"/>
    <n v="3.22"/>
    <n v="4.4930000000000003"/>
  </r>
  <r>
    <x v="3967"/>
    <n v="1.8919999999999999"/>
    <n v="3.198"/>
    <n v="4.62"/>
  </r>
  <r>
    <x v="3968"/>
    <n v="1.895"/>
    <n v="3.2149999999999999"/>
    <n v="4.3470000000000004"/>
  </r>
  <r>
    <x v="3969"/>
    <n v="1.905"/>
    <n v="3.22"/>
    <n v="4.6900000000000004"/>
  </r>
  <r>
    <x v="3970"/>
    <n v="2.1419999999999999"/>
    <n v="3.2109999999999999"/>
    <n v="4.4729999999999999"/>
  </r>
  <r>
    <x v="3971"/>
    <n v="2.0019999999999998"/>
    <n v="3.1819999999999999"/>
    <n v="4.5579999999999998"/>
  </r>
  <r>
    <x v="3972"/>
    <n v="2.012"/>
    <n v="3.153"/>
    <n v="4.46"/>
  </r>
  <r>
    <x v="3973"/>
    <n v="2.0630000000000002"/>
    <n v="3.08"/>
    <n v="4.2320000000000002"/>
  </r>
  <r>
    <x v="3974"/>
    <n v="1.764"/>
    <n v="3.032"/>
    <n v="4.2130000000000001"/>
  </r>
  <r>
    <x v="3975"/>
    <n v="1.7609999999999999"/>
    <n v="3.044"/>
    <n v="4.4530000000000003"/>
  </r>
  <r>
    <x v="3976"/>
    <n v="1.7549999999999999"/>
    <n v="3.036"/>
    <n v="4.4729999999999999"/>
  </r>
  <r>
    <x v="3977"/>
    <n v="1.722"/>
    <n v="3.032"/>
    <n v="4.4320000000000004"/>
  </r>
  <r>
    <x v="3978"/>
    <n v="1.7589999999999999"/>
    <n v="3.0259999999999998"/>
    <n v="4.3689999999999998"/>
  </r>
  <r>
    <x v="3979"/>
    <n v="1.897"/>
    <n v="3.0219999999999998"/>
    <n v="4.6870000000000003"/>
  </r>
  <r>
    <x v="3980"/>
    <n v="1.873"/>
    <n v="2.98"/>
    <n v="4.5490000000000004"/>
  </r>
  <r>
    <x v="3981"/>
    <n v="1.748"/>
    <n v="2.99"/>
    <n v="4.1159999999999997"/>
  </r>
  <r>
    <x v="3982"/>
    <n v="1.8420000000000001"/>
    <n v="2.95"/>
    <n v="4.4349999999999996"/>
  </r>
  <r>
    <x v="3983"/>
    <n v="1.5820000000000001"/>
    <n v="2.9009999999999998"/>
    <n v="4.41"/>
  </r>
  <r>
    <x v="3984"/>
    <n v="1.5840000000000001"/>
    <n v="2.9180000000000001"/>
    <n v="4.2169999999999996"/>
  </r>
  <r>
    <x v="3985"/>
    <n v="1.579"/>
    <n v="2.9009999999999998"/>
    <n v="4.4290000000000003"/>
  </r>
  <r>
    <x v="3986"/>
    <n v="1.58"/>
    <n v="2.956"/>
    <n v="4.4420000000000002"/>
  </r>
  <r>
    <x v="3987"/>
    <n v="1.583"/>
    <n v="2.9390000000000001"/>
    <n v="4.4290000000000003"/>
  </r>
  <r>
    <x v="3988"/>
    <n v="1.5760000000000001"/>
    <n v="2.9140000000000001"/>
    <n v="4.4370000000000003"/>
  </r>
  <r>
    <x v="3989"/>
    <n v="1.7290000000000001"/>
    <n v="3.1890000000000001"/>
    <n v="4.4279999999999999"/>
  </r>
  <r>
    <x v="3990"/>
    <n v="1.768"/>
    <n v="2.952"/>
    <n v="4.4180000000000001"/>
  </r>
  <r>
    <x v="3991"/>
    <n v="1.7450000000000001"/>
    <n v="2.95"/>
    <n v="4.258"/>
  </r>
  <r>
    <x v="3992"/>
    <n v="1.7649999999999999"/>
    <n v="3.3849999999999998"/>
    <n v="4.4370000000000003"/>
  </r>
  <r>
    <x v="3993"/>
    <n v="1.77"/>
    <n v="2.9660000000000002"/>
    <n v="4.0830000000000002"/>
  </r>
  <r>
    <x v="3994"/>
    <n v="1.794"/>
    <n v="2.9550000000000001"/>
    <n v="4.4420000000000002"/>
  </r>
  <r>
    <x v="3995"/>
    <n v="1.726"/>
    <n v="2.911"/>
    <n v="4.4349999999999996"/>
  </r>
  <r>
    <x v="3996"/>
    <n v="1.7250000000000001"/>
    <n v="2.8039999999999998"/>
    <n v="4.0750000000000002"/>
  </r>
  <r>
    <x v="3997"/>
    <n v="1.861"/>
    <n v="2.7639999999999998"/>
    <n v="4.3520000000000003"/>
  </r>
  <r>
    <x v="3998"/>
    <n v="1.7569999999999999"/>
    <n v="2.9"/>
    <n v="4.218"/>
  </r>
  <r>
    <x v="3999"/>
    <n v="1.7529999999999999"/>
    <n v="2.8260000000000001"/>
    <n v="4.4109999999999996"/>
  </r>
  <r>
    <x v="4000"/>
    <n v="1.772"/>
    <n v="2.7759999999999998"/>
    <n v="4.1970000000000001"/>
  </r>
  <r>
    <x v="4001"/>
    <n v="1.7529999999999999"/>
    <n v="2.8330000000000002"/>
    <n v="4.202"/>
  </r>
  <r>
    <x v="4002"/>
    <n v="1.7529999999999999"/>
    <n v="2.8330000000000002"/>
    <n v="4.202"/>
  </r>
  <r>
    <x v="4003"/>
    <n v="1.742"/>
    <n v="2.8170000000000002"/>
    <n v="4.1779999999999999"/>
  </r>
  <r>
    <x v="4004"/>
    <n v="1.7549999999999999"/>
    <n v="2.847"/>
    <n v="4.1900000000000004"/>
  </r>
  <r>
    <x v="4005"/>
    <n v="1.764"/>
    <n v="2.8130000000000002"/>
    <n v="4.4429999999999996"/>
  </r>
  <r>
    <x v="4006"/>
    <n v="1.7769999999999999"/>
    <n v="2.8220000000000001"/>
    <n v="4.2930000000000001"/>
  </r>
  <r>
    <x v="4007"/>
    <n v="1.76"/>
    <n v="2.7959999999999998"/>
    <n v="4.4160000000000004"/>
  </r>
  <r>
    <x v="4008"/>
    <n v="1.337"/>
    <n v="2.8460000000000001"/>
    <n v="4.4329999999999998"/>
  </r>
  <r>
    <x v="4009"/>
    <n v="1.788"/>
    <n v="2.8530000000000002"/>
    <n v="4.4400000000000004"/>
  </r>
  <r>
    <x v="4010"/>
    <n v="2.931"/>
    <n v="2.871"/>
    <n v="4.4450000000000003"/>
  </r>
  <r>
    <x v="4011"/>
    <n v="1.4410000000000001"/>
    <n v="2.863"/>
    <n v="3.875"/>
  </r>
  <r>
    <x v="4012"/>
    <n v="1.371"/>
    <n v="2.8650000000000002"/>
    <n v="4.1020000000000003"/>
  </r>
  <r>
    <x v="4013"/>
    <n v="1.3740000000000001"/>
    <n v="2.8650000000000002"/>
    <n v="3.2010000000000001"/>
  </r>
  <r>
    <x v="4014"/>
    <n v="1.702"/>
    <n v="2.8530000000000002"/>
    <n v="3.1819999999999999"/>
  </r>
  <r>
    <x v="4015"/>
    <n v="1.726"/>
    <n v="2.758"/>
    <n v="3.238"/>
  </r>
  <r>
    <x v="4016"/>
    <n v="1.38"/>
    <n v="2.8370000000000002"/>
    <n v="3.2280000000000002"/>
  </r>
  <r>
    <x v="4017"/>
    <n v="1.3759999999999999"/>
    <n v="2.8330000000000002"/>
    <n v="3.161"/>
  </r>
  <r>
    <x v="4018"/>
    <n v="1.4059999999999999"/>
    <n v="2.82"/>
    <n v="3.2029999999999998"/>
  </r>
  <r>
    <x v="4019"/>
    <n v="1.762"/>
    <n v="2.82"/>
    <n v="3.2469999999999999"/>
  </r>
  <r>
    <x v="4020"/>
    <n v="1.7230000000000001"/>
    <n v="2.8170000000000002"/>
    <n v="3.222"/>
  </r>
  <r>
    <x v="4021"/>
    <n v="1.742"/>
    <n v="2.8130000000000002"/>
    <n v="3.1949999999999998"/>
  </r>
  <r>
    <x v="4022"/>
    <n v="1.7270000000000001"/>
    <n v="2.8180000000000001"/>
    <n v="3.206"/>
  </r>
  <r>
    <x v="4023"/>
    <n v="1.754"/>
    <n v="2.8610000000000002"/>
    <n v="3.206"/>
  </r>
  <r>
    <x v="4024"/>
    <n v="1.7350000000000001"/>
    <n v="2.831"/>
    <n v="3.2"/>
  </r>
  <r>
    <x v="4025"/>
    <n v="1.641"/>
    <n v="3.15"/>
    <n v="3.2309999999999999"/>
  </r>
  <r>
    <x v="4026"/>
    <n v="1.464"/>
    <n v="2.8580000000000001"/>
    <n v="3.2440000000000002"/>
  </r>
  <r>
    <x v="4027"/>
    <n v="1.635"/>
    <n v="2.85"/>
    <n v="3.222"/>
  </r>
  <r>
    <x v="4028"/>
    <n v="1.425"/>
    <n v="2.8479999999999999"/>
    <n v="3.214"/>
  </r>
  <r>
    <x v="4029"/>
    <n v="1.623"/>
    <n v="2.851"/>
    <n v="3.2469999999999999"/>
  </r>
  <r>
    <x v="4030"/>
    <n v="1.4019999999999999"/>
    <n v="2.86"/>
    <n v="3.2589999999999999"/>
  </r>
  <r>
    <x v="4031"/>
    <n v="1.375"/>
    <n v="2.8780000000000001"/>
    <n v="3.31"/>
  </r>
  <r>
    <x v="4032"/>
    <n v="1.6459999999999999"/>
    <n v="2.859"/>
    <n v="3.3450000000000002"/>
  </r>
  <r>
    <x v="4033"/>
    <n v="1.65"/>
    <n v="2.9169999999999998"/>
    <n v="3.3290000000000002"/>
  </r>
  <r>
    <x v="4034"/>
    <n v="1.853"/>
    <n v="2.91"/>
    <n v="3.3439999999999999"/>
  </r>
  <r>
    <x v="4035"/>
    <n v="2.0369999999999999"/>
    <n v="2.9039999999999999"/>
    <n v="3.339"/>
  </r>
  <r>
    <x v="4036"/>
    <n v="1.3420000000000001"/>
    <n v="2.806"/>
    <n v="3.4009999999999998"/>
  </r>
  <r>
    <x v="4037"/>
    <n v="1.393"/>
    <n v="2.9049999999999998"/>
    <n v="3.427"/>
  </r>
  <r>
    <x v="4038"/>
    <n v="2.1190000000000002"/>
    <n v="2.895"/>
    <n v="3.42"/>
  </r>
  <r>
    <x v="4039"/>
    <n v="1.526"/>
    <n v="3.1120000000000001"/>
    <n v="3.3929999999999998"/>
  </r>
  <r>
    <x v="4040"/>
    <n v="1.526"/>
    <n v="3.1120000000000001"/>
    <n v="3.3929999999999998"/>
  </r>
  <r>
    <x v="4041"/>
    <n v="1.546"/>
    <n v="2.8849999999999998"/>
    <n v="3.399"/>
  </r>
  <r>
    <x v="4042"/>
    <n v="1.454"/>
    <n v="2.8849999999999998"/>
    <n v="3.4079999999999999"/>
  </r>
  <r>
    <x v="4043"/>
    <n v="1.4930000000000001"/>
    <n v="2.88"/>
    <n v="3.4159999999999999"/>
  </r>
  <r>
    <x v="4044"/>
    <n v="1.25"/>
    <n v="3.121"/>
    <n v="3.43"/>
  </r>
  <r>
    <x v="4045"/>
    <n v="1.25"/>
    <n v="2.8820000000000001"/>
    <n v="3.4319999999999999"/>
  </r>
  <r>
    <x v="4046"/>
    <n v="1.202"/>
    <n v="2.875"/>
    <n v="3.4089999999999998"/>
  </r>
  <r>
    <x v="4047"/>
    <n v="1.21"/>
    <n v="2.8980000000000001"/>
    <n v="3.3969999999999998"/>
  </r>
  <r>
    <x v="4048"/>
    <n v="1.214"/>
    <n v="3.1269999999999998"/>
    <n v="3.262"/>
  </r>
  <r>
    <x v="4049"/>
    <n v="1.5089999999999999"/>
    <n v="2.867"/>
    <n v="3.4129999999999998"/>
  </r>
  <r>
    <x v="4050"/>
    <n v="1.5089999999999999"/>
    <n v="2.867"/>
    <n v="3.4129999999999998"/>
  </r>
  <r>
    <x v="4051"/>
    <n v="1.3069999999999999"/>
    <n v="2.895"/>
    <n v="3.4329999999999998"/>
  </r>
  <r>
    <x v="4052"/>
    <n v="1.254"/>
    <n v="2.8519999999999999"/>
    <n v="3.585"/>
  </r>
  <r>
    <x v="4053"/>
    <n v="1.5229999999999999"/>
    <n v="2.9340000000000002"/>
    <n v="3.5739999999999998"/>
  </r>
  <r>
    <x v="4054"/>
    <n v="2.6560000000000001"/>
    <n v="2.9929999999999999"/>
    <n v="3.6160000000000001"/>
  </r>
  <r>
    <x v="4055"/>
    <n v="2.0299999999999998"/>
    <n v="3.6360000000000001"/>
    <n v="3.6269999999999998"/>
  </r>
  <r>
    <x v="4056"/>
    <n v="2.4769999999999999"/>
    <n v="3.5550000000000002"/>
    <n v="3.55"/>
  </r>
  <r>
    <x v="4057"/>
    <n v="1.3759999999999999"/>
    <n v="3.3290000000000002"/>
    <n v="3.6059999999999999"/>
  </r>
  <r>
    <x v="4058"/>
    <n v="2.2759999999999998"/>
    <n v="3.5979999999999999"/>
    <n v="3.5779999999999998"/>
  </r>
  <r>
    <x v="4059"/>
    <n v="2.8050000000000002"/>
    <n v="3.4540000000000002"/>
    <n v="3.5710000000000002"/>
  </r>
  <r>
    <x v="4060"/>
    <n v="1.4039999999999999"/>
    <n v="3.6619999999999999"/>
    <n v="3.609"/>
  </r>
  <r>
    <x v="4061"/>
    <n v="1.329"/>
    <n v="3.625"/>
    <n v="3.6190000000000002"/>
  </r>
  <r>
    <x v="4062"/>
    <n v="1.2549999999999999"/>
    <n v="3.5659999999999998"/>
    <n v="3.633"/>
  </r>
  <r>
    <x v="4063"/>
    <n v="1.605"/>
    <n v="3.5630000000000002"/>
    <n v="3.6349999999999998"/>
  </r>
  <r>
    <x v="4064"/>
    <n v="1.5860000000000001"/>
    <n v="3.6320000000000001"/>
    <n v="3.645"/>
  </r>
  <r>
    <x v="4065"/>
    <n v="1.1990000000000001"/>
    <n v="3.6779999999999999"/>
    <n v="3.6339999999999999"/>
  </r>
  <r>
    <x v="4066"/>
    <n v="1.411"/>
    <n v="3.766"/>
    <n v="3.6339999999999999"/>
  </r>
  <r>
    <x v="4067"/>
    <n v="1.1399999999999999"/>
    <n v="3.7709999999999999"/>
    <n v="3.6579999999999999"/>
  </r>
  <r>
    <x v="4068"/>
    <n v="1.137"/>
    <n v="3.7930000000000001"/>
    <n v="3.6640000000000001"/>
  </r>
  <r>
    <x v="4069"/>
    <n v="1.5109999999999999"/>
    <n v="3.7450000000000001"/>
    <n v="3.69"/>
  </r>
  <r>
    <x v="4070"/>
    <n v="1.361"/>
    <n v="3.77"/>
    <n v="3.6789999999999998"/>
  </r>
  <r>
    <x v="4071"/>
    <n v="1.411"/>
    <n v="3.802"/>
    <n v="3.8319999999999999"/>
  </r>
  <r>
    <x v="4072"/>
    <n v="1.421"/>
    <n v="3.8109999999999999"/>
    <n v="3.8530000000000002"/>
  </r>
  <r>
    <x v="4073"/>
    <n v="1.4019999999999999"/>
    <n v="3.7890000000000001"/>
    <n v="3.85"/>
  </r>
  <r>
    <x v="4074"/>
    <n v="1.518"/>
    <n v="3.7879999999999998"/>
    <n v="3.8570000000000002"/>
  </r>
  <r>
    <x v="4075"/>
    <n v="1.5409999999999999"/>
    <n v="3.7949999999999999"/>
    <n v="4.17"/>
  </r>
  <r>
    <x v="4076"/>
    <n v="1.2609999999999999"/>
    <n v="3.9140000000000001"/>
    <n v="4.0679999999999996"/>
  </r>
  <r>
    <x v="4077"/>
    <n v="1.224"/>
    <n v="3.9540000000000002"/>
    <n v="3.9430000000000001"/>
  </r>
  <r>
    <x v="4078"/>
    <n v="1.2150000000000001"/>
    <n v="3.9319999999999999"/>
    <n v="3.863"/>
  </r>
  <r>
    <x v="4079"/>
    <n v="1.6339999999999999"/>
    <n v="3.9380000000000002"/>
    <n v="3.8919999999999999"/>
  </r>
  <r>
    <x v="4080"/>
    <n v="1.3180000000000001"/>
    <n v="3.9180000000000001"/>
    <n v="3.7919999999999998"/>
  </r>
  <r>
    <x v="4081"/>
    <n v="1.4770000000000001"/>
    <n v="3.927"/>
    <n v="3.8010000000000002"/>
  </r>
  <r>
    <x v="4082"/>
    <n v="1.552"/>
    <n v="3.9390000000000001"/>
    <n v="3.8039999999999998"/>
  </r>
  <r>
    <x v="4083"/>
    <n v="1.546"/>
    <n v="3.93"/>
    <n v="4.4450000000000003"/>
  </r>
  <r>
    <x v="4084"/>
    <n v="1.2749999999999999"/>
    <n v="3.952"/>
    <n v="3.9340000000000002"/>
  </r>
  <r>
    <x v="4085"/>
    <n v="1.2749999999999999"/>
    <n v="3.952"/>
    <n v="3.9340000000000002"/>
  </r>
  <r>
    <x v="4086"/>
    <n v="1.2749999999999999"/>
    <n v="3.952"/>
    <n v="3.9340000000000002"/>
  </r>
  <r>
    <x v="4087"/>
    <n v="1.234"/>
    <n v="3.9409999999999998"/>
    <n v="4.0389999999999997"/>
  </r>
  <r>
    <x v="4088"/>
    <n v="1.4159999999999999"/>
    <n v="3.9390000000000001"/>
    <n v="4.5839999999999996"/>
  </r>
  <r>
    <x v="4089"/>
    <n v="1.4339999999999999"/>
    <n v="3.9540000000000002"/>
    <n v="3.9910000000000001"/>
  </r>
  <r>
    <x v="4090"/>
    <n v="1.407"/>
    <n v="3.9039999999999999"/>
    <n v="4.6230000000000002"/>
  </r>
  <r>
    <x v="4091"/>
    <n v="1.4359999999999999"/>
    <n v="3.9319999999999999"/>
    <n v="4.6840000000000002"/>
  </r>
  <r>
    <x v="4092"/>
    <n v="1.423"/>
    <n v="3.9460000000000002"/>
    <n v="4.6879999999999997"/>
  </r>
  <r>
    <x v="4093"/>
    <n v="1.427"/>
    <n v="4.0979999999999999"/>
    <n v="3.9580000000000002"/>
  </r>
  <r>
    <x v="4094"/>
    <n v="1.554"/>
    <n v="4.1500000000000004"/>
    <n v="4.9409999999999998"/>
  </r>
  <r>
    <x v="4095"/>
    <n v="1.5669999999999999"/>
    <n v="4.2519999999999998"/>
    <n v="5.0789999999999997"/>
  </r>
  <r>
    <x v="4096"/>
    <n v="1.4430000000000001"/>
    <n v="4.4859999999999998"/>
    <n v="4.585"/>
  </r>
  <r>
    <x v="4097"/>
    <n v="1.3520000000000001"/>
    <n v="4.7249999999999996"/>
    <n v="5.0229999999999997"/>
  </r>
  <r>
    <x v="4098"/>
    <n v="1.788"/>
    <n v="4.6929999999999996"/>
    <n v="4.3019999999999996"/>
  </r>
  <r>
    <x v="4099"/>
    <n v="1.8180000000000001"/>
    <n v="4.6959999999999997"/>
    <n v="4.54"/>
  </r>
  <r>
    <x v="4100"/>
    <n v="1.802"/>
    <n v="4.8360000000000003"/>
    <n v="4.4039999999999999"/>
  </r>
  <r>
    <x v="4101"/>
    <n v="1.6910000000000001"/>
    <n v="4.8460000000000001"/>
    <n v="4.4169999999999998"/>
  </r>
  <r>
    <x v="4102"/>
    <n v="1.734"/>
    <n v="4.9109999999999996"/>
    <n v="4.5350000000000001"/>
  </r>
  <r>
    <x v="4103"/>
    <n v="1.784"/>
    <n v="4.9909999999999997"/>
    <n v="4.4640000000000004"/>
  </r>
  <r>
    <x v="4104"/>
    <n v="1.6879999999999999"/>
    <n v="4.9950000000000001"/>
    <n v="4.8550000000000004"/>
  </r>
  <r>
    <x v="4105"/>
    <n v="1.7210000000000001"/>
    <n v="4.9729999999999999"/>
    <n v="5.2130000000000001"/>
  </r>
  <r>
    <x v="4106"/>
    <n v="1.714"/>
    <n v="4.9390000000000001"/>
    <n v="4.5199999999999996"/>
  </r>
  <r>
    <x v="4107"/>
    <n v="1.714"/>
    <n v="4.9390000000000001"/>
    <n v="4.5199999999999996"/>
  </r>
  <r>
    <x v="4108"/>
    <n v="1.7"/>
    <n v="4.8449999999999998"/>
    <n v="4.7060000000000004"/>
  </r>
  <r>
    <x v="4109"/>
    <n v="1.583"/>
    <n v="4.8789999999999996"/>
    <n v="4.5279999999999996"/>
  </r>
  <r>
    <x v="4110"/>
    <n v="1.8149999999999999"/>
    <n v="4.8499999999999996"/>
    <n v="5.2249999999999996"/>
  </r>
  <r>
    <x v="4111"/>
    <n v="1.5449999999999999"/>
    <n v="4.8659999999999997"/>
    <n v="5.2460000000000004"/>
  </r>
  <r>
    <x v="4112"/>
    <n v="1.5269999999999999"/>
    <n v="4.8360000000000003"/>
    <n v="5.03"/>
  </r>
  <r>
    <x v="4113"/>
    <n v="1.4710000000000001"/>
    <n v="4.8179999999999996"/>
    <n v="4.524"/>
  </r>
  <r>
    <x v="4114"/>
    <n v="1.8069999999999999"/>
    <n v="4.8310000000000004"/>
    <n v="4.593"/>
  </r>
  <r>
    <x v="4115"/>
    <n v="1.7789999999999999"/>
    <n v="4.09"/>
    <n v="5.0359999999999996"/>
  </r>
  <r>
    <x v="4116"/>
    <n v="1.3560000000000001"/>
    <n v="4.8520000000000003"/>
    <n v="5.0430000000000001"/>
  </r>
  <r>
    <x v="4117"/>
    <n v="1.8"/>
    <n v="4.8369999999999997"/>
    <n v="4.5620000000000003"/>
  </r>
  <r>
    <x v="4118"/>
    <n v="1.804"/>
    <n v="4.8209999999999997"/>
    <n v="4.9660000000000002"/>
  </r>
  <r>
    <x v="4119"/>
    <n v="1.506"/>
    <n v="4.8490000000000002"/>
    <n v="5.0049999999999999"/>
  </r>
  <r>
    <x v="4120"/>
    <n v="1.617"/>
    <n v="4.8520000000000003"/>
    <n v="5.0049999999999999"/>
  </r>
  <r>
    <x v="4121"/>
    <n v="1.9910000000000001"/>
    <n v="4.8499999999999996"/>
    <n v="5.0730000000000004"/>
  </r>
  <r>
    <x v="4122"/>
    <n v="1.7869999999999999"/>
    <n v="4.8479999999999999"/>
    <n v="5.0860000000000003"/>
  </r>
  <r>
    <x v="4123"/>
    <n v="1.77"/>
    <n v="4.8159999999999998"/>
    <n v="4.4930000000000003"/>
  </r>
  <r>
    <x v="4124"/>
    <n v="1.786"/>
    <n v="4.798"/>
    <n v="5.0090000000000003"/>
  </r>
  <r>
    <x v="4125"/>
    <n v="1.786"/>
    <n v="4.798"/>
    <n v="5.0090000000000003"/>
  </r>
  <r>
    <x v="4126"/>
    <n v="1.9990000000000001"/>
    <n v="4.8209999999999997"/>
    <n v="4.7329999999999997"/>
  </r>
  <r>
    <x v="4127"/>
    <n v="2.0939999999999999"/>
    <n v="4.782"/>
    <n v="4.5960000000000001"/>
  </r>
  <r>
    <x v="4128"/>
    <n v="2.0760000000000001"/>
    <n v="4.7430000000000003"/>
    <n v="4.6280000000000001"/>
  </r>
  <r>
    <x v="4129"/>
    <n v="2.0760000000000001"/>
    <n v="4.7430000000000003"/>
    <n v="4.6280000000000001"/>
  </r>
  <r>
    <x v="4130"/>
    <n v="2.0760000000000001"/>
    <n v="4.7430000000000003"/>
    <n v="4.6280000000000001"/>
  </r>
  <r>
    <x v="4131"/>
    <n v="2.3319999999999999"/>
    <n v="4.8339999999999996"/>
    <n v="5.1390000000000002"/>
  </r>
  <r>
    <x v="4132"/>
    <n v="2.0539999999999998"/>
    <n v="4.7889999999999997"/>
    <n v="5.077"/>
  </r>
  <r>
    <x v="4133"/>
    <n v="2.0499999999999998"/>
    <n v="4.8230000000000004"/>
    <n v="4.2640000000000002"/>
  </r>
  <r>
    <x v="4134"/>
    <n v="1.907"/>
    <n v="4.5860000000000003"/>
    <n v="4.7450000000000001"/>
  </r>
  <r>
    <x v="4135"/>
    <n v="1.875"/>
    <n v="4.7359999999999998"/>
    <n v="4.9180000000000001"/>
  </r>
  <r>
    <x v="4136"/>
    <n v="2.0230000000000001"/>
    <n v="4.8230000000000004"/>
    <n v="5.0460000000000003"/>
  </r>
  <r>
    <x v="4137"/>
    <n v="1.577"/>
    <n v="4.8289999999999997"/>
    <n v="4.9790000000000001"/>
  </r>
  <r>
    <x v="4138"/>
    <n v="1.5920000000000001"/>
    <n v="4.5999999999999996"/>
    <n v="4.306"/>
  </r>
  <r>
    <x v="4139"/>
    <n v="2.0449999999999999"/>
    <n v="4.5339999999999998"/>
    <n v="4.3639999999999999"/>
  </r>
  <r>
    <x v="4140"/>
    <n v="2.0449999999999999"/>
    <n v="4.0010000000000003"/>
    <n v="4.3620000000000001"/>
  </r>
  <r>
    <x v="4141"/>
    <n v="1.8819999999999999"/>
    <n v="4.6319999999999997"/>
    <n v="4.3410000000000002"/>
  </r>
  <r>
    <x v="4142"/>
    <n v="1.8520000000000001"/>
    <n v="3.85"/>
    <n v="4.2859999999999996"/>
  </r>
  <r>
    <x v="4143"/>
    <n v="2.036"/>
    <n v="4.8449999999999998"/>
    <n v="4.3129999999999997"/>
  </r>
  <r>
    <x v="4144"/>
    <n v="1.8380000000000001"/>
    <n v="3.86"/>
    <n v="4.3979999999999997"/>
  </r>
  <r>
    <x v="4145"/>
    <n v="2.0230000000000001"/>
    <n v="3.84"/>
    <n v="4.4109999999999996"/>
  </r>
  <r>
    <x v="4146"/>
    <n v="2.0379999999999998"/>
    <n v="3.8330000000000002"/>
    <n v="4.3209999999999997"/>
  </r>
  <r>
    <x v="4147"/>
    <n v="2.028"/>
    <n v="3.9420000000000002"/>
    <n v="4.9429999999999996"/>
  </r>
  <r>
    <x v="4148"/>
    <n v="1.7849999999999999"/>
    <n v="3.9729999999999999"/>
    <n v="4.3499999999999996"/>
  </r>
  <r>
    <x v="4149"/>
    <n v="2.0339999999999998"/>
    <n v="3.9660000000000002"/>
    <n v="4.3319999999999999"/>
  </r>
  <r>
    <x v="4150"/>
    <n v="2.0390000000000001"/>
    <n v="3.9620000000000002"/>
    <n v="5.0709999999999997"/>
  </r>
  <r>
    <x v="4151"/>
    <n v="1.9910000000000001"/>
    <n v="3.9529999999999998"/>
    <n v="4.3"/>
  </r>
  <r>
    <x v="4152"/>
    <n v="1.988"/>
    <n v="3.9279999999999999"/>
    <n v="4.3019999999999996"/>
  </r>
  <r>
    <x v="4153"/>
    <n v="2.3570000000000002"/>
    <n v="3.8959999999999999"/>
    <n v="4.2469999999999999"/>
  </r>
  <r>
    <x v="4154"/>
    <n v="2.0190000000000001"/>
    <n v="3.8660000000000001"/>
    <n v="4.7709999999999999"/>
  </r>
  <r>
    <x v="4155"/>
    <n v="2.0139999999999998"/>
    <n v="4.1429999999999998"/>
    <n v="4.2510000000000003"/>
  </r>
  <r>
    <x v="4156"/>
    <n v="2.0150000000000001"/>
    <n v="3.8359999999999999"/>
    <n v="4.2930000000000001"/>
  </r>
  <r>
    <x v="4157"/>
    <n v="2.0880000000000001"/>
    <n v="3.8370000000000002"/>
    <n v="4.25"/>
  </r>
  <r>
    <x v="4158"/>
    <n v="2.1139999999999999"/>
    <n v="3.8"/>
    <n v="4.2409999999999997"/>
  </r>
  <r>
    <x v="4159"/>
    <n v="2.1469999999999998"/>
    <n v="3.8370000000000002"/>
    <n v="4.2359999999999998"/>
  </r>
  <r>
    <x v="4160"/>
    <n v="2.1179999999999999"/>
    <n v="3.883"/>
    <n v="4.87"/>
  </r>
  <r>
    <x v="4161"/>
    <n v="2.25"/>
    <n v="3.867"/>
    <n v="4.2910000000000004"/>
  </r>
  <r>
    <x v="4162"/>
    <n v="2.23"/>
    <n v="3.899"/>
    <n v="4.8630000000000004"/>
  </r>
  <r>
    <x v="4163"/>
    <n v="2.2629999999999999"/>
    <n v="4.2619999999999996"/>
    <n v="4.9640000000000004"/>
  </r>
  <r>
    <x v="4164"/>
    <n v="2.2650000000000001"/>
    <n v="3.93"/>
    <n v="4.3470000000000004"/>
  </r>
  <r>
    <x v="4165"/>
    <n v="2.2610000000000001"/>
    <n v="4.28"/>
    <n v="5"/>
  </r>
  <r>
    <x v="4166"/>
    <n v="2.2370000000000001"/>
    <n v="4.3129999999999997"/>
    <n v="4.367"/>
  </r>
  <r>
    <x v="4167"/>
    <n v="2.23"/>
    <n v="4.0039999999999996"/>
    <n v="4.9610000000000003"/>
  </r>
  <r>
    <x v="4168"/>
    <n v="2.2469999999999999"/>
    <n v="3.98"/>
    <n v="4.9109999999999996"/>
  </r>
  <r>
    <x v="4169"/>
    <n v="2.2309999999999999"/>
    <n v="3.97"/>
    <n v="4.3289999999999997"/>
  </r>
  <r>
    <x v="4170"/>
    <n v="2.4790000000000001"/>
    <n v="3.927"/>
    <n v="4.3220000000000001"/>
  </r>
  <r>
    <x v="4171"/>
    <n v="2.3159999999999998"/>
    <n v="3.9670000000000001"/>
    <n v="4.3680000000000003"/>
  </r>
  <r>
    <x v="4172"/>
    <n v="2.3039999999999998"/>
    <n v="3.9860000000000002"/>
    <n v="4.4080000000000004"/>
  </r>
  <r>
    <x v="4173"/>
    <n v="2.2890000000000001"/>
    <n v="4.01"/>
    <n v="4.452"/>
  </r>
  <r>
    <x v="4174"/>
    <n v="2.3199999999999998"/>
    <n v="4.0330000000000004"/>
    <n v="4.9790000000000001"/>
  </r>
  <r>
    <x v="4175"/>
    <n v="2.2970000000000002"/>
    <n v="4.3609999999999998"/>
    <n v="4.9589999999999996"/>
  </r>
  <r>
    <x v="4176"/>
    <n v="2.3090000000000002"/>
    <n v="4.0709999999999997"/>
    <n v="5.048"/>
  </r>
  <r>
    <x v="4177"/>
    <n v="2.274"/>
    <n v="4.0780000000000003"/>
    <n v="4.968"/>
  </r>
  <r>
    <x v="4178"/>
    <n v="2.2309999999999999"/>
    <n v="4.0739999999999998"/>
    <n v="4.944"/>
  </r>
  <r>
    <x v="4179"/>
    <n v="2.2250000000000001"/>
    <n v="4.5119999999999996"/>
    <n v="5.2380000000000004"/>
  </r>
  <r>
    <x v="4180"/>
    <n v="2.226"/>
    <n v="4.4630000000000001"/>
    <n v="5.0999999999999996"/>
  </r>
  <r>
    <x v="4181"/>
    <n v="2.2749999999999999"/>
    <n v="4.2990000000000004"/>
    <n v="5.1109999999999998"/>
  </r>
  <r>
    <x v="4182"/>
    <n v="2.2869999999999999"/>
    <n v="4.4749999999999996"/>
    <n v="5.0949999999999998"/>
  </r>
  <r>
    <x v="4183"/>
    <n v="2.274"/>
    <n v="4.0519999999999996"/>
    <n v="4.7290000000000001"/>
  </r>
  <r>
    <x v="4184"/>
    <n v="2.2770000000000001"/>
    <n v="4.05"/>
    <n v="5.0949999999999998"/>
  </r>
  <r>
    <x v="4185"/>
    <n v="2.262"/>
    <n v="4.0129999999999999"/>
    <n v="5.0199999999999996"/>
  </r>
  <r>
    <x v="4186"/>
    <n v="2.246"/>
    <n v="4.1050000000000004"/>
    <n v="4.9770000000000003"/>
  </r>
  <r>
    <x v="4187"/>
    <n v="2.2069999999999999"/>
    <n v="4.1779999999999999"/>
    <n v="4.6760000000000002"/>
  </r>
  <r>
    <x v="4188"/>
    <n v="2.177"/>
    <n v="4.1980000000000004"/>
    <n v="5.12"/>
  </r>
  <r>
    <x v="4189"/>
    <n v="2.165"/>
    <n v="4.29"/>
    <n v="5.3040000000000003"/>
  </r>
  <r>
    <x v="4190"/>
    <n v="2.15"/>
    <n v="4.2450000000000001"/>
    <n v="5.2249999999999996"/>
  </r>
  <r>
    <x v="4191"/>
    <n v="2.1469999999999998"/>
    <n v="4.2720000000000002"/>
    <n v="5.4340000000000002"/>
  </r>
  <r>
    <x v="4192"/>
    <n v="2.1509999999999998"/>
    <n v="4.3490000000000002"/>
    <n v="5.3540000000000001"/>
  </r>
  <r>
    <x v="4193"/>
    <n v="2.0990000000000002"/>
    <n v="4.2809999999999997"/>
    <n v="5.444"/>
  </r>
  <r>
    <x v="4194"/>
    <n v="2.7650000000000001"/>
    <n v="4.258"/>
    <n v="5.0549999999999997"/>
  </r>
  <r>
    <x v="4195"/>
    <n v="2.835"/>
    <n v="4.242"/>
    <n v="5.1589999999999998"/>
  </r>
  <r>
    <x v="4196"/>
    <n v="2.1539999999999999"/>
    <n v="4.2169999999999996"/>
    <n v="5.1890000000000001"/>
  </r>
  <r>
    <x v="4197"/>
    <n v="2.7269999999999999"/>
    <n v="4.2240000000000002"/>
    <n v="5.1639999999999997"/>
  </r>
  <r>
    <x v="4198"/>
    <n v="2.879"/>
    <n v="4.2240000000000002"/>
    <n v="5.1589999999999998"/>
  </r>
  <r>
    <x v="4199"/>
    <n v="2.8130000000000002"/>
    <n v="4.2320000000000002"/>
    <n v="5.2"/>
  </r>
  <r>
    <x v="4200"/>
    <n v="2.4279999999999999"/>
    <n v="4.2469999999999999"/>
    <n v="5.2729999999999997"/>
  </r>
  <r>
    <x v="4201"/>
    <n v="2.2629999999999999"/>
    <n v="4.25"/>
    <n v="5.2160000000000002"/>
  </r>
  <r>
    <x v="4202"/>
    <n v="2.2530000000000001"/>
    <n v="4.2690000000000001"/>
    <n v="5.1680000000000001"/>
  </r>
  <r>
    <x v="4203"/>
    <n v="2.2530000000000001"/>
    <n v="4.2690000000000001"/>
    <n v="5.1680000000000001"/>
  </r>
  <r>
    <x v="4204"/>
    <n v="2.2530000000000001"/>
    <n v="4.2690000000000001"/>
    <n v="5.1680000000000001"/>
  </r>
  <r>
    <x v="4205"/>
    <n v="2.2559999999999998"/>
    <n v="4.3"/>
    <n v="5.4160000000000004"/>
  </r>
  <r>
    <x v="4206"/>
    <n v="2.1619999999999999"/>
    <n v="4.28"/>
    <n v="5.5460000000000003"/>
  </r>
  <r>
    <x v="4207"/>
    <n v="2.077"/>
    <n v="4.3259999999999996"/>
    <n v="5.3209999999999997"/>
  </r>
  <r>
    <x v="4208"/>
    <n v="2.0499999999999998"/>
    <n v="4.2990000000000004"/>
    <n v="5.23"/>
  </r>
  <r>
    <x v="4209"/>
    <n v="2.7519999999999998"/>
    <n v="4.2910000000000004"/>
    <n v="5.3019999999999996"/>
  </r>
  <r>
    <x v="4210"/>
    <n v="2.8839999999999999"/>
    <n v="4.2889999999999997"/>
    <n v="5.2290000000000001"/>
  </r>
  <r>
    <x v="4211"/>
    <n v="2.2109999999999999"/>
    <n v="4.2889999999999997"/>
    <n v="5.1769999999999996"/>
  </r>
  <r>
    <x v="4212"/>
    <n v="2.141"/>
    <n v="4.29"/>
    <n v="5.1340000000000003"/>
  </r>
  <r>
    <x v="4213"/>
    <n v="2.1230000000000002"/>
    <n v="4.2770000000000001"/>
    <n v="5.1619999999999999"/>
  </r>
  <r>
    <x v="4214"/>
    <n v="2.1230000000000002"/>
    <n v="4.2770000000000001"/>
    <n v="5.1619999999999999"/>
  </r>
  <r>
    <x v="4215"/>
    <n v="2.1230000000000002"/>
    <n v="4.2770000000000001"/>
    <n v="5.1619999999999999"/>
  </r>
  <r>
    <x v="4216"/>
    <n v="2.0659999999999998"/>
    <n v="4.2809999999999997"/>
    <n v="5.0960000000000001"/>
  </r>
  <r>
    <x v="4217"/>
    <n v="2.6259999999999999"/>
    <n v="4.2699999999999996"/>
    <n v="5.1459999999999999"/>
  </r>
  <r>
    <x v="4218"/>
    <n v="1.9570000000000001"/>
    <n v="4.2530000000000001"/>
    <n v="5.16"/>
  </r>
  <r>
    <x v="4219"/>
    <n v="2.665"/>
    <n v="4.2389999999999999"/>
    <n v="5.0350000000000001"/>
  </r>
  <r>
    <x v="4220"/>
    <n v="2.0990000000000002"/>
    <n v="4.2389999999999999"/>
    <n v="4.7969999999999997"/>
  </r>
  <r>
    <x v="4221"/>
    <n v="2.077"/>
    <n v="4.2709999999999999"/>
    <n v="5.101"/>
  </r>
  <r>
    <x v="4222"/>
    <n v="2.161"/>
    <n v="4.2469999999999999"/>
    <n v="5.05"/>
  </r>
  <r>
    <x v="4223"/>
    <n v="2.0649999999999999"/>
    <n v="4.2750000000000004"/>
    <n v="5.0270000000000001"/>
  </r>
  <r>
    <x v="4224"/>
    <n v="2.06"/>
    <n v="4.2649999999999997"/>
    <n v="5.0430000000000001"/>
  </r>
  <r>
    <x v="4225"/>
    <n v="2.069"/>
    <n v="4.2430000000000003"/>
    <n v="5.0609999999999999"/>
  </r>
  <r>
    <x v="4226"/>
    <n v="2.0099999999999998"/>
    <n v="4.2069999999999999"/>
    <n v="5.149"/>
  </r>
  <r>
    <x v="4227"/>
    <n v="1.974"/>
    <n v="4.2270000000000003"/>
    <n v="5.0119999999999996"/>
  </r>
  <r>
    <x v="4228"/>
    <n v="1.9630000000000001"/>
    <n v="4.2060000000000004"/>
    <n v="4.8449999999999998"/>
  </r>
  <r>
    <x v="4229"/>
    <n v="2.722"/>
    <n v="4.2030000000000003"/>
    <n v="5.05"/>
  </r>
  <r>
    <x v="4230"/>
    <n v="2.2599999999999998"/>
    <n v="4.1900000000000004"/>
    <n v="4.7249999999999996"/>
  </r>
  <r>
    <x v="4231"/>
    <n v="2.1"/>
    <n v="4.1289999999999996"/>
    <n v="4.9729999999999999"/>
  </r>
  <r>
    <x v="4232"/>
    <n v="2.1"/>
    <n v="4.1619999999999999"/>
    <n v="4.9859999999999998"/>
  </r>
  <r>
    <x v="4233"/>
    <n v="1.958"/>
    <n v="4.1479999999999997"/>
    <n v="4.7290000000000001"/>
  </r>
  <r>
    <x v="4234"/>
    <n v="1.944"/>
    <n v="4.1399999999999997"/>
    <n v="4.9880000000000004"/>
  </r>
  <r>
    <x v="4235"/>
    <n v="1.897"/>
    <n v="4.1340000000000003"/>
    <n v="4.9429999999999996"/>
  </r>
  <r>
    <x v="4236"/>
    <n v="1.901"/>
    <n v="4.1340000000000003"/>
    <n v="5.0410000000000004"/>
  </r>
  <r>
    <x v="4237"/>
    <n v="1.978"/>
    <n v="4.1509999999999998"/>
    <n v="4.9720000000000004"/>
  </r>
  <r>
    <x v="4238"/>
    <n v="2.0339999999999998"/>
    <n v="4.5449999999999999"/>
    <n v="5.0060000000000002"/>
  </r>
  <r>
    <x v="4239"/>
    <n v="2.4409999999999998"/>
    <n v="4.1399999999999997"/>
    <n v="4.726"/>
  </r>
  <r>
    <x v="4240"/>
    <n v="2.6709999999999998"/>
    <n v="4.1349999999999998"/>
    <n v="4.7300000000000004"/>
  </r>
  <r>
    <x v="4241"/>
    <n v="2.0070000000000001"/>
    <n v="4.0579999999999998"/>
    <n v="4.6829999999999998"/>
  </r>
  <r>
    <x v="4242"/>
    <n v="2.0169999999999999"/>
    <n v="4.0430000000000001"/>
    <n v="4.6340000000000003"/>
  </r>
  <r>
    <x v="4243"/>
    <n v="2.0070000000000001"/>
    <n v="4.0579999999999998"/>
    <n v="4.9450000000000003"/>
  </r>
  <r>
    <x v="4244"/>
    <n v="2.0139999999999998"/>
    <n v="4.0750000000000002"/>
    <n v="4.9379999999999997"/>
  </r>
  <r>
    <x v="4245"/>
    <n v="2.0139999999999998"/>
    <n v="4.0750000000000002"/>
    <n v="4.9379999999999997"/>
  </r>
  <r>
    <x v="4246"/>
    <n v="1.994"/>
    <n v="4.04"/>
    <n v="4.62"/>
  </r>
  <r>
    <x v="4247"/>
    <n v="2.0009999999999999"/>
    <n v="4.0369999999999999"/>
    <n v="4.6619999999999999"/>
  </r>
  <r>
    <x v="4248"/>
    <n v="1.944"/>
    <n v="3.9340000000000002"/>
    <n v="4.6280000000000001"/>
  </r>
  <r>
    <x v="4249"/>
    <n v="2.68"/>
    <n v="4"/>
    <n v="4.641"/>
  </r>
  <r>
    <x v="4250"/>
    <n v="2.87"/>
    <n v="4.3540000000000001"/>
    <n v="4.6420000000000003"/>
  </r>
  <r>
    <x v="4251"/>
    <n v="2.0409999999999999"/>
    <n v="4.056"/>
    <n v="4.6609999999999996"/>
  </r>
  <r>
    <x v="4252"/>
    <n v="2.0550000000000002"/>
    <n v="4.032"/>
    <n v="4.641"/>
  </r>
  <r>
    <x v="4253"/>
    <n v="2.0739999999999998"/>
    <n v="4.03"/>
    <n v="4.6310000000000002"/>
  </r>
  <r>
    <x v="4254"/>
    <n v="2.0659999999999998"/>
    <n v="4.0490000000000004"/>
    <n v="4.6029999999999998"/>
  </r>
  <r>
    <x v="4255"/>
    <n v="2.0659999999999998"/>
    <n v="4.0490000000000004"/>
    <n v="4.6029999999999998"/>
  </r>
  <r>
    <x v="4256"/>
    <n v="2.0099999999999998"/>
    <n v="4.0289999999999999"/>
    <n v="4.6059999999999999"/>
  </r>
  <r>
    <x v="4257"/>
    <n v="2.0230000000000001"/>
    <n v="4"/>
    <n v="4.6260000000000003"/>
  </r>
  <r>
    <x v="4258"/>
    <n v="2.7749999999999999"/>
    <n v="4.032"/>
    <n v="4.641"/>
  </r>
  <r>
    <x v="4259"/>
    <n v="2.8140000000000001"/>
    <n v="4.0339999999999998"/>
    <n v="4.6689999999999996"/>
  </r>
  <r>
    <x v="4260"/>
    <n v="2.8639999999999999"/>
    <n v="4.47"/>
    <n v="5.0410000000000004"/>
  </r>
  <r>
    <x v="4261"/>
    <n v="2.1160000000000001"/>
    <n v="4.4669999999999996"/>
    <n v="4.9880000000000004"/>
  </r>
  <r>
    <x v="4262"/>
    <n v="2.8479999999999999"/>
    <n v="4.1559999999999997"/>
    <n v="4.6609999999999996"/>
  </r>
  <r>
    <x v="4263"/>
    <n v="2.875"/>
    <n v="4.492"/>
    <n v="4.9930000000000003"/>
  </r>
  <r>
    <x v="4264"/>
    <n v="2.1480000000000001"/>
    <n v="4.5039999999999996"/>
    <n v="4.6989999999999998"/>
  </r>
  <r>
    <x v="4265"/>
    <n v="2.84"/>
    <n v="4.5549999999999997"/>
    <n v="5.0229999999999997"/>
  </r>
  <r>
    <x v="4266"/>
    <n v="2.1309999999999998"/>
    <n v="4.1929999999999996"/>
    <n v="5.0229999999999997"/>
  </r>
  <r>
    <x v="4267"/>
    <n v="2.2250000000000001"/>
    <n v="4.2539999999999996"/>
    <n v="5.016"/>
  </r>
  <r>
    <x v="4268"/>
    <n v="2.2149999999999999"/>
    <n v="4.2080000000000002"/>
    <n v="5.1029999999999998"/>
  </r>
  <r>
    <x v="4269"/>
    <n v="2.8260000000000001"/>
    <n v="4.2089999999999996"/>
    <n v="5.05"/>
  </r>
  <r>
    <x v="4270"/>
    <n v="2.7759999999999998"/>
    <n v="4.1900000000000004"/>
    <n v="5.0730000000000004"/>
  </r>
  <r>
    <x v="4271"/>
    <n v="2.8109999999999999"/>
    <n v="4.1580000000000004"/>
    <n v="5.0629999999999997"/>
  </r>
  <r>
    <x v="4272"/>
    <n v="2.1080000000000001"/>
    <n v="4.1289999999999996"/>
    <n v="4.6500000000000004"/>
  </r>
  <r>
    <x v="4273"/>
    <n v="2.8090000000000002"/>
    <n v="4.1159999999999997"/>
    <n v="5.0019999999999998"/>
  </r>
  <r>
    <x v="4274"/>
    <n v="2.7909999999999999"/>
    <n v="4.1219999999999999"/>
    <n v="4.6900000000000004"/>
  </r>
  <r>
    <x v="4275"/>
    <n v="2.8180000000000001"/>
    <n v="4.4480000000000004"/>
    <n v="4.9989999999999997"/>
  </r>
  <r>
    <x v="4276"/>
    <n v="2.1349999999999998"/>
    <n v="4.1189999999999998"/>
    <n v="4.9740000000000002"/>
  </r>
  <r>
    <x v="4277"/>
    <n v="2.1480000000000001"/>
    <n v="4.1239999999999997"/>
    <n v="5.032"/>
  </r>
  <r>
    <x v="4278"/>
    <n v="2.1800000000000002"/>
    <n v="4.069"/>
    <n v="5.0289999999999999"/>
  </r>
  <r>
    <x v="4279"/>
    <n v="2.9689999999999999"/>
    <n v="4.6289999999999996"/>
    <n v="5.0220000000000002"/>
  </r>
  <r>
    <x v="4280"/>
    <n v="2.1920000000000002"/>
    <n v="4.7160000000000002"/>
    <n v="4.6740000000000004"/>
  </r>
  <r>
    <x v="4281"/>
    <n v="2.1720000000000002"/>
    <n v="4.5960000000000001"/>
    <n v="4.9889999999999999"/>
  </r>
  <r>
    <x v="4282"/>
    <n v="2.1589999999999998"/>
    <n v="4.4269999999999996"/>
    <n v="4.9909999999999997"/>
  </r>
  <r>
    <x v="4283"/>
    <n v="2.1680000000000001"/>
    <n v="4.6719999999999997"/>
    <n v="4.6500000000000004"/>
  </r>
  <r>
    <x v="4284"/>
    <n v="2.1309999999999998"/>
    <n v="4.6289999999999996"/>
    <n v="4.96"/>
  </r>
  <r>
    <x v="4285"/>
    <n v="2.1720000000000002"/>
    <n v="4.7300000000000004"/>
    <n v="5.0990000000000002"/>
  </r>
  <r>
    <x v="4286"/>
    <n v="2.1829999999999998"/>
    <n v="4.6539999999999999"/>
    <n v="5.0640000000000001"/>
  </r>
  <r>
    <x v="4287"/>
    <n v="2.173"/>
    <n v="4.5890000000000004"/>
    <n v="5.0369999999999999"/>
  </r>
  <r>
    <x v="4288"/>
    <n v="2.1549999999999998"/>
    <n v="4.5990000000000002"/>
    <n v="4.9880000000000004"/>
  </r>
  <r>
    <x v="4289"/>
    <n v="2.1949999999999998"/>
    <n v="4.718"/>
    <n v="4.6349999999999998"/>
  </r>
  <r>
    <x v="4290"/>
    <n v="2.2000000000000002"/>
    <n v="4.6639999999999997"/>
    <n v="5.0110000000000001"/>
  </r>
  <r>
    <x v="4291"/>
    <n v="2.1720000000000002"/>
    <n v="4.6589999999999998"/>
    <n v="5.0839999999999996"/>
  </r>
  <r>
    <x v="4292"/>
    <n v="2.161"/>
    <n v="4.6769999999999996"/>
    <n v="5.0640000000000001"/>
  </r>
  <r>
    <x v="4293"/>
    <n v="2.17"/>
    <n v="4.7439999999999998"/>
    <n v="5.069"/>
  </r>
  <r>
    <x v="4294"/>
    <n v="2.1779999999999999"/>
    <n v="4.57"/>
    <n v="4.992"/>
  </r>
  <r>
    <x v="4295"/>
    <n v="2.1779999999999999"/>
    <n v="4.57"/>
    <n v="4.992"/>
  </r>
  <r>
    <x v="4296"/>
    <n v="2.1739999999999999"/>
    <n v="4.6820000000000004"/>
    <n v="4.7089999999999996"/>
  </r>
  <r>
    <x v="4297"/>
    <n v="2.1619999999999999"/>
    <n v="4.6230000000000002"/>
    <n v="4.6920000000000002"/>
  </r>
  <r>
    <x v="4298"/>
    <n v="2.1429999999999998"/>
    <n v="4.59"/>
    <n v="4.6790000000000003"/>
  </r>
  <r>
    <x v="4299"/>
    <n v="2.1619999999999999"/>
    <n v="4.59"/>
    <n v="4.9859999999999998"/>
  </r>
  <r>
    <x v="4300"/>
    <n v="2.1619999999999999"/>
    <n v="4.59"/>
    <n v="4.9859999999999998"/>
  </r>
  <r>
    <x v="4301"/>
    <n v="2.1110000000000002"/>
    <n v="4.6230000000000002"/>
    <n v="4.6870000000000003"/>
  </r>
  <r>
    <x v="4302"/>
    <n v="2.1269999999999998"/>
    <n v="4.6269999999999998"/>
    <n v="4.6929999999999996"/>
  </r>
  <r>
    <x v="4303"/>
    <n v="2.1219999999999999"/>
    <n v="4.5910000000000002"/>
    <n v="4.6660000000000004"/>
  </r>
  <r>
    <x v="4304"/>
    <n v="2.1219999999999999"/>
    <n v="4.5910000000000002"/>
    <n v="4.6660000000000004"/>
  </r>
  <r>
    <x v="4305"/>
    <n v="2.1269999999999998"/>
    <n v="4.6310000000000002"/>
    <n v="4.6310000000000002"/>
  </r>
  <r>
    <x v="4306"/>
    <n v="2.1269999999999998"/>
    <n v="4.593"/>
    <n v="4.6070000000000002"/>
  </r>
  <r>
    <x v="4307"/>
    <n v="2.0939999999999999"/>
    <n v="4.49"/>
    <n v="4.5659999999999998"/>
  </r>
  <r>
    <x v="4308"/>
    <n v="2.089"/>
    <n v="4.4480000000000004"/>
    <n v="4.5970000000000004"/>
  </r>
  <r>
    <x v="4309"/>
    <n v="2.89"/>
    <n v="4.4820000000000002"/>
    <n v="4.5380000000000003"/>
  </r>
  <r>
    <x v="4310"/>
    <n v="2.9660000000000002"/>
    <n v="4.4619999999999997"/>
    <n v="4.5469999999999997"/>
  </r>
  <r>
    <x v="4311"/>
    <n v="2.9660000000000002"/>
    <n v="4.4619999999999997"/>
    <n v="4.5469999999999997"/>
  </r>
  <r>
    <x v="4312"/>
    <n v="2.0640000000000001"/>
    <n v="4.532"/>
    <n v="4.5609999999999999"/>
  </r>
  <r>
    <x v="4313"/>
    <n v="2.069"/>
    <n v="4.5579999999999998"/>
    <n v="4.5810000000000004"/>
  </r>
  <r>
    <x v="4314"/>
    <n v="2.9140000000000001"/>
    <n v="4.5640000000000001"/>
    <n v="4.5629999999999997"/>
  </r>
  <r>
    <x v="4315"/>
    <n v="2.0619999999999998"/>
    <n v="4.5339999999999998"/>
    <n v="4.9459999999999997"/>
  </r>
  <r>
    <x v="4316"/>
    <n v="2.0630000000000002"/>
    <n v="4.43"/>
    <n v="4.62"/>
  </r>
  <r>
    <x v="4317"/>
    <n v="2.0670000000000002"/>
    <n v="4.5999999999999996"/>
    <n v="4.6399999999999997"/>
  </r>
  <r>
    <x v="4318"/>
    <n v="2.0720000000000001"/>
    <n v="4.7969999999999997"/>
    <n v="4.6459999999999999"/>
  </r>
  <r>
    <x v="4319"/>
    <n v="2.7589999999999999"/>
    <n v="4.524"/>
    <n v="4.62"/>
  </r>
  <r>
    <x v="4320"/>
    <n v="2.9089999999999998"/>
    <n v="4.641"/>
    <n v="4.593"/>
  </r>
  <r>
    <x v="4321"/>
    <n v="2.04"/>
    <n v="4.516"/>
    <n v="4.5750000000000002"/>
  </r>
  <r>
    <x v="4322"/>
    <n v="2.032"/>
    <n v="4.5199999999999996"/>
    <n v="4.5970000000000004"/>
  </r>
  <r>
    <x v="4323"/>
    <n v="2.0459999999999998"/>
    <n v="4.6509999999999998"/>
    <n v="4.6189999999999998"/>
  </r>
  <r>
    <x v="4324"/>
    <n v="2.0249999999999999"/>
    <n v="4.6369999999999996"/>
    <n v="4.609"/>
  </r>
  <r>
    <x v="4325"/>
    <n v="2.0350000000000001"/>
    <n v="4.6139999999999999"/>
    <n v="4.6130000000000004"/>
  </r>
  <r>
    <x v="4326"/>
    <n v="2.028"/>
    <n v="4.6109999999999998"/>
    <n v="4.6580000000000004"/>
  </r>
  <r>
    <x v="4327"/>
    <n v="2.0369999999999999"/>
    <n v="4.6349999999999998"/>
    <n v="4.6609999999999996"/>
  </r>
  <r>
    <x v="4328"/>
    <n v="2.0339999999999998"/>
    <n v="4.5970000000000004"/>
    <n v="4.625"/>
  </r>
  <r>
    <x v="4329"/>
    <n v="2.8290000000000002"/>
    <n v="4.62"/>
    <n v="4.6390000000000002"/>
  </r>
  <r>
    <x v="4330"/>
    <n v="2.798"/>
    <n v="4.6500000000000004"/>
    <n v="4.6440000000000001"/>
  </r>
  <r>
    <x v="4331"/>
    <n v="2.0289999999999999"/>
    <n v="4.5880000000000001"/>
    <n v="4.6609999999999996"/>
  </r>
  <r>
    <x v="4332"/>
    <n v="2.0489999999999999"/>
    <n v="4.5860000000000003"/>
    <n v="4.6550000000000002"/>
  </r>
  <r>
    <x v="4333"/>
    <n v="2.0499999999999998"/>
    <n v="4.609"/>
    <n v="4.6449999999999996"/>
  </r>
  <r>
    <x v="4334"/>
    <n v="2.0499999999999998"/>
    <n v="4.5679999999999996"/>
    <n v="4.6340000000000003"/>
  </r>
  <r>
    <x v="4335"/>
    <n v="2.0499999999999998"/>
    <n v="4.5679999999999996"/>
    <n v="4.6340000000000003"/>
  </r>
  <r>
    <x v="4336"/>
    <n v="2.0499999999999998"/>
    <n v="4.5940000000000003"/>
    <n v="4.8460000000000001"/>
  </r>
  <r>
    <x v="4337"/>
    <n v="2.0529999999999999"/>
    <n v="4.609"/>
    <n v="4.8390000000000004"/>
  </r>
  <r>
    <x v="4338"/>
    <n v="2.0590000000000002"/>
    <n v="4.5960000000000001"/>
    <n v="4.6399999999999997"/>
  </r>
  <r>
    <x v="4339"/>
    <n v="2.4380000000000002"/>
    <n v="4.6500000000000004"/>
    <n v="4.6429999999999998"/>
  </r>
  <r>
    <x v="4340"/>
    <n v="2.2250000000000001"/>
    <n v="4.6630000000000003"/>
    <n v="4.6500000000000004"/>
  </r>
  <r>
    <x v="4341"/>
    <n v="2.1859999999999999"/>
    <n v="4.6849999999999996"/>
    <n v="4.6619999999999999"/>
  </r>
  <r>
    <x v="4342"/>
    <n v="2.0739999999999998"/>
    <n v="4.7889999999999997"/>
    <n v="4.7489999999999997"/>
  </r>
  <r>
    <x v="4343"/>
    <n v="2.0880000000000001"/>
    <n v="4.25"/>
    <n v="4.7460000000000004"/>
  </r>
  <r>
    <x v="4344"/>
    <n v="2.0750000000000002"/>
    <n v="4.4000000000000004"/>
    <n v="4.7889999999999997"/>
  </r>
  <r>
    <x v="4345"/>
    <n v="2.121"/>
    <n v="4.5119999999999996"/>
    <n v="4.7949999999999999"/>
  </r>
  <r>
    <x v="4346"/>
    <n v="2.121"/>
    <n v="4.5119999999999996"/>
    <n v="4.7949999999999999"/>
  </r>
  <r>
    <x v="4347"/>
    <n v="2.121"/>
    <n v="4.5119999999999996"/>
    <n v="4.7949999999999999"/>
  </r>
  <r>
    <x v="4348"/>
    <n v="2.133"/>
    <n v="4.4809999999999999"/>
    <n v="5.0149999999999997"/>
  </r>
  <r>
    <x v="4349"/>
    <n v="2.4319999999999999"/>
    <n v="4.7130000000000001"/>
    <n v="5.1210000000000004"/>
  </r>
  <r>
    <x v="4350"/>
    <n v="2.3119999999999998"/>
    <n v="4.859"/>
    <n v="5.218"/>
  </r>
  <r>
    <x v="4351"/>
    <n v="2.194"/>
    <n v="5.0609999999999999"/>
    <n v="5.3280000000000003"/>
  </r>
  <r>
    <x v="4352"/>
    <n v="2.1120000000000001"/>
    <n v="5.0839999999999996"/>
    <n v="5.45"/>
  </r>
  <r>
    <x v="4353"/>
    <n v="2.1970000000000001"/>
    <n v="5.0599999999999996"/>
    <n v="5.306"/>
  </r>
  <r>
    <x v="4354"/>
    <n v="2.6880000000000002"/>
    <n v="5.1189999999999998"/>
    <n v="5.4050000000000002"/>
  </r>
  <r>
    <x v="4355"/>
    <n v="2.67"/>
    <n v="5.0970000000000004"/>
    <n v="5.4379999999999997"/>
  </r>
  <r>
    <x v="4356"/>
    <n v="2.67"/>
    <n v="4.9610000000000003"/>
    <n v="5.3289999999999997"/>
  </r>
  <r>
    <x v="4357"/>
    <n v="2.68"/>
    <n v="4.9740000000000002"/>
    <n v="5.3179999999999996"/>
  </r>
  <r>
    <x v="4358"/>
    <n v="2.1509999999999998"/>
    <n v="5.1360000000000001"/>
    <n v="5.4539999999999997"/>
  </r>
  <r>
    <x v="4359"/>
    <n v="2.2250000000000001"/>
    <n v="4.9180000000000001"/>
    <n v="5.4859999999999998"/>
  </r>
  <r>
    <x v="4360"/>
    <n v="2.2160000000000002"/>
    <n v="5.1280000000000001"/>
    <n v="5.3959999999999999"/>
  </r>
  <r>
    <x v="4361"/>
    <n v="2.4649999999999999"/>
    <n v="4.9950000000000001"/>
    <n v="5.4320000000000004"/>
  </r>
  <r>
    <x v="4362"/>
    <n v="2.5070000000000001"/>
    <n v="5.0570000000000004"/>
    <n v="5.5389999999999997"/>
  </r>
  <r>
    <x v="4363"/>
    <n v="2.4609999999999999"/>
    <n v="5.0999999999999996"/>
    <n v="5.3609999999999998"/>
  </r>
  <r>
    <x v="4364"/>
    <n v="3.0190000000000001"/>
    <n v="5.0819999999999999"/>
    <n v="5.54"/>
  </r>
  <r>
    <x v="4365"/>
    <n v="3.032"/>
    <n v="5.1139999999999999"/>
    <n v="5.6340000000000003"/>
  </r>
  <r>
    <x v="4366"/>
    <n v="2.3610000000000002"/>
    <n v="5.1459999999999999"/>
    <n v="5.58"/>
  </r>
  <r>
    <x v="4367"/>
    <n v="3.012"/>
    <n v="5.0890000000000004"/>
    <n v="5.5549999999999997"/>
  </r>
  <r>
    <x v="4368"/>
    <n v="3.012"/>
    <n v="5.0890000000000004"/>
    <n v="5.5549999999999997"/>
  </r>
  <r>
    <x v="4369"/>
    <n v="3.0369999999999999"/>
    <n v="5.1420000000000003"/>
    <n v="5.7039999999999997"/>
  </r>
  <r>
    <x v="4370"/>
    <n v="3.0259999999999998"/>
    <n v="4.6269999999999998"/>
    <n v="5.5750000000000002"/>
  </r>
  <r>
    <x v="4371"/>
    <n v="2.4180000000000001"/>
    <n v="4.6920000000000002"/>
    <n v="5.68"/>
  </r>
  <r>
    <x v="4372"/>
    <n v="3.0150000000000001"/>
    <n v="4.7080000000000002"/>
    <n v="5.7030000000000003"/>
  </r>
  <r>
    <x v="4373"/>
    <n v="2.4249999999999998"/>
    <n v="4.726"/>
    <n v="5.58"/>
  </r>
  <r>
    <x v="4374"/>
    <n v="3.1549999999999998"/>
    <n v="4.7320000000000002"/>
    <n v="5.58"/>
  </r>
  <r>
    <x v="4375"/>
    <n v="3.161"/>
    <n v="4.7149999999999999"/>
    <n v="5.78"/>
  </r>
  <r>
    <x v="4376"/>
    <n v="2.4500000000000002"/>
    <n v="4.7110000000000003"/>
    <n v="5.6820000000000004"/>
  </r>
  <r>
    <x v="4377"/>
    <n v="2.5139999999999998"/>
    <n v="4.6970000000000001"/>
    <n v="5.7"/>
  </r>
  <r>
    <x v="4378"/>
    <n v="3.1589999999999998"/>
    <n v="4.6520000000000001"/>
    <n v="5.6909999999999998"/>
  </r>
  <r>
    <x v="4379"/>
    <n v="3.1190000000000002"/>
    <n v="4.6840000000000002"/>
    <n v="5.6849999999999996"/>
  </r>
  <r>
    <x v="4380"/>
    <n v="3.1030000000000002"/>
    <n v="4.7030000000000003"/>
    <n v="5.681"/>
  </r>
  <r>
    <x v="4381"/>
    <n v="2.4140000000000001"/>
    <n v="4.7169999999999996"/>
    <n v="5.8040000000000003"/>
  </r>
  <r>
    <x v="4382"/>
    <n v="2.504"/>
    <n v="4.72"/>
    <n v="5.72"/>
  </r>
  <r>
    <x v="4383"/>
    <n v="3.17"/>
    <n v="4.7549999999999999"/>
    <n v="5.7949999999999999"/>
  </r>
  <r>
    <x v="4384"/>
    <n v="3.1749999999999998"/>
    <n v="4.7560000000000002"/>
    <n v="5.827"/>
  </r>
  <r>
    <x v="4385"/>
    <n v="3.1749999999999998"/>
    <n v="4.7560000000000002"/>
    <n v="5.827"/>
  </r>
  <r>
    <x v="4386"/>
    <n v="3.1749999999999998"/>
    <n v="4.7560000000000002"/>
    <n v="5.827"/>
  </r>
  <r>
    <x v="4387"/>
    <n v="2.4129999999999998"/>
    <n v="4.7640000000000002"/>
    <n v="5.8040000000000003"/>
  </r>
  <r>
    <x v="4388"/>
    <n v="2.4449999999999998"/>
    <n v="4.7460000000000004"/>
    <n v="5.5830000000000002"/>
  </r>
  <r>
    <x v="4389"/>
    <n v="2.4319999999999999"/>
    <n v="4.7439999999999998"/>
    <n v="5.6989999999999998"/>
  </r>
  <r>
    <x v="4390"/>
    <n v="2.4319999999999999"/>
    <n v="4.7439999999999998"/>
    <n v="5.6989999999999998"/>
  </r>
  <r>
    <x v="4391"/>
    <n v="2.4319999999999999"/>
    <n v="4.7439999999999998"/>
    <n v="5.6989999999999998"/>
  </r>
  <r>
    <x v="4392"/>
    <n v="2.3980000000000001"/>
    <n v="4.7140000000000004"/>
    <n v="5.55"/>
  </r>
  <r>
    <x v="4393"/>
    <n v="3.1760000000000002"/>
    <n v="4.7169999999999996"/>
    <n v="5.5"/>
  </r>
  <r>
    <x v="4394"/>
    <n v="3.1680000000000001"/>
    <n v="4.726"/>
    <n v="5.7949999999999999"/>
  </r>
  <r>
    <x v="4395"/>
    <n v="3.1640000000000001"/>
    <n v="4.7320000000000002"/>
    <n v="5.6840000000000002"/>
  </r>
  <r>
    <x v="4396"/>
    <n v="3.1429999999999998"/>
    <n v="4.7270000000000003"/>
    <n v="5.9169999999999998"/>
  </r>
  <r>
    <x v="4397"/>
    <n v="3.1579999999999999"/>
    <n v="4.7489999999999997"/>
    <n v="5.726"/>
  </r>
  <r>
    <x v="4398"/>
    <n v="3.1339999999999999"/>
    <n v="4.7370000000000001"/>
    <n v="5.82"/>
  </r>
  <r>
    <x v="4399"/>
    <n v="2.282"/>
    <n v="4.7130000000000001"/>
    <n v="5.7949999999999999"/>
  </r>
  <r>
    <x v="4400"/>
    <n v="2.1509999999999998"/>
    <n v="4.6660000000000004"/>
    <n v="5.7949999999999999"/>
  </r>
  <r>
    <x v="4401"/>
    <n v="2.206"/>
    <n v="4.6550000000000002"/>
    <n v="5.8890000000000002"/>
  </r>
  <r>
    <x v="4402"/>
    <n v="2.2120000000000002"/>
    <n v="4.6749999999999998"/>
    <n v="5.8159999999999998"/>
  </r>
  <r>
    <x v="4403"/>
    <n v="2.5499999999999998"/>
    <n v="4.7169999999999996"/>
    <n v="5.8380000000000001"/>
  </r>
  <r>
    <x v="4404"/>
    <n v="2.2080000000000002"/>
    <n v="4.7359999999999998"/>
    <n v="5.9450000000000003"/>
  </r>
  <r>
    <x v="4405"/>
    <n v="2.2650000000000001"/>
    <n v="4.7279999999999998"/>
    <n v="5.8689999999999998"/>
  </r>
  <r>
    <x v="4406"/>
    <n v="2.3250000000000002"/>
    <n v="4.7110000000000003"/>
    <n v="6.0149999999999997"/>
  </r>
  <r>
    <x v="4407"/>
    <n v="2.2770000000000001"/>
    <n v="4.6879999999999997"/>
    <n v="6.0149999999999997"/>
  </r>
  <r>
    <x v="4408"/>
    <n v="2.2959999999999998"/>
    <n v="4.7009999999999996"/>
    <n v="6.0670000000000002"/>
  </r>
  <r>
    <x v="4409"/>
    <n v="2.8769999999999998"/>
    <n v="4.6849999999999996"/>
    <n v="6.0419999999999998"/>
  </r>
  <r>
    <x v="4410"/>
    <n v="2.3450000000000002"/>
    <n v="4.7270000000000003"/>
    <n v="6.0449999999999999"/>
  </r>
  <r>
    <x v="4411"/>
    <n v="2.286"/>
    <n v="4.7450000000000001"/>
    <n v="6.2069999999999999"/>
  </r>
  <r>
    <x v="4412"/>
    <n v="2.3940000000000001"/>
    <n v="4.7380000000000004"/>
    <n v="6.2069999999999999"/>
  </r>
  <r>
    <x v="4413"/>
    <n v="2.3410000000000002"/>
    <n v="4.7350000000000003"/>
    <n v="6.0750000000000002"/>
  </r>
  <r>
    <x v="4414"/>
    <n v="2.3769999999999998"/>
    <n v="4.7670000000000003"/>
    <n v="6.2089999999999996"/>
  </r>
  <r>
    <x v="4415"/>
    <n v="2.4289999999999998"/>
    <n v="4.8470000000000004"/>
    <n v="6.1890000000000001"/>
  </r>
  <r>
    <x v="4416"/>
    <n v="2.4550000000000001"/>
    <n v="4.8620000000000001"/>
    <n v="6.2"/>
  </r>
  <r>
    <x v="4417"/>
    <n v="2.484"/>
    <n v="4.9050000000000002"/>
    <n v="6.2450000000000001"/>
  </r>
  <r>
    <x v="4418"/>
    <n v="2.5459999999999998"/>
    <n v="4.915"/>
    <n v="6.4359999999999999"/>
  </r>
  <r>
    <x v="4419"/>
    <n v="2.7109999999999999"/>
    <n v="4.9189999999999996"/>
    <n v="6.5330000000000004"/>
  </r>
  <r>
    <x v="4420"/>
    <n v="2.746"/>
    <n v="4.944"/>
    <n v="6.6909999999999998"/>
  </r>
  <r>
    <x v="4421"/>
    <n v="2.617"/>
    <n v="4.952"/>
    <n v="6.56"/>
  </r>
  <r>
    <x v="4422"/>
    <n v="2.7509999999999999"/>
    <n v="4.9690000000000003"/>
    <n v="6.569"/>
  </r>
  <r>
    <x v="4423"/>
    <n v="2.7850000000000001"/>
    <n v="4.976"/>
    <n v="6.7089999999999996"/>
  </r>
  <r>
    <x v="4424"/>
    <n v="2.7850000000000001"/>
    <n v="4.976"/>
    <n v="6.7089999999999996"/>
  </r>
  <r>
    <x v="4425"/>
    <n v="2.8069999999999999"/>
    <n v="4.9649999999999999"/>
    <n v="6.6970000000000001"/>
  </r>
  <r>
    <x v="4426"/>
    <n v="2.88"/>
    <n v="5.0359999999999996"/>
    <n v="6.8789999999999996"/>
  </r>
  <r>
    <x v="4427"/>
    <n v="2.8319999999999999"/>
    <n v="5.1239999999999997"/>
    <n v="6.8630000000000004"/>
  </r>
  <r>
    <x v="4428"/>
    <n v="3.0110000000000001"/>
    <n v="5.1879999999999997"/>
    <n v="6.8040000000000003"/>
  </r>
  <r>
    <x v="4429"/>
    <n v="2.9009999999999998"/>
    <n v="5.1369999999999996"/>
    <n v="6.8550000000000004"/>
  </r>
  <r>
    <x v="4430"/>
    <n v="2.9740000000000002"/>
    <n v="5.1459999999999999"/>
    <n v="6.843"/>
  </r>
  <r>
    <x v="4431"/>
    <n v="3.0790000000000002"/>
    <n v="5.157"/>
    <n v="6.7610000000000001"/>
  </r>
  <r>
    <x v="4432"/>
    <n v="3.0670000000000002"/>
    <n v="5.2519999999999998"/>
    <n v="6.734"/>
  </r>
  <r>
    <x v="4433"/>
    <n v="3.0529999999999999"/>
    <n v="5.2889999999999997"/>
    <n v="6.8019999999999996"/>
  </r>
  <r>
    <x v="4434"/>
    <n v="3.411"/>
    <n v="5.2809999999999997"/>
    <n v="6.7910000000000004"/>
  </r>
  <r>
    <x v="4435"/>
    <n v="3.43"/>
    <n v="5.2960000000000003"/>
    <n v="6.7590000000000003"/>
  </r>
  <r>
    <x v="4436"/>
    <n v="3.4279999999999999"/>
    <n v="5.3170000000000002"/>
    <n v="6.87"/>
  </r>
  <r>
    <x v="4437"/>
    <n v="3.4359999999999999"/>
    <n v="5.4930000000000003"/>
    <n v="6.7469999999999999"/>
  </r>
  <r>
    <x v="4438"/>
    <n v="3.4420000000000002"/>
    <n v="5.4969999999999999"/>
    <n v="5.9290000000000003"/>
  </r>
  <r>
    <x v="4439"/>
    <n v="3.4390000000000001"/>
    <n v="5.47"/>
    <n v="5.9059999999999997"/>
  </r>
  <r>
    <x v="4440"/>
    <n v="3.4689999999999999"/>
    <n v="5.48"/>
    <n v="5.9349999999999996"/>
  </r>
  <r>
    <x v="4441"/>
    <n v="2.9180000000000001"/>
    <n v="5.5170000000000003"/>
    <n v="6.0780000000000003"/>
  </r>
  <r>
    <x v="4442"/>
    <n v="2.9740000000000002"/>
    <n v="5.585"/>
    <n v="6.3650000000000002"/>
  </r>
  <r>
    <x v="4443"/>
    <n v="2.9740000000000002"/>
    <n v="5.5819999999999999"/>
    <n v="6.23"/>
  </r>
  <r>
    <x v="4444"/>
    <n v="2.976"/>
    <n v="5.5229999999999997"/>
    <n v="6.1340000000000003"/>
  </r>
  <r>
    <x v="4445"/>
    <n v="2.964"/>
    <n v="5.52"/>
    <n v="6.0549999999999997"/>
  </r>
  <r>
    <x v="4446"/>
    <n v="2.9279999999999999"/>
    <n v="5.4870000000000001"/>
    <n v="6.0309999999999997"/>
  </r>
  <r>
    <x v="4447"/>
    <n v="2.92"/>
    <n v="5.3360000000000003"/>
    <n v="6.1230000000000002"/>
  </r>
  <r>
    <x v="4448"/>
    <n v="2.891"/>
    <n v="5.2439999999999998"/>
    <n v="6.0739999999999998"/>
  </r>
  <r>
    <x v="4449"/>
    <n v="3.2669999999999999"/>
    <n v="5.1619999999999999"/>
    <n v="5.9740000000000002"/>
  </r>
  <r>
    <x v="4450"/>
    <n v="3.2770000000000001"/>
    <n v="5.2160000000000002"/>
    <n v="5.9489999999999998"/>
  </r>
  <r>
    <x v="4451"/>
    <n v="3.02"/>
    <n v="5.3079999999999998"/>
    <n v="5.992"/>
  </r>
  <r>
    <x v="4452"/>
    <n v="3.0720000000000001"/>
    <n v="5.24"/>
    <n v="6"/>
  </r>
  <r>
    <x v="4453"/>
    <n v="3.0720000000000001"/>
    <n v="5.24"/>
    <n v="6"/>
  </r>
  <r>
    <x v="4454"/>
    <n v="3.0720000000000001"/>
    <n v="5.24"/>
    <n v="6"/>
  </r>
  <r>
    <x v="4455"/>
    <n v="3.0550000000000002"/>
    <n v="5.2270000000000003"/>
    <n v="6.7640000000000002"/>
  </r>
  <r>
    <x v="4456"/>
    <n v="3.0859999999999999"/>
    <n v="5.3140000000000001"/>
    <n v="5.95"/>
  </r>
  <r>
    <x v="4457"/>
    <n v="3.0779999999999998"/>
    <n v="5.2389999999999999"/>
    <n v="6.6879999999999997"/>
  </r>
  <r>
    <x v="4458"/>
    <n v="3.1219999999999999"/>
    <n v="5.2130000000000001"/>
    <n v="6.7160000000000002"/>
  </r>
  <r>
    <x v="4459"/>
    <n v="3.1269999999999998"/>
    <n v="5.1609999999999996"/>
    <n v="5.95"/>
  </r>
  <r>
    <x v="4460"/>
    <n v="3.1269999999999998"/>
    <n v="5.1609999999999996"/>
    <n v="5.95"/>
  </r>
  <r>
    <x v="4461"/>
    <n v="3.2719999999999998"/>
    <n v="5.1420000000000003"/>
    <n v="5.95"/>
  </r>
  <r>
    <x v="4462"/>
    <n v="3.3140000000000001"/>
    <n v="5.2080000000000002"/>
    <n v="7.0039999999999996"/>
  </r>
  <r>
    <x v="4463"/>
    <n v="3.2970000000000002"/>
    <n v="5.2069999999999999"/>
    <n v="6.1"/>
  </r>
  <r>
    <x v="4464"/>
    <n v="3.3719999999999999"/>
    <n v="5.23"/>
    <n v="6.05"/>
  </r>
  <r>
    <x v="4465"/>
    <n v="3.4169999999999998"/>
    <n v="5.2830000000000004"/>
    <n v="6.774"/>
  </r>
  <r>
    <x v="4466"/>
    <n v="3.464"/>
    <n v="5.3179999999999996"/>
    <n v="6.2220000000000004"/>
  </r>
  <r>
    <x v="4467"/>
    <n v="3.4889999999999999"/>
    <n v="5.266"/>
    <n v="6.2160000000000002"/>
  </r>
  <r>
    <x v="4468"/>
    <n v="3.4580000000000002"/>
    <n v="5.2690000000000001"/>
    <n v="6.5389999999999997"/>
  </r>
  <r>
    <x v="4469"/>
    <n v="3.476"/>
    <n v="5.31"/>
    <n v="6.24"/>
  </r>
  <r>
    <x v="4470"/>
    <n v="3.4750000000000001"/>
    <n v="5.3780000000000001"/>
    <n v="6.5819999999999999"/>
  </r>
  <r>
    <x v="4471"/>
    <n v="3.5550000000000002"/>
    <n v="5.4160000000000004"/>
    <n v="6.6879999999999997"/>
  </r>
  <r>
    <x v="4472"/>
    <n v="3.53"/>
    <n v="5.4420000000000002"/>
    <n v="6.6340000000000003"/>
  </r>
  <r>
    <x v="4473"/>
    <n v="3.4940000000000002"/>
    <n v="5.423"/>
    <n v="6.2930000000000001"/>
  </r>
  <r>
    <x v="4474"/>
    <n v="3.4940000000000002"/>
    <n v="5.3540000000000001"/>
    <n v="6.2050000000000001"/>
  </r>
  <r>
    <x v="4475"/>
    <n v="3.4780000000000002"/>
    <n v="5.399"/>
    <n v="6.2030000000000003"/>
  </r>
  <r>
    <x v="4476"/>
    <n v="3.4780000000000002"/>
    <n v="5.399"/>
    <n v="6.2030000000000003"/>
  </r>
  <r>
    <x v="4477"/>
    <n v="3.4529999999999998"/>
    <n v="5.4539999999999997"/>
    <n v="6.1749999999999998"/>
  </r>
  <r>
    <x v="4478"/>
    <n v="3.415"/>
    <n v="5.5640000000000001"/>
    <n v="6.2"/>
  </r>
  <r>
    <x v="4479"/>
    <n v="3.407"/>
    <n v="5.4740000000000002"/>
    <n v="6.1379999999999999"/>
  </r>
  <r>
    <x v="4480"/>
    <n v="3.3820000000000001"/>
    <n v="5.4269999999999996"/>
    <n v="6.11"/>
  </r>
  <r>
    <x v="4481"/>
    <n v="3.3849999999999998"/>
    <n v="5.44"/>
    <n v="6.0780000000000003"/>
  </r>
  <r>
    <x v="4482"/>
    <n v="3.504"/>
    <n v="5.4450000000000003"/>
    <n v="6.0650000000000004"/>
  </r>
  <r>
    <x v="4483"/>
    <n v="3.403"/>
    <n v="5.4880000000000004"/>
    <n v="6.0609999999999999"/>
  </r>
  <r>
    <x v="4484"/>
    <n v="3.4319999999999999"/>
    <n v="5.3630000000000004"/>
    <n v="6.5289999999999999"/>
  </r>
  <r>
    <x v="4485"/>
    <n v="3.4319999999999999"/>
    <n v="5.3630000000000004"/>
    <n v="6.5289999999999999"/>
  </r>
  <r>
    <x v="4486"/>
    <n v="3.4409999999999998"/>
    <n v="5.4"/>
    <n v="6.032"/>
  </r>
  <r>
    <x v="4487"/>
    <n v="3.4409999999999998"/>
    <n v="5.5359999999999996"/>
    <n v="6.548"/>
  </r>
  <r>
    <x v="4488"/>
    <n v="3.4430000000000001"/>
    <n v="5.5629999999999997"/>
    <n v="6.657"/>
  </r>
  <r>
    <x v="4489"/>
    <n v="3.4550000000000001"/>
    <n v="5.6680000000000001"/>
    <n v="6.7450000000000001"/>
  </r>
  <r>
    <x v="4490"/>
    <n v="3.4569999999999999"/>
    <n v="5.62"/>
    <n v="6.87"/>
  </r>
  <r>
    <x v="4491"/>
    <n v="3.4350000000000001"/>
    <n v="5.5949999999999998"/>
    <n v="6.32"/>
  </r>
  <r>
    <x v="4492"/>
    <n v="3.44"/>
    <n v="5.6349999999999998"/>
    <n v="6.2949999999999999"/>
  </r>
  <r>
    <x v="4493"/>
    <n v="3.415"/>
    <n v="5.5869999999999997"/>
    <n v="6.28"/>
  </r>
  <r>
    <x v="4494"/>
    <n v="3.3889999999999998"/>
    <n v="5.5069999999999997"/>
    <n v="6.1120000000000001"/>
  </r>
  <r>
    <x v="4495"/>
    <n v="3.3820000000000001"/>
    <n v="5.4480000000000004"/>
    <n v="6.6340000000000003"/>
  </r>
  <r>
    <x v="4496"/>
    <n v="3.2850000000000001"/>
    <n v="5.4480000000000004"/>
    <n v="6.5839999999999996"/>
  </r>
  <r>
    <x v="4497"/>
    <n v="3.3010000000000002"/>
    <n v="5.4740000000000002"/>
    <n v="6.15"/>
  </r>
  <r>
    <x v="4498"/>
    <n v="3.3330000000000002"/>
    <n v="5.431"/>
    <n v="6.0990000000000002"/>
  </r>
  <r>
    <x v="4499"/>
    <n v="3.7610000000000001"/>
    <n v="5.4539999999999997"/>
    <n v="6.08"/>
  </r>
  <r>
    <x v="4500"/>
    <n v="3.319"/>
    <n v="5.476"/>
    <n v="6.085"/>
  </r>
  <r>
    <x v="4501"/>
    <n v="3.294"/>
    <n v="5.484"/>
    <n v="6.0810000000000004"/>
  </r>
  <r>
    <x v="4502"/>
    <n v="3.2919999999999998"/>
    <n v="5.46"/>
    <n v="6.06"/>
  </r>
  <r>
    <x v="4503"/>
    <n v="3.2759999999999998"/>
    <n v="5.4669999999999996"/>
    <n v="6.06"/>
  </r>
  <r>
    <x v="4504"/>
    <n v="3.2679999999999998"/>
    <n v="5.702"/>
    <n v="6.0780000000000003"/>
  </r>
  <r>
    <x v="4505"/>
    <n v="3.32"/>
    <n v="5.4880000000000004"/>
    <n v="6.0960000000000001"/>
  </r>
  <r>
    <x v="4506"/>
    <n v="3.32"/>
    <n v="5.4880000000000004"/>
    <n v="6.0960000000000001"/>
  </r>
  <r>
    <x v="4507"/>
    <n v="3.32"/>
    <n v="5.4880000000000004"/>
    <n v="6.0960000000000001"/>
  </r>
  <r>
    <x v="4508"/>
    <n v="3.306"/>
    <n v="5.9340000000000002"/>
    <n v="6.2"/>
  </r>
  <r>
    <x v="4509"/>
    <n v="3.306"/>
    <n v="5.9340000000000002"/>
    <n v="6.2"/>
  </r>
  <r>
    <x v="4510"/>
    <n v="3.29"/>
    <n v="5.7869999999999999"/>
    <n v="6.6429999999999998"/>
  </r>
  <r>
    <x v="4511"/>
    <n v="3.2519999999999998"/>
    <n v="5.6920000000000002"/>
    <n v="6.8339999999999996"/>
  </r>
  <r>
    <x v="4512"/>
    <n v="3.2669999999999999"/>
    <n v="5.9909999999999997"/>
    <n v="6.351"/>
  </r>
  <r>
    <x v="4513"/>
    <n v="3.2050000000000001"/>
    <n v="6.1449999999999996"/>
    <n v="7.0460000000000003"/>
  </r>
  <r>
    <x v="4514"/>
    <n v="3.9540000000000002"/>
    <n v="5.8470000000000004"/>
    <n v="6.9050000000000002"/>
  </r>
  <r>
    <x v="4515"/>
    <n v="3.9990000000000001"/>
    <n v="6.1139999999999999"/>
    <n v="6.37"/>
  </r>
  <r>
    <x v="4516"/>
    <n v="3.3959999999999999"/>
    <n v="5.8220000000000001"/>
    <n v="6.8840000000000003"/>
  </r>
  <r>
    <x v="4517"/>
    <n v="3.4510000000000001"/>
    <n v="5.8049999999999997"/>
    <n v="6.42"/>
  </r>
  <r>
    <x v="4518"/>
    <n v="3.3580000000000001"/>
    <n v="5.7859999999999996"/>
    <n v="6.41"/>
  </r>
  <r>
    <x v="4519"/>
    <n v="3.907"/>
    <n v="5.7619999999999996"/>
    <n v="6.4219999999999997"/>
  </r>
  <r>
    <x v="4520"/>
    <n v="3.7709999999999999"/>
    <n v="5.694"/>
    <n v="6.4530000000000003"/>
  </r>
  <r>
    <x v="4521"/>
    <n v="3.3439999999999999"/>
    <n v="5.7450000000000001"/>
    <n v="6.3440000000000003"/>
  </r>
  <r>
    <x v="4522"/>
    <n v="3.2810000000000001"/>
    <n v="6.0439999999999996"/>
    <n v="6.35"/>
  </r>
  <r>
    <x v="4523"/>
    <n v="3.234"/>
    <n v="5.7510000000000003"/>
    <n v="6.3550000000000004"/>
  </r>
  <r>
    <x v="4524"/>
    <n v="3.2639999999999998"/>
    <n v="5.79"/>
    <n v="6.3550000000000004"/>
  </r>
  <r>
    <x v="4525"/>
    <n v="3.2189999999999999"/>
    <n v="5.718"/>
    <n v="6.375"/>
  </r>
  <r>
    <x v="4526"/>
    <n v="3.2280000000000002"/>
    <n v="5.6539999999999999"/>
    <n v="6.35"/>
  </r>
  <r>
    <x v="4527"/>
    <n v="3.2109999999999999"/>
    <n v="6.0339999999999998"/>
    <n v="6.35"/>
  </r>
  <r>
    <x v="4528"/>
    <n v="3.234"/>
    <n v="5.65"/>
    <n v="6.375"/>
  </r>
  <r>
    <x v="4529"/>
    <n v="3.278"/>
    <n v="6.0110000000000001"/>
    <n v="6.4459999999999997"/>
  </r>
  <r>
    <x v="4530"/>
    <n v="3.2669999999999999"/>
    <n v="6.0609999999999999"/>
    <n v="6.45"/>
  </r>
  <r>
    <x v="4531"/>
    <n v="3.254"/>
    <n v="5.6680000000000001"/>
    <n v="6.4130000000000003"/>
  </r>
  <r>
    <x v="4532"/>
    <n v="3.2389999999999999"/>
    <n v="5.8"/>
    <n v="6.45"/>
  </r>
  <r>
    <x v="4533"/>
    <n v="3.2189999999999999"/>
    <n v="5.6360000000000001"/>
    <n v="6.35"/>
  </r>
  <r>
    <x v="4534"/>
    <n v="3.2549999999999999"/>
    <n v="5.694"/>
    <n v="6.3949999999999996"/>
  </r>
  <r>
    <x v="4535"/>
    <n v="3.29"/>
    <n v="6.1340000000000003"/>
    <n v="6.4630000000000001"/>
  </r>
  <r>
    <x v="4536"/>
    <n v="3.2389999999999999"/>
    <n v="5.9889999999999999"/>
    <n v="6.5010000000000003"/>
  </r>
  <r>
    <x v="4537"/>
    <n v="3.242"/>
    <n v="6.1230000000000002"/>
    <n v="6.6"/>
  </r>
  <r>
    <x v="4538"/>
    <n v="3.2650000000000001"/>
    <n v="6.1"/>
    <n v="6.6749999999999998"/>
  </r>
  <r>
    <x v="4539"/>
    <n v="3.2770000000000001"/>
    <n v="6.1340000000000003"/>
    <n v="6.65"/>
  </r>
  <r>
    <x v="4540"/>
    <n v="3.2730000000000001"/>
    <n v="5.8330000000000002"/>
    <n v="6.5430000000000001"/>
  </r>
  <r>
    <x v="4541"/>
    <n v="3.31"/>
    <n v="5.85"/>
    <n v="6.5449999999999999"/>
  </r>
  <r>
    <x v="4542"/>
    <n v="3.2850000000000001"/>
    <n v="5.8780000000000001"/>
    <n v="6.5250000000000004"/>
  </r>
  <r>
    <x v="4543"/>
    <n v="3.242"/>
    <n v="5.9130000000000003"/>
    <n v="6.4880000000000004"/>
  </r>
  <r>
    <x v="4544"/>
    <n v="3.2410000000000001"/>
    <n v="5.9050000000000002"/>
    <n v="6.45"/>
  </r>
  <r>
    <x v="4545"/>
    <n v="3.22"/>
    <n v="5.9320000000000004"/>
    <n v="6.45"/>
  </r>
  <r>
    <x v="4546"/>
    <n v="3.2589999999999999"/>
    <n v="5.883"/>
    <n v="6.452"/>
  </r>
  <r>
    <x v="4547"/>
    <n v="3.238"/>
    <n v="5.8979999999999997"/>
    <n v="6.4269999999999996"/>
  </r>
  <r>
    <x v="4548"/>
    <n v="3.1989999999999998"/>
    <n v="5.9710000000000001"/>
    <n v="6.8289999999999997"/>
  </r>
  <r>
    <x v="4549"/>
    <n v="3.1859999999999999"/>
    <n v="6.1369999999999996"/>
    <n v="6.4249999999999998"/>
  </r>
  <r>
    <x v="4550"/>
    <n v="3.2269999999999999"/>
    <n v="5.976"/>
    <n v="6.4249999999999998"/>
  </r>
  <r>
    <x v="4551"/>
    <n v="3.214"/>
    <n v="5.9429999999999996"/>
    <n v="6.4749999999999996"/>
  </r>
  <r>
    <x v="4552"/>
    <n v="3.1789999999999998"/>
    <n v="5.923"/>
    <n v="6.766"/>
  </r>
  <r>
    <x v="4553"/>
    <n v="3.625"/>
    <n v="5.9080000000000004"/>
    <n v="6.7869999999999999"/>
  </r>
  <r>
    <x v="4554"/>
    <n v="3.157"/>
    <n v="5.9219999999999997"/>
    <n v="6.77"/>
  </r>
  <r>
    <x v="4555"/>
    <n v="3.6150000000000002"/>
    <n v="5.8979999999999997"/>
    <n v="6.4409999999999998"/>
  </r>
  <r>
    <x v="4556"/>
    <n v="3.6150000000000002"/>
    <n v="5.8979999999999997"/>
    <n v="6.4409999999999998"/>
  </r>
  <r>
    <x v="4557"/>
    <n v="3.13"/>
    <n v="5.867"/>
    <n v="6.43"/>
  </r>
  <r>
    <x v="4558"/>
    <n v="3.1080000000000001"/>
    <n v="5.8239999999999998"/>
    <n v="6.4"/>
  </r>
  <r>
    <x v="4559"/>
    <n v="3.65"/>
    <n v="5.7880000000000003"/>
    <n v="6.7249999999999996"/>
  </r>
  <r>
    <x v="4560"/>
    <n v="3.65"/>
    <n v="5.7880000000000003"/>
    <n v="6.7249999999999996"/>
  </r>
  <r>
    <x v="4561"/>
    <n v="3.1469999999999998"/>
    <n v="5.8010000000000002"/>
    <n v="6.375"/>
  </r>
  <r>
    <x v="4562"/>
    <n v="3.1579999999999999"/>
    <n v="5.8029999999999999"/>
    <n v="6.375"/>
  </r>
  <r>
    <x v="4563"/>
    <n v="3.1779999999999999"/>
    <n v="5.8"/>
    <n v="6.7789999999999999"/>
  </r>
  <r>
    <x v="4564"/>
    <n v="3.214"/>
    <n v="5.7919999999999998"/>
    <n v="6.37"/>
  </r>
  <r>
    <x v="4565"/>
    <n v="3.1920000000000002"/>
    <n v="5.827"/>
    <n v="6.7569999999999997"/>
  </r>
  <r>
    <x v="4566"/>
    <n v="3.214"/>
    <n v="5.875"/>
    <n v="6.4249999999999998"/>
  </r>
  <r>
    <x v="4567"/>
    <n v="3.2250000000000001"/>
    <n v="5.9189999999999996"/>
    <n v="6.4729999999999999"/>
  </r>
  <r>
    <x v="4568"/>
    <n v="3.8820000000000001"/>
    <n v="6.0259999999999998"/>
    <n v="6.98"/>
  </r>
  <r>
    <x v="4569"/>
    <n v="4.08"/>
    <n v="6.57"/>
    <n v="6.673"/>
  </r>
  <r>
    <x v="4570"/>
    <n v="3.53"/>
    <n v="6.5410000000000004"/>
    <n v="7.4710000000000001"/>
  </r>
  <r>
    <x v="4571"/>
    <n v="3.5270000000000001"/>
    <n v="6.444"/>
    <n v="7.5389999999999997"/>
  </r>
  <r>
    <x v="4572"/>
    <n v="3.5"/>
    <n v="6.8479999999999999"/>
    <n v="7.55"/>
  </r>
  <r>
    <x v="4573"/>
    <n v="3.5230000000000001"/>
    <n v="7.02"/>
    <n v="6.875"/>
  </r>
  <r>
    <x v="4574"/>
    <n v="3.5329999999999999"/>
    <n v="7.0090000000000003"/>
    <n v="7.5570000000000004"/>
  </r>
  <r>
    <x v="4575"/>
    <n v="3.4569999999999999"/>
    <n v="6.3869999999999996"/>
    <n v="7.5359999999999996"/>
  </r>
  <r>
    <x v="4576"/>
    <n v="4.45"/>
    <n v="6.423"/>
    <n v="7.5979999999999999"/>
  </r>
  <r>
    <x v="4577"/>
    <n v="3.6389999999999998"/>
    <n v="7.0960000000000001"/>
    <n v="7.5819999999999999"/>
  </r>
  <r>
    <x v="4578"/>
    <n v="3.64"/>
    <n v="6.625"/>
    <n v="6.8339999999999996"/>
  </r>
  <r>
    <x v="4579"/>
    <n v="4.0119999999999996"/>
    <n v="7.03"/>
    <n v="6.8970000000000002"/>
  </r>
  <r>
    <x v="4580"/>
    <n v="3.94"/>
    <n v="7.1230000000000002"/>
    <n v="7.0339999999999998"/>
  </r>
  <r>
    <x v="4581"/>
    <n v="4.0170000000000003"/>
    <n v="6.8730000000000002"/>
    <n v="7.0970000000000004"/>
  </r>
  <r>
    <x v="4582"/>
    <n v="4.0629999999999997"/>
    <n v="7.4390000000000001"/>
    <n v="7.1689999999999996"/>
  </r>
  <r>
    <x v="4583"/>
    <n v="4.0140000000000002"/>
    <n v="7.1269999999999998"/>
    <n v="7.2430000000000003"/>
  </r>
  <r>
    <x v="4584"/>
    <n v="4.3090000000000002"/>
    <n v="7.04"/>
    <n v="7.2130000000000001"/>
  </r>
  <r>
    <x v="4585"/>
    <n v="4.5579999999999998"/>
    <n v="7.7290000000000001"/>
    <n v="7.5570000000000004"/>
  </r>
  <r>
    <x v="4586"/>
    <n v="4.4219999999999997"/>
    <n v="7.859"/>
    <n v="7.3659999999999997"/>
  </r>
  <r>
    <x v="4587"/>
    <n v="4.5110000000000001"/>
    <n v="7.9180000000000001"/>
    <n v="7.42"/>
  </r>
  <r>
    <x v="4588"/>
    <n v="4.55"/>
    <n v="7.0469999999999997"/>
    <n v="7.65"/>
  </r>
  <r>
    <x v="4589"/>
    <n v="4.7169999999999996"/>
    <n v="7.1020000000000003"/>
    <n v="7.8"/>
  </r>
  <r>
    <x v="4590"/>
    <n v="4.798"/>
    <n v="6.91"/>
    <n v="7.7709999999999999"/>
  </r>
  <r>
    <x v="4591"/>
    <n v="4.5229999999999997"/>
    <n v="8.0359999999999996"/>
    <n v="8.0869999999999997"/>
  </r>
  <r>
    <x v="4592"/>
    <n v="4.4580000000000002"/>
    <n v="8.1820000000000004"/>
    <n v="7.9790000000000001"/>
  </r>
  <r>
    <x v="4593"/>
    <n v="4.4249999999999998"/>
    <n v="8.3049999999999997"/>
    <n v="8.0120000000000005"/>
  </r>
  <r>
    <x v="4594"/>
    <n v="4.4400000000000004"/>
    <n v="8.1980000000000004"/>
    <n v="8.01"/>
  </r>
  <r>
    <x v="4595"/>
    <n v="5.0960000000000001"/>
    <n v="8.2590000000000003"/>
    <n v="8.0239999999999991"/>
  </r>
  <r>
    <x v="4596"/>
    <n v="4.2249999999999996"/>
    <n v="8.48"/>
    <n v="8.1"/>
  </r>
  <r>
    <x v="4597"/>
    <n v="4.0730000000000004"/>
    <n v="8.5519999999999996"/>
    <n v="8.0269999999999992"/>
  </r>
  <r>
    <x v="4598"/>
    <n v="4.7779999999999996"/>
    <n v="8.5570000000000004"/>
    <n v="8.0519999999999996"/>
  </r>
  <r>
    <x v="4599"/>
    <n v="4.8339999999999996"/>
    <n v="8.5839999999999996"/>
    <n v="8.0350000000000001"/>
  </r>
  <r>
    <x v="4600"/>
    <n v="4.9290000000000003"/>
    <n v="8.5980000000000008"/>
    <n v="8.1890000000000001"/>
  </r>
  <r>
    <x v="4601"/>
    <n v="4.7489999999999997"/>
    <n v="8.6159999999999997"/>
    <n v="8"/>
  </r>
  <r>
    <x v="4602"/>
    <n v="4.6230000000000002"/>
    <n v="7.8390000000000004"/>
    <n v="8"/>
  </r>
  <r>
    <x v="4603"/>
    <n v="4.609"/>
    <n v="7.7229999999999999"/>
    <n v="7.8"/>
  </r>
  <r>
    <x v="4604"/>
    <n v="4.6429999999999998"/>
    <n v="8.1519999999999992"/>
    <n v="7.6420000000000003"/>
  </r>
  <r>
    <x v="4605"/>
    <n v="4.68"/>
    <n v="7.5209999999999999"/>
    <n v="8.0640000000000001"/>
  </r>
  <r>
    <x v="4606"/>
    <n v="4.75"/>
    <n v="7.3769999999999998"/>
    <n v="8"/>
  </r>
  <r>
    <x v="4607"/>
    <n v="4.8289999999999997"/>
    <n v="7.2240000000000002"/>
    <n v="7.95"/>
  </r>
  <r>
    <x v="4608"/>
    <n v="4.8289999999999997"/>
    <n v="7.2240000000000002"/>
    <n v="7.95"/>
  </r>
  <r>
    <x v="4609"/>
    <n v="4.8289999999999997"/>
    <n v="7.2240000000000002"/>
    <n v="7.95"/>
  </r>
  <r>
    <x v="4610"/>
    <n v="4.8070000000000004"/>
    <n v="7.2549999999999999"/>
    <n v="7.9809999999999999"/>
  </r>
  <r>
    <x v="4611"/>
    <n v="4.8070000000000004"/>
    <n v="7.1950000000000003"/>
    <n v="7.8419999999999996"/>
  </r>
  <r>
    <x v="4612"/>
    <n v="4.8630000000000004"/>
    <n v="7.226"/>
    <n v="7.8730000000000002"/>
  </r>
  <r>
    <x v="4613"/>
    <n v="5.1310000000000002"/>
    <n v="7.0129999999999999"/>
    <n v="7.609"/>
  </r>
  <r>
    <x v="4614"/>
    <n v="5.226"/>
    <n v="6.9729999999999999"/>
    <n v="7.508"/>
  </r>
  <r>
    <x v="4615"/>
    <n v="5.4"/>
    <n v="6.9880000000000004"/>
    <n v="7.37"/>
  </r>
  <r>
    <x v="4616"/>
    <n v="5.4"/>
    <n v="7.0659999999999998"/>
    <n v="7.47"/>
  </r>
  <r>
    <x v="4617"/>
    <n v="5.2270000000000003"/>
    <n v="7.0609999999999999"/>
    <n v="7.4589999999999996"/>
  </r>
  <r>
    <x v="4618"/>
    <n v="5.2389999999999999"/>
    <n v="7.0270000000000001"/>
    <n v="7.4379999999999997"/>
  </r>
  <r>
    <x v="4619"/>
    <n v="5.35"/>
    <n v="6.9729999999999999"/>
    <n v="7.35"/>
  </r>
  <r>
    <x v="4620"/>
    <n v="5.3879999999999999"/>
    <n v="7.0460000000000003"/>
    <n v="7.3620000000000001"/>
  </r>
  <r>
    <x v="4621"/>
    <n v="5.468"/>
    <n v="7.1849999999999996"/>
    <n v="7.3739999999999997"/>
  </r>
  <r>
    <x v="4622"/>
    <n v="5.49"/>
    <n v="7.05"/>
    <n v="7.2960000000000003"/>
  </r>
  <r>
    <x v="4623"/>
    <n v="5.4930000000000003"/>
    <n v="6.952"/>
    <n v="7.1109999999999998"/>
  </r>
  <r>
    <x v="4624"/>
    <n v="5.5810000000000004"/>
    <n v="6.9429999999999996"/>
    <n v="7.14"/>
  </r>
  <r>
    <x v="4625"/>
    <n v="5.5629999999999997"/>
    <n v="6.9880000000000004"/>
    <n v="7.1680000000000001"/>
  </r>
  <r>
    <x v="4626"/>
    <n v="5.5789999999999997"/>
    <n v="6.931"/>
    <n v="7.0979999999999999"/>
  </r>
  <r>
    <x v="4627"/>
    <n v="5.52"/>
    <n v="6.9290000000000003"/>
    <n v="7.0759999999999996"/>
  </r>
  <r>
    <x v="4628"/>
    <n v="5.5540000000000003"/>
    <n v="6.9390000000000001"/>
    <n v="7.0350000000000001"/>
  </r>
  <r>
    <x v="4629"/>
    <n v="5.5540000000000003"/>
    <n v="6.9390000000000001"/>
    <n v="7.0350000000000001"/>
  </r>
  <r>
    <x v="4630"/>
    <n v="5.6219999999999999"/>
    <n v="6.9089999999999998"/>
    <n v="7.0350000000000001"/>
  </r>
  <r>
    <x v="4631"/>
    <n v="5.5529999999999999"/>
    <n v="6.8949999999999996"/>
    <n v="7.0439999999999996"/>
  </r>
  <r>
    <x v="4632"/>
    <n v="5.5750000000000002"/>
    <n v="6.8789999999999996"/>
    <n v="7.01"/>
  </r>
  <r>
    <x v="4633"/>
    <n v="5.5510000000000002"/>
    <n v="6.9320000000000004"/>
    <n v="7.0720000000000001"/>
  </r>
  <r>
    <x v="4634"/>
    <n v="5.7160000000000002"/>
    <n v="6.9539999999999997"/>
    <n v="7.0940000000000003"/>
  </r>
  <r>
    <x v="4635"/>
    <n v="5.6059999999999999"/>
    <n v="7.0220000000000002"/>
    <n v="7.12"/>
  </r>
  <r>
    <x v="4636"/>
    <n v="5.55"/>
    <n v="7"/>
    <n v="7.1829999999999998"/>
  </r>
  <r>
    <x v="4637"/>
    <n v="5.55"/>
    <n v="7.2629999999999999"/>
    <n v="7.2489999999999997"/>
  </r>
  <r>
    <x v="4638"/>
    <n v="5.4"/>
    <n v="7.0430000000000001"/>
    <n v="7.2039999999999997"/>
  </r>
  <r>
    <x v="4639"/>
    <n v="5.4329999999999998"/>
    <n v="7.0789999999999997"/>
    <n v="7.13"/>
  </r>
  <r>
    <x v="4640"/>
    <n v="5.4630000000000001"/>
    <n v="7.0590000000000002"/>
    <n v="7.1109999999999998"/>
  </r>
  <r>
    <x v="4641"/>
    <n v="5.4509999999999996"/>
    <n v="7.1"/>
    <n v="7.0960000000000001"/>
  </r>
  <r>
    <x v="4642"/>
    <n v="5.5140000000000002"/>
    <n v="7.0789999999999997"/>
    <n v="7.0460000000000003"/>
  </r>
  <r>
    <x v="4643"/>
    <n v="5.5449999999999999"/>
    <n v="7.0140000000000002"/>
    <n v="7.05"/>
  </r>
  <r>
    <x v="4644"/>
    <n v="5.65"/>
    <n v="7.056"/>
    <n v="7.1479999999999997"/>
  </r>
  <r>
    <x v="4645"/>
    <n v="5.65"/>
    <n v="7.056"/>
    <n v="7.1479999999999997"/>
  </r>
  <r>
    <x v="4646"/>
    <n v="5.65"/>
    <n v="7.056"/>
    <n v="7.1479999999999997"/>
  </r>
  <r>
    <x v="4647"/>
    <n v="5.45"/>
    <n v="7.056"/>
    <n v="7.1479999999999997"/>
  </r>
  <r>
    <x v="4648"/>
    <n v="5.3970000000000002"/>
    <n v="6.9980000000000002"/>
    <n v="7.0979999999999999"/>
  </r>
  <r>
    <x v="4649"/>
    <n v="5.6139999999999999"/>
    <n v="7.0010000000000003"/>
    <n v="7.0460000000000003"/>
  </r>
  <r>
    <x v="4650"/>
    <n v="5.6139999999999999"/>
    <n v="7.0010000000000003"/>
    <n v="7.0460000000000003"/>
  </r>
  <r>
    <x v="4651"/>
    <n v="5.6139999999999999"/>
    <n v="7.0010000000000003"/>
    <n v="7.0460000000000003"/>
  </r>
  <r>
    <x v="4652"/>
    <n v="5.6260000000000003"/>
    <n v="6.9589999999999996"/>
    <n v="7.0359999999999996"/>
  </r>
  <r>
    <x v="4653"/>
    <n v="5.5"/>
    <n v="6.89"/>
    <n v="6.931"/>
  </r>
  <r>
    <x v="4654"/>
    <n v="5.88"/>
    <n v="6.7969999999999997"/>
    <n v="6.8550000000000004"/>
  </r>
  <r>
    <x v="4655"/>
    <n v="5.5220000000000002"/>
    <n v="6.8129999999999997"/>
    <n v="6.9050000000000002"/>
  </r>
  <r>
    <x v="4656"/>
    <n v="5.4640000000000004"/>
    <n v="6.7859999999999996"/>
    <n v="6.867"/>
  </r>
  <r>
    <x v="4657"/>
    <n v="5.45"/>
    <n v="6.7939999999999996"/>
    <n v="6.8659999999999997"/>
  </r>
  <r>
    <x v="4658"/>
    <n v="5.4240000000000004"/>
    <n v="6.6779999999999999"/>
    <n v="6.7640000000000002"/>
  </r>
  <r>
    <x v="4659"/>
    <n v="5.5350000000000001"/>
    <n v="6.452"/>
    <n v="6.6219999999999999"/>
  </r>
  <r>
    <x v="4660"/>
    <n v="5.2590000000000003"/>
    <n v="6.3739999999999997"/>
    <n v="6.54"/>
  </r>
  <r>
    <x v="4661"/>
    <n v="5.3730000000000002"/>
    <n v="6.3390000000000004"/>
    <n v="6.4950000000000001"/>
  </r>
  <r>
    <x v="4662"/>
    <n v="5.4219999999999997"/>
    <n v="6.3490000000000002"/>
    <n v="6.4889999999999999"/>
  </r>
  <r>
    <x v="4663"/>
    <n v="5.3869999999999996"/>
    <n v="6.2729999999999997"/>
    <n v="6.444"/>
  </r>
  <r>
    <x v="4664"/>
    <n v="5.4459999999999997"/>
    <n v="6.2460000000000004"/>
    <n v="6.4349999999999996"/>
  </r>
  <r>
    <x v="4665"/>
    <n v="5.4080000000000004"/>
    <n v="6.2889999999999997"/>
    <n v="6.4909999999999997"/>
  </r>
  <r>
    <x v="4666"/>
    <n v="5.4089999999999998"/>
    <n v="6.2960000000000003"/>
    <n v="6.4580000000000002"/>
  </r>
  <r>
    <x v="4667"/>
    <n v="5.4119999999999999"/>
    <n v="6.2859999999999996"/>
    <n v="6.4550000000000001"/>
  </r>
  <r>
    <x v="4668"/>
    <n v="5.351"/>
    <n v="6.3079999999999998"/>
    <n v="6.4829999999999997"/>
  </r>
  <r>
    <x v="4669"/>
    <n v="5.4729999999999999"/>
    <n v="6.3179999999999996"/>
    <n v="6.5010000000000003"/>
  </r>
  <r>
    <x v="4670"/>
    <n v="5.4640000000000004"/>
    <n v="6.3010000000000002"/>
    <n v="6.4809999999999999"/>
  </r>
  <r>
    <x v="4671"/>
    <n v="5.5129999999999999"/>
    <n v="6.2759999999999998"/>
    <n v="6.468"/>
  </r>
  <r>
    <x v="4672"/>
    <n v="5.4340000000000002"/>
    <n v="6.2729999999999997"/>
    <n v="6.4889999999999999"/>
  </r>
  <r>
    <x v="4673"/>
    <n v="5.41"/>
    <n v="6.1920000000000002"/>
    <n v="6.4029999999999996"/>
  </r>
  <r>
    <x v="4674"/>
    <n v="5.2930000000000001"/>
    <n v="6.0330000000000004"/>
    <n v="6.2279999999999998"/>
  </r>
  <r>
    <x v="4675"/>
    <n v="5.4790000000000001"/>
    <n v="6.0179999999999998"/>
    <n v="6.1909999999999998"/>
  </r>
  <r>
    <x v="4676"/>
    <n v="5.4790000000000001"/>
    <n v="6.0179999999999998"/>
    <n v="6.1909999999999998"/>
  </r>
  <r>
    <x v="4677"/>
    <n v="5.3540000000000001"/>
    <n v="5.931"/>
    <n v="6.0780000000000003"/>
  </r>
  <r>
    <x v="4678"/>
    <n v="5.41"/>
    <n v="5.9729999999999999"/>
    <n v="6.2060000000000004"/>
  </r>
  <r>
    <x v="4679"/>
    <n v="5.4329999999999998"/>
    <n v="5.9939999999999998"/>
    <n v="6.2830000000000004"/>
  </r>
  <r>
    <x v="4680"/>
    <n v="5.4180000000000001"/>
    <n v="5.96"/>
    <n v="6.3689999999999998"/>
  </r>
  <r>
    <x v="4681"/>
    <n v="5.6260000000000003"/>
    <n v="6.0229999999999997"/>
    <n v="6.3639999999999999"/>
  </r>
  <r>
    <x v="4682"/>
    <n v="5.4"/>
    <n v="6.0350000000000001"/>
    <n v="6.3120000000000003"/>
  </r>
  <r>
    <x v="4683"/>
    <n v="5.6559999999999997"/>
    <n v="6.0380000000000003"/>
    <n v="6.343"/>
  </r>
  <r>
    <x v="4684"/>
    <n v="5.6920000000000002"/>
    <n v="6.0880000000000001"/>
    <n v="6.3419999999999996"/>
  </r>
  <r>
    <x v="4685"/>
    <n v="5.6660000000000004"/>
    <n v="6.0979999999999999"/>
    <n v="6.3760000000000003"/>
  </r>
  <r>
    <x v="4686"/>
    <n v="5.72"/>
    <n v="6.2220000000000004"/>
    <n v="6.4489999999999998"/>
  </r>
  <r>
    <x v="4687"/>
    <n v="5.7960000000000003"/>
    <n v="6.2060000000000004"/>
    <n v="6.4180000000000001"/>
  </r>
  <r>
    <x v="4688"/>
    <n v="5.7539999999999996"/>
    <n v="6.1849999999999996"/>
    <n v="6.3789999999999996"/>
  </r>
  <r>
    <x v="4689"/>
    <n v="5.681"/>
    <n v="6.1660000000000004"/>
    <n v="6.3460000000000001"/>
  </r>
  <r>
    <x v="4690"/>
    <n v="5.681"/>
    <n v="6.1660000000000004"/>
    <n v="6.3460000000000001"/>
  </r>
  <r>
    <x v="4691"/>
    <n v="5.6269999999999998"/>
    <n v="6.157"/>
    <n v="6.3319999999999999"/>
  </r>
  <r>
    <x v="4692"/>
    <n v="5.4909999999999997"/>
    <n v="6.1760000000000002"/>
    <n v="6.3920000000000003"/>
  </r>
  <r>
    <x v="4693"/>
    <n v="5.4119999999999999"/>
    <n v="6.2309999999999999"/>
    <n v="6.3810000000000002"/>
  </r>
  <r>
    <x v="4694"/>
    <n v="5.4290000000000003"/>
    <n v="6.1950000000000003"/>
    <n v="6.3579999999999997"/>
  </r>
  <r>
    <x v="4695"/>
    <n v="5.3630000000000004"/>
    <n v="6.1959999999999997"/>
    <n v="6.3479999999999999"/>
  </r>
  <r>
    <x v="4696"/>
    <n v="5.35"/>
    <n v="6.1719999999999997"/>
    <n v="6.2919999999999998"/>
  </r>
  <r>
    <x v="4697"/>
    <n v="5.5709999999999997"/>
    <n v="6.0990000000000002"/>
    <n v="6.194"/>
  </r>
  <r>
    <x v="4698"/>
    <n v="5.5209999999999999"/>
    <n v="6.0659999999999998"/>
    <n v="6.1719999999999997"/>
  </r>
  <r>
    <x v="4699"/>
    <n v="5.5979999999999999"/>
    <n v="6.0380000000000003"/>
    <n v="6.1310000000000002"/>
  </r>
  <r>
    <x v="4700"/>
    <n v="5.6630000000000003"/>
    <n v="6.0270000000000001"/>
    <n v="6.1619999999999999"/>
  </r>
  <r>
    <x v="4701"/>
    <n v="5.77"/>
    <n v="6.1269999999999998"/>
    <n v="6.2320000000000002"/>
  </r>
  <r>
    <x v="4702"/>
    <n v="5.7770000000000001"/>
    <n v="6.2169999999999996"/>
    <n v="6.27"/>
  </r>
  <r>
    <x v="4703"/>
    <n v="5.7670000000000003"/>
    <n v="6.2229999999999999"/>
    <n v="6.2469999999999999"/>
  </r>
  <r>
    <x v="4704"/>
    <n v="5.7880000000000003"/>
    <n v="6.2169999999999996"/>
    <n v="6.2830000000000004"/>
  </r>
  <r>
    <x v="4705"/>
    <n v="5.7629999999999999"/>
    <n v="6.173"/>
    <n v="6.1989999999999998"/>
  </r>
  <r>
    <x v="4706"/>
    <n v="5.81"/>
    <n v="6.133"/>
    <n v="6.109"/>
  </r>
  <r>
    <x v="4707"/>
    <n v="5.7839999999999998"/>
    <n v="6.1109999999999998"/>
    <n v="6.101"/>
  </r>
  <r>
    <x v="4708"/>
    <n v="5.7809999999999997"/>
    <n v="6.0339999999999998"/>
    <n v="5.9859999999999998"/>
  </r>
  <r>
    <x v="4709"/>
    <n v="5.7990000000000004"/>
    <n v="6.0359999999999996"/>
    <n v="6.0049999999999999"/>
  </r>
  <r>
    <x v="4710"/>
    <n v="5.8070000000000004"/>
    <n v="5.9770000000000003"/>
    <n v="5.9909999999999997"/>
  </r>
  <r>
    <x v="4711"/>
    <n v="5.8529999999999998"/>
    <n v="6.0010000000000003"/>
    <n v="5.976"/>
  </r>
  <r>
    <x v="4712"/>
    <n v="5.84"/>
    <n v="5.8710000000000004"/>
    <n v="5.8040000000000003"/>
  </r>
  <r>
    <x v="4713"/>
    <n v="5.84"/>
    <n v="5.657"/>
    <n v="5.6820000000000004"/>
  </r>
  <r>
    <x v="4714"/>
    <n v="5.8259999999999996"/>
    <n v="5.5789999999999997"/>
    <n v="5.6219999999999999"/>
  </r>
  <r>
    <x v="4715"/>
    <n v="5.78"/>
    <n v="5.59"/>
    <n v="5.7279999999999998"/>
  </r>
  <r>
    <x v="4716"/>
    <n v="5.6980000000000004"/>
    <n v="5.6859999999999999"/>
    <n v="5.83"/>
  </r>
  <r>
    <x v="4717"/>
    <n v="5.7050000000000001"/>
    <n v="5.6950000000000003"/>
    <n v="5.9109999999999996"/>
  </r>
  <r>
    <x v="4718"/>
    <n v="5.7489999999999997"/>
    <n v="5.7350000000000003"/>
    <n v="5.9089999999999998"/>
  </r>
  <r>
    <x v="4719"/>
    <n v="5.7720000000000002"/>
    <n v="5.7290000000000001"/>
    <n v="5.8550000000000004"/>
  </r>
  <r>
    <x v="4720"/>
    <n v="5.7569999999999997"/>
    <n v="5.8010000000000002"/>
    <n v="6.0369999999999999"/>
  </r>
  <r>
    <x v="4721"/>
    <n v="5.7569999999999997"/>
    <n v="5.8010000000000002"/>
    <n v="6.0369999999999999"/>
  </r>
  <r>
    <x v="4722"/>
    <n v="5.7569999999999997"/>
    <n v="5.8010000000000002"/>
    <n v="6.0369999999999999"/>
  </r>
  <r>
    <x v="4723"/>
    <n v="5.7389999999999999"/>
    <n v="5.8380000000000001"/>
    <n v="6.024"/>
  </r>
  <r>
    <x v="4724"/>
    <n v="5.7590000000000003"/>
    <n v="5.88"/>
    <n v="6.024"/>
  </r>
  <r>
    <x v="4725"/>
    <n v="5.7460000000000004"/>
    <n v="5.9539999999999997"/>
    <n v="6.117"/>
  </r>
  <r>
    <x v="4726"/>
    <n v="5.798"/>
    <n v="5.9459999999999997"/>
    <n v="6.1349999999999998"/>
  </r>
  <r>
    <x v="4727"/>
    <n v="5.7510000000000003"/>
    <n v="5.9880000000000004"/>
    <n v="6.1139999999999999"/>
  </r>
  <r>
    <x v="4728"/>
    <n v="5.7510000000000003"/>
    <n v="5.9880000000000004"/>
    <n v="6.1139999999999999"/>
  </r>
  <r>
    <x v="4729"/>
    <n v="5.7510000000000003"/>
    <n v="5.9880000000000004"/>
    <n v="6.1139999999999999"/>
  </r>
  <r>
    <x v="4730"/>
    <n v="5.7279999999999998"/>
    <n v="6"/>
    <n v="6.1369999999999996"/>
  </r>
  <r>
    <x v="4731"/>
    <n v="5.7279999999999998"/>
    <n v="6"/>
    <n v="6.1369999999999996"/>
  </r>
  <r>
    <x v="4732"/>
    <n v="5.7569999999999997"/>
    <n v="5.9829999999999997"/>
    <n v="6.0679999999999996"/>
  </r>
  <r>
    <x v="4733"/>
    <n v="5.7569999999999997"/>
    <n v="5.9020000000000001"/>
    <n v="5.9939999999999998"/>
  </r>
  <r>
    <x v="4734"/>
    <n v="5.7809999999999997"/>
    <n v="5.9210000000000003"/>
    <n v="6.0060000000000002"/>
  </r>
  <r>
    <x v="4735"/>
    <n v="5.7610000000000001"/>
    <n v="5.923"/>
    <n v="6.0250000000000004"/>
  </r>
  <r>
    <x v="4736"/>
    <n v="5.7619999999999996"/>
    <n v="5.8940000000000001"/>
    <n v="5.95"/>
  </r>
  <r>
    <x v="4737"/>
    <n v="5.7619999999999996"/>
    <n v="5.8940000000000001"/>
    <n v="5.95"/>
  </r>
  <r>
    <x v="4738"/>
    <n v="5.6779999999999999"/>
    <n v="5.7430000000000003"/>
    <n v="5.843"/>
  </r>
  <r>
    <x v="4739"/>
    <n v="5.6559999999999997"/>
    <n v="5.798"/>
    <n v="5.85"/>
  </r>
  <r>
    <x v="4740"/>
    <n v="5.6470000000000002"/>
    <n v="5.7329999999999997"/>
    <n v="5.819"/>
  </r>
  <r>
    <x v="4741"/>
    <n v="5.6379999999999999"/>
    <n v="5.7359999999999998"/>
    <n v="5.8380000000000001"/>
  </r>
  <r>
    <x v="4742"/>
    <n v="5.5919999999999996"/>
    <n v="5.7460000000000004"/>
    <n v="5.8460000000000001"/>
  </r>
  <r>
    <x v="4743"/>
    <n v="5.593"/>
    <n v="5.7169999999999996"/>
    <n v="5.798"/>
  </r>
  <r>
    <x v="4744"/>
    <n v="5.6210000000000004"/>
    <n v="5.7160000000000002"/>
    <n v="5.7960000000000003"/>
  </r>
  <r>
    <x v="4745"/>
    <n v="5.6210000000000004"/>
    <n v="5.7160000000000002"/>
    <n v="5.7960000000000003"/>
  </r>
  <r>
    <x v="4746"/>
    <n v="5.5510000000000002"/>
    <n v="5.7249999999999996"/>
    <n v="5.79"/>
  </r>
  <r>
    <x v="4747"/>
    <n v="5.4740000000000002"/>
    <n v="5.7240000000000002"/>
    <n v="5.7969999999999997"/>
  </r>
  <r>
    <x v="4748"/>
    <n v="5.4370000000000003"/>
    <n v="5.718"/>
    <n v="5.782"/>
  </r>
  <r>
    <x v="4749"/>
    <n v="5.4589999999999996"/>
    <n v="5.7539999999999996"/>
    <n v="5.8220000000000001"/>
  </r>
  <r>
    <x v="4750"/>
    <n v="5.415"/>
    <n v="5.774"/>
    <n v="5.8609999999999998"/>
  </r>
  <r>
    <x v="4751"/>
    <n v="5.3390000000000004"/>
    <n v="5.774"/>
    <n v="5.84"/>
  </r>
  <r>
    <x v="4752"/>
    <n v="5.3419999999999996"/>
    <n v="5.7510000000000003"/>
    <n v="5.8310000000000004"/>
  </r>
  <r>
    <x v="4753"/>
    <n v="5.3710000000000004"/>
    <n v="5.7309999999999999"/>
    <n v="5.7850000000000001"/>
  </r>
  <r>
    <x v="4754"/>
    <n v="5.3540000000000001"/>
    <n v="5.6870000000000003"/>
    <n v="5.7450000000000001"/>
  </r>
  <r>
    <x v="4755"/>
    <n v="5.2839999999999998"/>
    <n v="5.6630000000000003"/>
    <n v="5.7229999999999999"/>
  </r>
  <r>
    <x v="4756"/>
    <n v="5.2149999999999999"/>
    <n v="5.6260000000000003"/>
    <n v="5.6849999999999996"/>
  </r>
  <r>
    <x v="4757"/>
    <n v="5.1870000000000003"/>
    <n v="5.5579999999999998"/>
    <n v="5.609"/>
  </r>
  <r>
    <x v="4758"/>
    <n v="5.1890000000000001"/>
    <n v="5.61"/>
    <n v="5.649"/>
  </r>
  <r>
    <x v="4759"/>
    <n v="5.2210000000000001"/>
    <n v="5.5380000000000003"/>
    <n v="5.5709999999999997"/>
  </r>
  <r>
    <x v="4760"/>
    <n v="5.07"/>
    <n v="5.4539999999999997"/>
    <n v="5.4909999999999997"/>
  </r>
  <r>
    <x v="4761"/>
    <n v="4.9690000000000003"/>
    <n v="5.3890000000000002"/>
    <n v="5.39"/>
  </r>
  <r>
    <x v="4762"/>
    <n v="4.9690000000000003"/>
    <n v="5.3890000000000002"/>
    <n v="5.39"/>
  </r>
  <r>
    <x v="4763"/>
    <n v="4.9589999999999996"/>
    <n v="5.3369999999999997"/>
    <n v="5.3760000000000003"/>
  </r>
  <r>
    <x v="4764"/>
    <n v="4.8959999999999999"/>
    <n v="5.2439999999999998"/>
    <n v="5.2510000000000003"/>
  </r>
  <r>
    <x v="4765"/>
    <n v="4.6769999999999996"/>
    <n v="5.0579999999999998"/>
    <n v="5.0620000000000003"/>
  </r>
  <r>
    <x v="4766"/>
    <n v="4.5919999999999996"/>
    <n v="5.1289999999999996"/>
    <n v="5.1890000000000001"/>
  </r>
  <r>
    <x v="4767"/>
    <n v="4.5919999999999996"/>
    <n v="5.1289999999999996"/>
    <n v="5.1890000000000001"/>
  </r>
  <r>
    <x v="4768"/>
    <n v="4.5999999999999996"/>
    <n v="5.1539999999999999"/>
    <n v="5.2380000000000004"/>
  </r>
  <r>
    <x v="4769"/>
    <n v="4.6059999999999999"/>
    <n v="5.1970000000000001"/>
    <n v="5.2770000000000001"/>
  </r>
  <r>
    <x v="4770"/>
    <n v="4.5679999999999996"/>
    <n v="5.2450000000000001"/>
    <n v="5.335"/>
  </r>
  <r>
    <x v="4771"/>
    <n v="4.5209999999999999"/>
    <n v="5.1660000000000004"/>
    <n v="5.2249999999999996"/>
  </r>
  <r>
    <x v="4772"/>
    <n v="4.5209999999999999"/>
    <n v="5.0739999999999998"/>
    <n v="5.14"/>
  </r>
  <r>
    <x v="4773"/>
    <n v="4.4989999999999997"/>
    <n v="5.0359999999999996"/>
    <n v="5.0880000000000001"/>
  </r>
  <r>
    <x v="4774"/>
    <n v="4.532"/>
    <n v="5.093"/>
    <n v="5.1609999999999996"/>
  </r>
  <r>
    <x v="4775"/>
    <n v="4.548"/>
    <n v="5.0529999999999999"/>
    <n v="5.1260000000000003"/>
  </r>
  <r>
    <x v="4776"/>
    <n v="4.5019999999999998"/>
    <n v="4.9530000000000003"/>
    <n v="5.0220000000000002"/>
  </r>
  <r>
    <x v="4777"/>
    <n v="4.4710000000000001"/>
    <n v="5.0250000000000004"/>
    <n v="5.1059999999999999"/>
  </r>
  <r>
    <x v="4778"/>
    <n v="4.3659999999999997"/>
    <n v="5.0140000000000002"/>
    <n v="5.1050000000000004"/>
  </r>
  <r>
    <x v="4779"/>
    <n v="4.3120000000000003"/>
    <n v="4.9969999999999999"/>
    <n v="5.0880000000000001"/>
  </r>
  <r>
    <x v="4780"/>
    <n v="4.3"/>
    <n v="5.0419999999999998"/>
    <n v="5.149"/>
  </r>
  <r>
    <x v="4781"/>
    <n v="4.2960000000000003"/>
    <n v="5.0010000000000003"/>
    <n v="5.1130000000000004"/>
  </r>
  <r>
    <x v="4782"/>
    <n v="4.2"/>
    <n v="4.9569999999999999"/>
    <n v="5.0460000000000003"/>
  </r>
  <r>
    <x v="4783"/>
    <n v="4.2190000000000003"/>
    <n v="4.9459999999999997"/>
    <n v="5.0339999999999998"/>
  </r>
  <r>
    <x v="4784"/>
    <n v="4.2699999999999996"/>
    <n v="4.9400000000000004"/>
    <n v="5.0279999999999996"/>
  </r>
  <r>
    <x v="4785"/>
    <n v="4.2430000000000003"/>
    <n v="4.9969999999999999"/>
    <n v="5.0599999999999996"/>
  </r>
  <r>
    <x v="4786"/>
    <n v="4.1079999999999997"/>
    <n v="5.0330000000000004"/>
    <n v="5.125"/>
  </r>
  <r>
    <x v="4787"/>
    <n v="4.1130000000000004"/>
    <n v="5.0599999999999996"/>
    <n v="5.13"/>
  </r>
  <r>
    <x v="4788"/>
    <n v="4.13"/>
    <n v="4.9820000000000002"/>
    <n v="5.0449999999999999"/>
  </r>
  <r>
    <x v="4789"/>
    <n v="4.1399999999999997"/>
    <n v="5.0119999999999996"/>
    <n v="5.0439999999999996"/>
  </r>
  <r>
    <x v="4790"/>
    <n v="4.1470000000000002"/>
    <n v="4.9409999999999998"/>
    <n v="4.9800000000000004"/>
  </r>
  <r>
    <x v="4791"/>
    <n v="4.141"/>
    <n v="4.9029999999999996"/>
    <n v="4.9400000000000004"/>
  </r>
  <r>
    <x v="4792"/>
    <n v="4.1360000000000001"/>
    <n v="4.8899999999999997"/>
    <n v="4.9450000000000003"/>
  </r>
  <r>
    <x v="4793"/>
    <n v="4.1239999999999997"/>
    <n v="4.8869999999999996"/>
    <n v="4.9470000000000001"/>
  </r>
  <r>
    <x v="4794"/>
    <n v="4.157"/>
    <n v="4.8659999999999997"/>
    <n v="4.9329999999999998"/>
  </r>
  <r>
    <x v="4795"/>
    <n v="4.0590000000000002"/>
    <n v="4.819"/>
    <n v="4.9059999999999997"/>
  </r>
  <r>
    <x v="4796"/>
    <n v="3.9260000000000002"/>
    <n v="4.7539999999999996"/>
    <n v="4.8579999999999997"/>
  </r>
  <r>
    <x v="4797"/>
    <n v="3.915"/>
    <n v="4.7169999999999996"/>
    <n v="4.7930000000000001"/>
  </r>
  <r>
    <x v="4798"/>
    <n v="3.9220000000000002"/>
    <n v="4.67"/>
    <n v="4.6970000000000001"/>
  </r>
  <r>
    <x v="4799"/>
    <n v="3.9340000000000002"/>
    <n v="4.7110000000000003"/>
    <n v="4.7560000000000002"/>
  </r>
  <r>
    <x v="4800"/>
    <n v="3.9460000000000002"/>
    <n v="4.7210000000000001"/>
    <n v="4.7640000000000002"/>
  </r>
  <r>
    <x v="4801"/>
    <n v="3.92"/>
    <n v="4.7009999999999996"/>
    <n v="4.7539999999999996"/>
  </r>
  <r>
    <x v="4802"/>
    <n v="3.91"/>
    <n v="4.6669999999999998"/>
    <n v="4.7439999999999998"/>
  </r>
  <r>
    <x v="4803"/>
    <n v="3.8380000000000001"/>
    <n v="4.6020000000000003"/>
    <n v="4.6790000000000003"/>
  </r>
  <r>
    <x v="4804"/>
    <n v="3.8130000000000002"/>
    <n v="4.476"/>
    <n v="4.5599999999999996"/>
  </r>
  <r>
    <x v="4805"/>
    <n v="3.8149999999999999"/>
    <n v="4.4260000000000002"/>
    <n v="4.5190000000000001"/>
  </r>
  <r>
    <x v="4806"/>
    <n v="3.4460000000000002"/>
    <n v="4.4509999999999996"/>
    <n v="4.6050000000000004"/>
  </r>
  <r>
    <x v="4807"/>
    <n v="3.4009999999999998"/>
    <n v="4.3540000000000001"/>
    <n v="4.5389999999999997"/>
  </r>
  <r>
    <x v="4808"/>
    <n v="3.3839999999999999"/>
    <n v="4.2990000000000004"/>
    <n v="4.4649999999999999"/>
  </r>
  <r>
    <x v="4809"/>
    <n v="3.38"/>
    <n v="4.1459999999999999"/>
    <n v="4.3520000000000003"/>
  </r>
  <r>
    <x v="4810"/>
    <n v="3.38"/>
    <n v="4.1459999999999999"/>
    <n v="4.3520000000000003"/>
  </r>
  <r>
    <x v="4811"/>
    <n v="3.37"/>
    <n v="4.0030000000000001"/>
    <n v="4.29"/>
  </r>
  <r>
    <x v="4812"/>
    <n v="3.3650000000000002"/>
    <n v="4.1369999999999996"/>
    <n v="4.3550000000000004"/>
  </r>
  <r>
    <x v="4813"/>
    <n v="3.3490000000000002"/>
    <n v="4.1050000000000004"/>
    <n v="4.3630000000000004"/>
  </r>
  <r>
    <x v="4814"/>
    <n v="3.3519999999999999"/>
    <n v="4.1639999999999997"/>
    <n v="4.4000000000000004"/>
  </r>
  <r>
    <x v="4815"/>
    <n v="3.351"/>
    <n v="4.1970000000000001"/>
    <n v="4.4329999999999998"/>
  </r>
  <r>
    <x v="4816"/>
    <n v="3.355"/>
    <n v="4.2030000000000003"/>
    <n v="4.4489999999999998"/>
  </r>
  <r>
    <x v="4817"/>
    <n v="3.355"/>
    <n v="4.2030000000000003"/>
    <n v="4.4489999999999998"/>
  </r>
  <r>
    <x v="4818"/>
    <n v="3.33"/>
    <n v="4.1929999999999996"/>
    <n v="4.4379999999999997"/>
  </r>
  <r>
    <x v="4819"/>
    <n v="3.3570000000000002"/>
    <n v="4.2569999999999997"/>
    <n v="4.4749999999999996"/>
  </r>
  <r>
    <x v="4820"/>
    <n v="3.3570000000000002"/>
    <n v="4.2569999999999997"/>
    <n v="4.4749999999999996"/>
  </r>
  <r>
    <x v="4821"/>
    <n v="3.343"/>
    <n v="4.2389999999999999"/>
    <n v="4.4749999999999996"/>
  </r>
  <r>
    <x v="4822"/>
    <n v="3.34"/>
    <n v="4.2069999999999999"/>
    <n v="4.4400000000000004"/>
  </r>
  <r>
    <x v="4823"/>
    <n v="3.3439999999999999"/>
    <n v="4.1920000000000002"/>
    <n v="4.3849999999999998"/>
  </r>
  <r>
    <x v="4824"/>
    <n v="3.3559999999999999"/>
    <n v="4.2"/>
    <n v="4.43"/>
  </r>
  <r>
    <x v="4825"/>
    <n v="3.34"/>
    <n v="4.2519999999999998"/>
    <n v="4.46"/>
  </r>
  <r>
    <x v="4826"/>
    <n v="3.2930000000000001"/>
    <n v="4.2309999999999999"/>
    <n v="4.4909999999999997"/>
  </r>
  <r>
    <x v="4827"/>
    <n v="3.3380000000000001"/>
    <n v="4.2590000000000003"/>
    <n v="4.4669999999999996"/>
  </r>
  <r>
    <x v="4828"/>
    <n v="3.3410000000000002"/>
    <n v="4.274"/>
    <n v="4.5060000000000002"/>
  </r>
  <r>
    <x v="4829"/>
    <n v="3.3620000000000001"/>
    <n v="4.2960000000000003"/>
    <n v="4.5049999999999999"/>
  </r>
  <r>
    <x v="4830"/>
    <n v="3.3370000000000002"/>
    <n v="4.3220000000000001"/>
    <n v="4.5999999999999996"/>
  </r>
  <r>
    <x v="4831"/>
    <n v="3.3490000000000002"/>
    <n v="4.407"/>
    <n v="4.7060000000000004"/>
  </r>
  <r>
    <x v="4832"/>
    <n v="3.351"/>
    <n v="4.5720000000000001"/>
    <n v="4.8639999999999999"/>
  </r>
  <r>
    <x v="4833"/>
    <n v="3.359"/>
    <n v="4.5330000000000004"/>
    <n v="4.8520000000000003"/>
  </r>
  <r>
    <x v="4834"/>
    <n v="3.37"/>
    <n v="4.423"/>
    <n v="4.7439999999999998"/>
  </r>
  <r>
    <x v="4835"/>
    <n v="3.32"/>
    <n v="4.5279999999999996"/>
    <n v="4.8230000000000004"/>
  </r>
  <r>
    <x v="4836"/>
    <n v="3.1949999999999998"/>
    <n v="4.4749999999999996"/>
    <n v="4.7619999999999996"/>
  </r>
  <r>
    <x v="4837"/>
    <n v="3.165"/>
    <n v="4.4509999999999996"/>
    <n v="4.7329999999999997"/>
  </r>
  <r>
    <x v="4838"/>
    <n v="3.1389999999999998"/>
    <n v="4.46"/>
    <n v="4.8140000000000001"/>
  </r>
  <r>
    <x v="4839"/>
    <n v="3.2090000000000001"/>
    <n v="4.5309999999999997"/>
    <n v="4.8230000000000004"/>
  </r>
  <r>
    <x v="4840"/>
    <n v="3.1869999999999998"/>
    <n v="4.5170000000000003"/>
    <n v="4.806"/>
  </r>
  <r>
    <x v="4841"/>
    <n v="3.1709999999999998"/>
    <n v="4.5049999999999999"/>
    <n v="4.8"/>
  </r>
  <r>
    <x v="4842"/>
    <n v="3.1749999999999998"/>
    <n v="4.4109999999999996"/>
    <n v="4.7629999999999999"/>
  </r>
  <r>
    <x v="4843"/>
    <n v="3.1419999999999999"/>
    <n v="4.4109999999999996"/>
    <n v="4.7729999999999997"/>
  </r>
  <r>
    <x v="4844"/>
    <n v="3.1829999999999998"/>
    <n v="4.4020000000000001"/>
    <n v="4.7489999999999997"/>
  </r>
  <r>
    <x v="4845"/>
    <n v="3.0760000000000001"/>
    <n v="4.3380000000000001"/>
    <n v="4.6950000000000003"/>
  </r>
  <r>
    <x v="4846"/>
    <n v="3.15"/>
    <n v="4.3570000000000002"/>
    <n v="4.6630000000000003"/>
  </r>
  <r>
    <x v="4847"/>
    <n v="3.1240000000000001"/>
    <n v="4.3710000000000004"/>
    <n v="4.665"/>
  </r>
  <r>
    <x v="4848"/>
    <n v="3.0960000000000001"/>
    <n v="4.319"/>
    <n v="4.6399999999999997"/>
  </r>
  <r>
    <x v="4849"/>
    <n v="3.1110000000000002"/>
    <n v="4.3259999999999996"/>
    <n v="4.5599999999999996"/>
  </r>
  <r>
    <x v="4850"/>
    <n v="3.1080000000000001"/>
    <n v="4.37"/>
    <n v="4.5999999999999996"/>
  </r>
  <r>
    <x v="4851"/>
    <n v="3.0840000000000001"/>
    <n v="4.3899999999999997"/>
    <n v="4.6369999999999996"/>
  </r>
  <r>
    <x v="4852"/>
    <n v="3.1080000000000001"/>
    <n v="4.4029999999999996"/>
    <n v="4.6790000000000003"/>
  </r>
  <r>
    <x v="4853"/>
    <n v="3.117"/>
    <n v="4.4020000000000001"/>
    <n v="4.6820000000000004"/>
  </r>
  <r>
    <x v="4854"/>
    <n v="3.129"/>
    <n v="4.383"/>
    <n v="4.7069999999999999"/>
  </r>
  <r>
    <x v="4855"/>
    <n v="3.1520000000000001"/>
    <n v="4.4429999999999996"/>
    <n v="4.702"/>
  </r>
  <r>
    <x v="4856"/>
    <n v="3.1960000000000002"/>
    <n v="4.3940000000000001"/>
    <n v="4.6539999999999999"/>
  </r>
  <r>
    <x v="4857"/>
    <n v="3.1960000000000002"/>
    <n v="4.306"/>
    <n v="4.6159999999999997"/>
  </r>
  <r>
    <x v="4858"/>
    <n v="3.2"/>
    <n v="4.2750000000000004"/>
    <n v="4.5940000000000003"/>
  </r>
  <r>
    <x v="4859"/>
    <n v="3.2240000000000002"/>
    <n v="4.2569999999999997"/>
    <n v="4.5679999999999996"/>
  </r>
  <r>
    <x v="4860"/>
    <n v="3.2240000000000002"/>
    <n v="4.2569999999999997"/>
    <n v="4.5679999999999996"/>
  </r>
  <r>
    <x v="4861"/>
    <n v="3.218"/>
    <n v="4.3010000000000002"/>
    <n v="4.6790000000000003"/>
  </r>
  <r>
    <x v="4862"/>
    <n v="3.2309999999999999"/>
    <n v="4.2919999999999998"/>
    <n v="4.6260000000000003"/>
  </r>
  <r>
    <x v="4863"/>
    <n v="3.2290000000000001"/>
    <n v="4.26"/>
    <n v="4.6319999999999997"/>
  </r>
  <r>
    <x v="4864"/>
    <n v="3.254"/>
    <n v="4.2210000000000001"/>
    <n v="4.593"/>
  </r>
  <r>
    <x v="4865"/>
    <n v="3.2450000000000001"/>
    <n v="4.2640000000000002"/>
    <n v="4.5830000000000002"/>
  </r>
  <r>
    <x v="4866"/>
    <n v="3.246"/>
    <n v="4.2240000000000002"/>
    <n v="4.54"/>
  </r>
  <r>
    <x v="4867"/>
    <n v="3.242"/>
    <n v="4.2160000000000002"/>
    <n v="4.55"/>
  </r>
  <r>
    <x v="4868"/>
    <n v="3.2389999999999999"/>
    <n v="4.2119999999999997"/>
    <n v="4.5250000000000004"/>
  </r>
  <r>
    <x v="4869"/>
    <n v="3.2389999999999999"/>
    <n v="4.2119999999999997"/>
    <n v="4.5250000000000004"/>
  </r>
  <r>
    <x v="4870"/>
    <n v="3.2269999999999999"/>
    <n v="4.258"/>
    <n v="4.5170000000000003"/>
  </r>
  <r>
    <x v="4871"/>
    <n v="3.2440000000000002"/>
    <n v="4.2149999999999999"/>
    <n v="4.5199999999999996"/>
  </r>
  <r>
    <x v="4872"/>
    <n v="3.21"/>
    <n v="4.2480000000000002"/>
    <n v="4.5579999999999998"/>
  </r>
  <r>
    <x v="4873"/>
    <n v="3.2090000000000001"/>
    <n v="4.1900000000000004"/>
    <n v="4.5629999999999997"/>
  </r>
  <r>
    <x v="4874"/>
    <n v="3.2160000000000002"/>
    <n v="4.2080000000000002"/>
    <n v="4.59"/>
  </r>
  <r>
    <x v="4875"/>
    <n v="3.2330000000000001"/>
    <n v="4.173"/>
    <n v="4.6100000000000003"/>
  </r>
  <r>
    <x v="4876"/>
    <n v="3.23"/>
    <n v="4.2930000000000001"/>
    <n v="4.6710000000000003"/>
  </r>
  <r>
    <x v="4877"/>
    <n v="3.2309999999999999"/>
    <n v="4.3129999999999997"/>
    <n v="4.726"/>
  </r>
  <r>
    <x v="4878"/>
    <n v="3.2360000000000002"/>
    <n v="4.2439999999999998"/>
    <n v="4.6749999999999998"/>
  </r>
  <r>
    <x v="4879"/>
    <n v="3.2240000000000002"/>
    <n v="4.181"/>
    <n v="4.6859999999999999"/>
  </r>
  <r>
    <x v="4880"/>
    <n v="3.2690000000000001"/>
    <n v="4.3040000000000003"/>
    <n v="4.6970000000000001"/>
  </r>
  <r>
    <x v="4881"/>
    <n v="3.2160000000000002"/>
    <n v="4.282"/>
    <n v="4.6840000000000002"/>
  </r>
  <r>
    <x v="4882"/>
    <n v="3.2320000000000002"/>
    <n v="4.2670000000000003"/>
    <n v="4.6859999999999999"/>
  </r>
  <r>
    <x v="4883"/>
    <n v="3.2450000000000001"/>
    <n v="4.242"/>
    <n v="4.6769999999999996"/>
  </r>
  <r>
    <x v="4884"/>
    <n v="3.2360000000000002"/>
    <n v="4.274"/>
    <n v="4.6959999999999997"/>
  </r>
  <r>
    <x v="4885"/>
    <n v="3.2309999999999999"/>
    <n v="4.2969999999999997"/>
    <n v="4.7210000000000001"/>
  </r>
  <r>
    <x v="4886"/>
    <n v="3.2269999999999999"/>
    <n v="4.2880000000000003"/>
    <n v="4.7140000000000004"/>
  </r>
  <r>
    <x v="4887"/>
    <n v="3.22"/>
    <n v="4.2670000000000003"/>
    <n v="4.7009999999999996"/>
  </r>
  <r>
    <x v="4888"/>
    <n v="3.2320000000000002"/>
    <n v="4.2789999999999999"/>
    <n v="4.7"/>
  </r>
  <r>
    <x v="4889"/>
    <n v="3.2189999999999999"/>
    <n v="4.2720000000000002"/>
    <n v="4.6900000000000004"/>
  </r>
  <r>
    <x v="4890"/>
    <n v="3.2370000000000001"/>
    <n v="4.2469999999999999"/>
    <n v="4.6849999999999996"/>
  </r>
  <r>
    <x v="4891"/>
    <n v="3.2450000000000001"/>
    <n v="4.2510000000000003"/>
    <n v="4.6790000000000003"/>
  </r>
  <r>
    <x v="4892"/>
    <n v="3.2370000000000001"/>
    <n v="4.2160000000000002"/>
    <n v="4.6390000000000002"/>
  </r>
  <r>
    <x v="4893"/>
    <n v="3.2090000000000001"/>
    <n v="4.21"/>
    <n v="4.6429999999999998"/>
  </r>
  <r>
    <x v="4894"/>
    <n v="3.2130000000000001"/>
    <n v="4.2149999999999999"/>
    <n v="4.6349999999999998"/>
  </r>
  <r>
    <x v="4895"/>
    <n v="3.21"/>
    <n v="4.2030000000000003"/>
    <n v="4.6280000000000001"/>
  </r>
  <r>
    <x v="4896"/>
    <n v="3.2240000000000002"/>
    <n v="4.181"/>
    <n v="4.6070000000000002"/>
  </r>
  <r>
    <x v="4897"/>
    <n v="3.238"/>
    <n v="4.1429999999999998"/>
    <n v="4.55"/>
  </r>
  <r>
    <x v="4898"/>
    <n v="3.2490000000000001"/>
    <n v="4.1459999999999999"/>
    <n v="4.5519999999999996"/>
  </r>
  <r>
    <x v="4899"/>
    <n v="3.2410000000000001"/>
    <n v="4.1029999999999998"/>
    <n v="4.5540000000000003"/>
  </r>
  <r>
    <x v="4900"/>
    <n v="3.2610000000000001"/>
    <n v="4.03"/>
    <n v="4.423"/>
  </r>
  <r>
    <x v="4901"/>
    <n v="3.22"/>
    <n v="4.0369999999999999"/>
    <n v="4.45"/>
  </r>
  <r>
    <x v="4902"/>
    <n v="3.2309999999999999"/>
    <n v="4.0309999999999997"/>
    <n v="4.4820000000000002"/>
  </r>
  <r>
    <x v="4903"/>
    <n v="3.2360000000000002"/>
    <n v="4.032"/>
    <n v="4.492"/>
  </r>
  <r>
    <x v="4904"/>
    <n v="3.2250000000000001"/>
    <n v="4.016"/>
    <n v="4.47"/>
  </r>
  <r>
    <x v="4905"/>
    <n v="3.1989999999999998"/>
    <n v="3.9860000000000002"/>
    <n v="4.4580000000000002"/>
  </r>
  <r>
    <x v="4906"/>
    <n v="3.1989999999999998"/>
    <n v="3.9860000000000002"/>
    <n v="4.4580000000000002"/>
  </r>
  <r>
    <x v="4907"/>
    <n v="3.1989999999999998"/>
    <n v="3.9860000000000002"/>
    <n v="4.4580000000000002"/>
  </r>
  <r>
    <x v="4908"/>
    <n v="3.2269999999999999"/>
    <n v="3.9729999999999999"/>
    <n v="4.4050000000000002"/>
  </r>
  <r>
    <x v="4909"/>
    <n v="3.2069999999999999"/>
    <n v="3.9980000000000002"/>
    <n v="4.4400000000000004"/>
  </r>
  <r>
    <x v="4910"/>
    <n v="3.2069999999999999"/>
    <n v="3.9980000000000002"/>
    <n v="4.4400000000000004"/>
  </r>
  <r>
    <x v="4911"/>
    <n v="3.2069999999999999"/>
    <n v="3.9980000000000002"/>
    <n v="4.4400000000000004"/>
  </r>
  <r>
    <x v="4912"/>
    <n v="3.2069999999999999"/>
    <n v="3.9980000000000002"/>
    <n v="4.4400000000000004"/>
  </r>
  <r>
    <x v="4913"/>
    <n v="3.2389999999999999"/>
    <n v="4.0170000000000003"/>
    <n v="4.43"/>
  </r>
  <r>
    <x v="4914"/>
    <n v="3.2410000000000001"/>
    <n v="4.0140000000000002"/>
    <n v="4.4249999999999998"/>
  </r>
  <r>
    <x v="4915"/>
    <n v="3.2320000000000002"/>
    <n v="4.0949999999999998"/>
    <n v="4.4829999999999997"/>
  </r>
  <r>
    <x v="4916"/>
    <n v="3.2810000000000001"/>
    <n v="4.2389999999999999"/>
    <n v="4.569"/>
  </r>
  <r>
    <x v="4917"/>
    <n v="3.2770000000000001"/>
    <n v="4.2930000000000001"/>
    <n v="4.7130000000000001"/>
  </r>
  <r>
    <x v="4918"/>
    <n v="3.323"/>
    <n v="4.3120000000000003"/>
    <n v="4.72"/>
  </r>
  <r>
    <x v="4919"/>
    <n v="3.3239999999999998"/>
    <n v="4.3970000000000002"/>
    <n v="4.718"/>
  </r>
  <r>
    <x v="4920"/>
    <n v="3.3239999999999998"/>
    <n v="4.3970000000000002"/>
    <n v="4.718"/>
  </r>
  <r>
    <x v="4921"/>
    <n v="3.3149999999999999"/>
    <n v="4.4000000000000004"/>
    <n v="4.7569999999999997"/>
  </r>
  <r>
    <x v="4922"/>
    <n v="3.3540000000000001"/>
    <n v="4.4530000000000003"/>
    <n v="4.7809999999999997"/>
  </r>
  <r>
    <x v="4923"/>
    <n v="3.37"/>
    <n v="4.4619999999999997"/>
    <n v="4.7960000000000003"/>
  </r>
  <r>
    <x v="4924"/>
    <n v="3.367"/>
    <n v="4.4420000000000002"/>
    <n v="4.7690000000000001"/>
  </r>
  <r>
    <x v="4925"/>
    <n v="3.3479999999999999"/>
    <n v="4.5179999999999998"/>
    <n v="4.8250000000000002"/>
  </r>
  <r>
    <x v="4926"/>
    <n v="3.4529999999999998"/>
    <n v="4.5529999999999999"/>
    <n v="4.8550000000000004"/>
  </r>
  <r>
    <x v="4927"/>
    <n v="3.39"/>
    <n v="4.577"/>
    <n v="4.7919999999999998"/>
  </r>
  <r>
    <x v="4928"/>
    <n v="3.274"/>
    <n v="4.492"/>
    <n v="4.702"/>
  </r>
  <r>
    <x v="4929"/>
    <n v="3.2629999999999999"/>
    <n v="4.4580000000000002"/>
    <n v="4.5890000000000004"/>
  </r>
  <r>
    <x v="4930"/>
    <n v="3.2839999999999998"/>
    <n v="4.4859999999999998"/>
    <n v="4.6079999999999997"/>
  </r>
  <r>
    <x v="4931"/>
    <n v="3.3149999999999999"/>
    <n v="4.4859999999999998"/>
    <n v="4.5890000000000004"/>
  </r>
  <r>
    <x v="4932"/>
    <n v="3.2909999999999999"/>
    <n v="4.5309999999999997"/>
    <n v="4.625"/>
  </r>
  <r>
    <x v="4933"/>
    <n v="3.3170000000000002"/>
    <n v="4.4450000000000003"/>
    <n v="4.6619999999999999"/>
  </r>
  <r>
    <x v="4934"/>
    <n v="3.3170000000000002"/>
    <n v="4.3810000000000002"/>
    <n v="4.5750000000000002"/>
  </r>
  <r>
    <x v="4935"/>
    <n v="3.3149999999999999"/>
    <n v="4.33"/>
    <n v="4.4980000000000002"/>
  </r>
  <r>
    <x v="4936"/>
    <n v="3.2370000000000001"/>
    <n v="4.3739999999999997"/>
    <n v="4.4859999999999998"/>
  </r>
  <r>
    <x v="4937"/>
    <n v="3.2410000000000001"/>
    <n v="4.359"/>
    <n v="4.47"/>
  </r>
  <r>
    <x v="4938"/>
    <n v="3.254"/>
    <n v="4.3239999999999998"/>
    <n v="4.4619999999999997"/>
  </r>
  <r>
    <x v="4939"/>
    <n v="3.226"/>
    <n v="4.3079999999999998"/>
    <n v="4.4400000000000004"/>
  </r>
  <r>
    <x v="4940"/>
    <n v="3.246"/>
    <n v="4.2439999999999998"/>
    <n v="4.431"/>
  </r>
  <r>
    <x v="4941"/>
    <n v="3.2"/>
    <n v="4.2290000000000001"/>
    <n v="4.3979999999999997"/>
  </r>
  <r>
    <x v="4942"/>
    <n v="3.149"/>
    <n v="4.2309999999999999"/>
    <n v="4.4169999999999998"/>
  </r>
  <r>
    <x v="4943"/>
    <n v="3.161"/>
    <n v="4.2789999999999999"/>
    <n v="4.4610000000000003"/>
  </r>
  <r>
    <x v="4944"/>
    <n v="3.198"/>
    <n v="4.2389999999999999"/>
    <n v="4.4640000000000004"/>
  </r>
  <r>
    <x v="4945"/>
    <n v="3.157"/>
    <n v="4.2380000000000004"/>
    <n v="4.4710000000000001"/>
  </r>
  <r>
    <x v="4946"/>
    <n v="3.0630000000000002"/>
    <n v="4.2240000000000002"/>
    <n v="4.4429999999999996"/>
  </r>
  <r>
    <x v="4947"/>
    <n v="3.0569999999999999"/>
    <n v="4.1959999999999997"/>
    <n v="4.4089999999999998"/>
  </r>
  <r>
    <x v="4948"/>
    <n v="3.0619999999999998"/>
    <n v="4.1849999999999996"/>
    <n v="4.4029999999999996"/>
  </r>
  <r>
    <x v="4949"/>
    <n v="3.1"/>
    <n v="4.1360000000000001"/>
    <n v="4.37"/>
  </r>
  <r>
    <x v="4950"/>
    <n v="3.048"/>
    <n v="4.1319999999999997"/>
    <n v="4.3369999999999997"/>
  </r>
  <r>
    <x v="4951"/>
    <n v="3.048"/>
    <n v="4.1319999999999997"/>
    <n v="4.3369999999999997"/>
  </r>
  <r>
    <x v="4952"/>
    <n v="3.028"/>
    <n v="4.1459999999999999"/>
    <n v="4.3330000000000002"/>
  </r>
  <r>
    <x v="4953"/>
    <n v="3.0289999999999999"/>
    <n v="4.1349999999999998"/>
    <n v="4.3419999999999996"/>
  </r>
  <r>
    <x v="4954"/>
    <n v="3.1259999999999999"/>
    <n v="4.0650000000000004"/>
    <n v="4.4089999999999998"/>
  </r>
  <r>
    <x v="4955"/>
    <n v="3.1309999999999998"/>
    <n v="4.008"/>
    <n v="4.3760000000000003"/>
  </r>
  <r>
    <x v="4956"/>
    <n v="3.1059999999999999"/>
    <n v="4.0540000000000003"/>
    <n v="4.38"/>
  </r>
  <r>
    <x v="4957"/>
    <n v="3.1150000000000002"/>
    <n v="3.9649999999999999"/>
    <n v="4.2130000000000001"/>
  </r>
  <r>
    <x v="4958"/>
    <n v="3.1059999999999999"/>
    <n v="3.9350000000000001"/>
    <n v="4.2290000000000001"/>
  </r>
  <r>
    <x v="4959"/>
    <n v="3.153"/>
    <n v="3.93"/>
    <n v="4.2320000000000002"/>
  </r>
  <r>
    <x v="4960"/>
    <n v="3.137"/>
    <n v="3.8460000000000001"/>
    <n v="4.085"/>
  </r>
  <r>
    <x v="4961"/>
    <n v="3.1560000000000001"/>
    <n v="3.895"/>
    <n v="4.1219999999999999"/>
  </r>
  <r>
    <x v="4962"/>
    <n v="3.11"/>
    <n v="3.97"/>
    <n v="4.1970000000000001"/>
  </r>
  <r>
    <x v="4963"/>
    <n v="3.1579999999999999"/>
    <n v="4.2030000000000003"/>
    <n v="4.524"/>
  </r>
  <r>
    <x v="4964"/>
    <n v="3.13"/>
    <n v="4.4770000000000003"/>
    <n v="4.83"/>
  </r>
  <r>
    <x v="4965"/>
    <n v="3.1360000000000001"/>
    <n v="4.5170000000000003"/>
    <n v="4.835"/>
  </r>
  <r>
    <x v="4966"/>
    <n v="3.1360000000000001"/>
    <n v="4.5170000000000003"/>
    <n v="4.835"/>
  </r>
  <r>
    <x v="4967"/>
    <n v="3.1509999999999998"/>
    <n v="4.71"/>
    <n v="4.891"/>
  </r>
  <r>
    <x v="4968"/>
    <n v="3.1560000000000001"/>
    <n v="4.8609999999999998"/>
    <n v="4.9539999999999997"/>
  </r>
  <r>
    <x v="4969"/>
    <n v="3.15"/>
    <n v="4.9000000000000004"/>
    <n v="5.0369999999999999"/>
  </r>
  <r>
    <x v="4970"/>
    <n v="3.15"/>
    <n v="5.05"/>
    <n v="5.49"/>
  </r>
  <r>
    <x v="4971"/>
    <n v="3.2349999999999999"/>
    <n v="5.01"/>
    <n v="5.2629999999999999"/>
  </r>
  <r>
    <x v="4972"/>
    <n v="3.2770000000000001"/>
    <n v="4.9630000000000001"/>
    <n v="5.024"/>
  </r>
  <r>
    <x v="4973"/>
    <n v="3.246"/>
    <n v="4.8760000000000003"/>
    <n v="4.9560000000000004"/>
  </r>
  <r>
    <x v="4974"/>
    <n v="3.2480000000000002"/>
    <n v="4.8630000000000004"/>
    <n v="4.9429999999999996"/>
  </r>
  <r>
    <x v="4975"/>
    <n v="3.25"/>
    <n v="4.859"/>
    <n v="4.9480000000000004"/>
  </r>
  <r>
    <x v="4976"/>
    <n v="3.286"/>
    <n v="4.7699999999999996"/>
    <n v="5.0679999999999996"/>
  </r>
  <r>
    <x v="4977"/>
    <n v="3.32"/>
    <n v="4.6870000000000003"/>
    <n v="5"/>
  </r>
  <r>
    <x v="4978"/>
    <n v="3.33"/>
    <n v="4.7009999999999996"/>
    <n v="5.0190000000000001"/>
  </r>
  <r>
    <x v="4979"/>
    <n v="3.3010000000000002"/>
    <n v="4.665"/>
    <n v="4.8769999999999998"/>
  </r>
  <r>
    <x v="4980"/>
    <n v="3.3079999999999998"/>
    <n v="4.5789999999999997"/>
    <n v="4.8109999999999999"/>
  </r>
  <r>
    <x v="4981"/>
    <n v="3.359"/>
    <n v="4.4050000000000002"/>
    <n v="4.6559999999999997"/>
  </r>
  <r>
    <x v="4982"/>
    <n v="3.4220000000000002"/>
    <n v="4.1719999999999997"/>
    <n v="4.3860000000000001"/>
  </r>
  <r>
    <x v="4983"/>
    <n v="3.4220000000000002"/>
    <n v="4.1719999999999997"/>
    <n v="4.3860000000000001"/>
  </r>
  <r>
    <x v="4984"/>
    <n v="3.4220000000000002"/>
    <n v="4.1719999999999997"/>
    <n v="4.3860000000000001"/>
  </r>
  <r>
    <x v="4985"/>
    <n v="3.45"/>
    <n v="4.0410000000000004"/>
    <n v="4.2329999999999997"/>
  </r>
  <r>
    <x v="4986"/>
    <n v="3.4249999999999998"/>
    <n v="4.0679999999999996"/>
    <n v="4.2320000000000002"/>
  </r>
  <r>
    <x v="4987"/>
    <n v="3.3050000000000002"/>
    <n v="4.077"/>
    <n v="4.2430000000000003"/>
  </r>
  <r>
    <x v="4988"/>
    <n v="3.3069999999999999"/>
    <n v="3.988"/>
    <n v="4.2089999999999996"/>
  </r>
  <r>
    <x v="4989"/>
    <n v="3.2690000000000001"/>
    <n v="3.7109999999999999"/>
    <n v="3.9870000000000001"/>
  </r>
  <r>
    <x v="4990"/>
    <n v="3.2530000000000001"/>
    <n v="3.65"/>
    <n v="3.8010000000000002"/>
  </r>
  <r>
    <x v="4991"/>
    <n v="3.08"/>
    <n v="3.65"/>
    <n v="3.8220000000000001"/>
  </r>
  <r>
    <x v="4992"/>
    <n v="3.06"/>
    <n v="3.6869999999999998"/>
    <n v="3.9039999999999999"/>
  </r>
  <r>
    <x v="4993"/>
    <n v="3.06"/>
    <n v="3.6309999999999998"/>
    <n v="3.8540000000000001"/>
  </r>
  <r>
    <x v="4994"/>
    <n v="2.9820000000000002"/>
    <n v="3.524"/>
    <n v="3.72"/>
  </r>
  <r>
    <x v="4995"/>
    <n v="3"/>
    <n v="3.4"/>
    <n v="3.5419999999999998"/>
  </r>
  <r>
    <x v="4996"/>
    <n v="2.613"/>
    <n v="3.3090000000000002"/>
    <n v="3.4420000000000002"/>
  </r>
  <r>
    <x v="4997"/>
    <n v="2.6120000000000001"/>
    <n v="3.3250000000000002"/>
    <n v="3.464"/>
  </r>
  <r>
    <x v="4998"/>
    <n v="2.6059999999999999"/>
    <n v="3.3170000000000002"/>
    <n v="3.496"/>
  </r>
  <r>
    <x v="4999"/>
    <n v="2.6059999999999999"/>
    <n v="3.3170000000000002"/>
    <n v="3.496"/>
  </r>
  <r>
    <x v="5000"/>
    <n v="2.601"/>
    <n v="3.2189999999999999"/>
    <n v="3.391"/>
  </r>
  <r>
    <x v="5001"/>
    <n v="2.5219999999999998"/>
    <n v="3.1509999999999998"/>
    <n v="3.3109999999999999"/>
  </r>
  <r>
    <x v="5002"/>
    <n v="2.4249999999999998"/>
    <n v="3.09"/>
    <n v="3.36"/>
  </r>
  <r>
    <x v="5003"/>
    <n v="2.3919999999999999"/>
    <n v="3.06"/>
    <n v="3.298"/>
  </r>
  <r>
    <x v="5004"/>
    <n v="2.3570000000000002"/>
    <n v="3.0510000000000002"/>
    <n v="3.347"/>
  </r>
  <r>
    <x v="5005"/>
    <n v="2.3439999999999999"/>
    <n v="3.093"/>
    <n v="3.4129999999999998"/>
  </r>
  <r>
    <x v="5006"/>
    <n v="2.2869999999999999"/>
    <n v="3.0990000000000002"/>
    <n v="3.3490000000000002"/>
  </r>
  <r>
    <x v="5007"/>
    <n v="2.2669999999999999"/>
    <n v="3.048"/>
    <n v="3.367"/>
  </r>
  <r>
    <x v="5008"/>
    <n v="2.246"/>
    <n v="3.04"/>
    <n v="3.306"/>
  </r>
  <r>
    <x v="5009"/>
    <n v="2.2370000000000001"/>
    <n v="3.0659999999999998"/>
    <n v="3.3119999999999998"/>
  </r>
  <r>
    <x v="5010"/>
    <n v="2.2269999999999999"/>
    <n v="3.0680000000000001"/>
    <n v="3.31"/>
  </r>
  <r>
    <x v="5011"/>
    <n v="2.1080000000000001"/>
    <n v="2.9510000000000001"/>
    <n v="3.3319999999999999"/>
  </r>
  <r>
    <x v="5012"/>
    <n v="2.1080000000000001"/>
    <n v="2.9249999999999998"/>
    <n v="3.3519999999999999"/>
  </r>
  <r>
    <x v="5013"/>
    <n v="2.1070000000000002"/>
    <n v="2.9039999999999999"/>
    <n v="3.294"/>
  </r>
  <r>
    <x v="5014"/>
    <n v="2.113"/>
    <n v="2.8580000000000001"/>
    <n v="3.2890000000000001"/>
  </r>
  <r>
    <x v="5015"/>
    <n v="2.113"/>
    <n v="2.8580000000000001"/>
    <n v="3.2890000000000001"/>
  </r>
  <r>
    <x v="5016"/>
    <n v="2.1"/>
    <n v="2.778"/>
    <n v="3.2280000000000002"/>
  </r>
  <r>
    <x v="5017"/>
    <n v="2.09"/>
    <n v="2.7349999999999999"/>
    <n v="3.2090000000000001"/>
  </r>
  <r>
    <x v="5018"/>
    <n v="2.0819999999999999"/>
    <n v="2.69"/>
    <n v="3.1589999999999998"/>
  </r>
  <r>
    <x v="5019"/>
    <n v="2.0870000000000002"/>
    <n v="2.706"/>
    <n v="3.1659999999999999"/>
  </r>
  <r>
    <x v="5020"/>
    <n v="2.0819999999999999"/>
    <n v="2.74"/>
    <n v="3.1930000000000001"/>
  </r>
  <r>
    <x v="5021"/>
    <n v="2.0819999999999999"/>
    <n v="2.7759999999999998"/>
    <n v="3.2839999999999998"/>
  </r>
  <r>
    <x v="5022"/>
    <n v="2.0649999999999999"/>
    <n v="2.8130000000000002"/>
    <n v="3.323"/>
  </r>
  <r>
    <x v="5023"/>
    <n v="2.0790000000000002"/>
    <n v="2.7909999999999999"/>
    <n v="3.302"/>
  </r>
  <r>
    <x v="5024"/>
    <n v="2.0840000000000001"/>
    <n v="2.6989999999999998"/>
    <n v="3.2850000000000001"/>
  </r>
  <r>
    <x v="5025"/>
    <n v="2.0640000000000001"/>
    <n v="2.7210000000000001"/>
    <n v="3.319"/>
  </r>
  <r>
    <x v="5026"/>
    <n v="2.0739999999999998"/>
    <n v="2.7440000000000002"/>
    <n v="3.282"/>
  </r>
  <r>
    <x v="5027"/>
    <n v="2.0880000000000001"/>
    <n v="2.722"/>
    <n v="3.302"/>
  </r>
  <r>
    <x v="5028"/>
    <n v="2.0870000000000002"/>
    <n v="2.7530000000000001"/>
    <n v="3.2770000000000001"/>
  </r>
  <r>
    <x v="5029"/>
    <n v="2.0870000000000002"/>
    <n v="2.7530000000000001"/>
    <n v="3.2770000000000001"/>
  </r>
  <r>
    <x v="5030"/>
    <n v="2.0979999999999999"/>
    <n v="2.774"/>
    <n v="3.294"/>
  </r>
  <r>
    <x v="5031"/>
    <n v="2.08"/>
    <n v="2.7250000000000001"/>
    <n v="3.36"/>
  </r>
  <r>
    <x v="5032"/>
    <n v="2.093"/>
    <n v="2.8050000000000002"/>
    <n v="3.335"/>
  </r>
  <r>
    <x v="5033"/>
    <n v="2.109"/>
    <n v="2.802"/>
    <n v="3.3660000000000001"/>
  </r>
  <r>
    <x v="5034"/>
    <n v="2.1110000000000002"/>
    <n v="2.8719999999999999"/>
    <n v="3.4420000000000002"/>
  </r>
  <r>
    <x v="5035"/>
    <n v="2.1110000000000002"/>
    <n v="2.9489999999999998"/>
    <n v="3.4409999999999998"/>
  </r>
  <r>
    <x v="5036"/>
    <n v="2.1139999999999999"/>
    <n v="3.016"/>
    <n v="3.4350000000000001"/>
  </r>
  <r>
    <x v="5037"/>
    <n v="2.1150000000000002"/>
    <n v="3.0489999999999999"/>
    <n v="3.419"/>
  </r>
  <r>
    <x v="5038"/>
    <n v="2.0979999999999999"/>
    <n v="3.0409999999999999"/>
    <n v="3.3359999999999999"/>
  </r>
  <r>
    <x v="5039"/>
    <n v="1.927"/>
    <n v="2.5720000000000001"/>
    <n v="2.8570000000000002"/>
  </r>
  <r>
    <x v="5040"/>
    <n v="1.915"/>
    <n v="2.633"/>
    <n v="2.8079999999999998"/>
  </r>
  <r>
    <x v="5041"/>
    <n v="1.8"/>
    <n v="2.569"/>
    <n v="2.794"/>
  </r>
  <r>
    <x v="5042"/>
    <n v="1.7829999999999999"/>
    <n v="2.4510000000000001"/>
    <n v="2.8130000000000002"/>
  </r>
  <r>
    <x v="5043"/>
    <n v="1.7849999999999999"/>
    <n v="2.4279999999999999"/>
    <n v="2.8039999999999998"/>
  </r>
  <r>
    <x v="5044"/>
    <n v="1.758"/>
    <n v="2.3570000000000002"/>
    <n v="2.774"/>
  </r>
  <r>
    <x v="5045"/>
    <n v="1.758"/>
    <n v="2.3029999999999999"/>
    <n v="2.7709999999999999"/>
  </r>
  <r>
    <x v="5046"/>
    <n v="1.6950000000000001"/>
    <n v="2.2999999999999998"/>
    <n v="2.8069999999999999"/>
  </r>
  <r>
    <x v="5047"/>
    <n v="1.6779999999999999"/>
    <n v="2.3570000000000002"/>
    <n v="2.8359999999999999"/>
  </r>
  <r>
    <x v="5048"/>
    <n v="1.64"/>
    <n v="2.3559999999999999"/>
    <n v="2.7650000000000001"/>
  </r>
  <r>
    <x v="5049"/>
    <n v="1.663"/>
    <n v="2.3519999999999999"/>
    <n v="2.7029999999999998"/>
  </r>
  <r>
    <x v="5050"/>
    <n v="1.653"/>
    <n v="2.3519999999999999"/>
    <n v="2.6819999999999999"/>
  </r>
  <r>
    <x v="5051"/>
    <n v="1.629"/>
    <n v="2.3210000000000002"/>
    <n v="2.6349999999999998"/>
  </r>
  <r>
    <x v="5052"/>
    <n v="1.5860000000000001"/>
    <n v="2.2879999999999998"/>
    <n v="2.6160000000000001"/>
  </r>
  <r>
    <x v="5053"/>
    <n v="1.5780000000000001"/>
    <n v="2.3210000000000002"/>
    <n v="2.68"/>
  </r>
  <r>
    <x v="5054"/>
    <n v="1.5780000000000001"/>
    <n v="2.3660000000000001"/>
    <n v="2.681"/>
  </r>
  <r>
    <x v="5055"/>
    <n v="1.6319999999999999"/>
    <n v="2.3780000000000001"/>
    <n v="2.6840000000000002"/>
  </r>
  <r>
    <x v="5056"/>
    <n v="1.5049999999999999"/>
    <n v="2.37"/>
    <n v="2.79"/>
  </r>
  <r>
    <x v="5057"/>
    <n v="1.45"/>
    <n v="2.37"/>
    <n v="2.7919999999999998"/>
  </r>
  <r>
    <x v="5058"/>
    <n v="1.45"/>
    <n v="2.41"/>
    <n v="2.7919999999999998"/>
  </r>
  <r>
    <x v="5059"/>
    <n v="1.45"/>
    <n v="2.423"/>
    <n v="2.8180000000000001"/>
  </r>
  <r>
    <x v="5060"/>
    <n v="1.4359999999999999"/>
    <n v="2.4049999999999998"/>
    <n v="2.7949999999999999"/>
  </r>
  <r>
    <x v="5061"/>
    <n v="1.361"/>
    <n v="2.383"/>
    <n v="2.8069999999999999"/>
  </r>
  <r>
    <x v="5062"/>
    <n v="1.3460000000000001"/>
    <n v="2.4060000000000001"/>
    <n v="2.8290000000000002"/>
  </r>
  <r>
    <x v="5063"/>
    <n v="1.3360000000000001"/>
    <n v="2.387"/>
    <n v="2.69"/>
  </r>
  <r>
    <x v="5064"/>
    <n v="1.3360000000000001"/>
    <n v="2.387"/>
    <n v="2.69"/>
  </r>
  <r>
    <x v="5065"/>
    <n v="1.36"/>
    <n v="2.343"/>
    <n v="2.7650000000000001"/>
  </r>
  <r>
    <x v="5066"/>
    <n v="1.36"/>
    <n v="2.343"/>
    <n v="2.7650000000000001"/>
  </r>
  <r>
    <x v="5067"/>
    <n v="1.258"/>
    <n v="2.4860000000000002"/>
    <n v="2.7440000000000002"/>
  </r>
  <r>
    <x v="5068"/>
    <n v="1.258"/>
    <n v="2.37"/>
    <n v="2.706"/>
  </r>
  <r>
    <x v="5069"/>
    <n v="1.266"/>
    <n v="2.3660000000000001"/>
    <n v="2.6669999999999998"/>
  </r>
  <r>
    <x v="5070"/>
    <n v="1.254"/>
    <n v="2.35"/>
    <n v="2.6579999999999999"/>
  </r>
  <r>
    <x v="5071"/>
    <n v="1.19"/>
    <n v="2.35"/>
    <n v="2.75"/>
  </r>
  <r>
    <x v="5072"/>
    <n v="1.1839999999999999"/>
    <n v="2.6509999999999998"/>
    <n v="2.7349999999999999"/>
  </r>
  <r>
    <x v="5073"/>
    <n v="1.1839999999999999"/>
    <n v="2.6219999999999999"/>
    <n v="2.7309999999999999"/>
  </r>
  <r>
    <x v="5074"/>
    <n v="1.1839999999999999"/>
    <n v="2.5920000000000001"/>
    <n v="2.6850000000000001"/>
  </r>
  <r>
    <x v="5075"/>
    <n v="1.1950000000000001"/>
    <n v="2.4540000000000002"/>
    <n v="2.5680000000000001"/>
  </r>
  <r>
    <x v="5076"/>
    <n v="1.296"/>
    <n v="2.4449999999999998"/>
    <n v="2.5880000000000001"/>
  </r>
  <r>
    <x v="5077"/>
    <n v="1.202"/>
    <n v="2.444"/>
    <n v="2.58"/>
  </r>
  <r>
    <x v="5078"/>
    <n v="1.2370000000000001"/>
    <n v="2.4329999999999998"/>
    <n v="2.6"/>
  </r>
  <r>
    <x v="5079"/>
    <n v="1.2370000000000001"/>
    <n v="2.4329999999999998"/>
    <n v="2.6"/>
  </r>
  <r>
    <x v="5080"/>
    <n v="1.196"/>
    <n v="2.4630000000000001"/>
    <n v="2.6459999999999999"/>
  </r>
  <r>
    <x v="5081"/>
    <n v="1.196"/>
    <n v="2.488"/>
    <n v="2.6709999999999998"/>
  </r>
  <r>
    <x v="5082"/>
    <n v="1.206"/>
    <n v="2.62"/>
    <n v="2.7320000000000002"/>
  </r>
  <r>
    <x v="5083"/>
    <n v="1.206"/>
    <n v="2.6819999999999999"/>
    <n v="2.7530000000000001"/>
  </r>
  <r>
    <x v="5084"/>
    <n v="1.226"/>
    <n v="2.6989999999999998"/>
    <n v="2.7549999999999999"/>
  </r>
  <r>
    <x v="5085"/>
    <n v="1.226"/>
    <n v="2.6989999999999998"/>
    <n v="2.7549999999999999"/>
  </r>
  <r>
    <x v="5086"/>
    <n v="1.23"/>
    <n v="2.7080000000000002"/>
    <n v="2.8860000000000001"/>
  </r>
  <r>
    <x v="5087"/>
    <n v="1.238"/>
    <n v="2.7080000000000002"/>
    <n v="2.91"/>
  </r>
  <r>
    <x v="5088"/>
    <n v="1.236"/>
    <n v="2.71"/>
    <n v="2.9390000000000001"/>
  </r>
  <r>
    <x v="5089"/>
    <n v="1.23"/>
    <n v="2.6930000000000001"/>
    <n v="2.915"/>
  </r>
  <r>
    <x v="5090"/>
    <n v="1.2310000000000001"/>
    <n v="2.7029999999999998"/>
    <n v="2.895"/>
  </r>
  <r>
    <x v="5091"/>
    <n v="1.2370000000000001"/>
    <n v="2.706"/>
    <n v="2.9169999999999998"/>
  </r>
  <r>
    <x v="5092"/>
    <n v="1.2210000000000001"/>
    <n v="2.71"/>
    <n v="2.9180000000000001"/>
  </r>
  <r>
    <x v="5093"/>
    <n v="1.21"/>
    <n v="2.7160000000000002"/>
    <n v="2.9460000000000002"/>
  </r>
  <r>
    <x v="5094"/>
    <n v="1.1910000000000001"/>
    <n v="2.7519999999999998"/>
    <n v="2.9380000000000002"/>
  </r>
  <r>
    <x v="5095"/>
    <n v="1.2"/>
    <n v="2.8149999999999999"/>
    <n v="2.9489999999999998"/>
  </r>
  <r>
    <x v="5096"/>
    <n v="1.1779999999999999"/>
    <n v="2.8420000000000001"/>
    <n v="2.923"/>
  </r>
  <r>
    <x v="5097"/>
    <n v="1.179"/>
    <n v="2.8439999999999999"/>
    <n v="2.903"/>
  </r>
  <r>
    <x v="5098"/>
    <n v="1.179"/>
    <n v="2.8530000000000002"/>
    <n v="2.8170000000000002"/>
  </r>
  <r>
    <x v="5099"/>
    <n v="1.18"/>
    <n v="2.8540000000000001"/>
    <n v="2.87"/>
  </r>
  <r>
    <x v="5100"/>
    <n v="1.1830000000000001"/>
    <n v="2.8410000000000002"/>
    <n v="3.145"/>
  </r>
  <r>
    <x v="5101"/>
    <n v="1.1870000000000001"/>
    <n v="2.84"/>
    <n v="3.1680000000000001"/>
  </r>
  <r>
    <x v="5102"/>
    <n v="1.1499999999999999"/>
    <n v="2.7930000000000001"/>
    <n v="3.0710000000000002"/>
  </r>
  <r>
    <x v="5103"/>
    <n v="1.1120000000000001"/>
    <n v="2.7869999999999999"/>
    <n v="3.0379999999999998"/>
  </r>
  <r>
    <x v="5104"/>
    <n v="1.1819999999999999"/>
    <n v="2.7850000000000001"/>
    <n v="3.0750000000000002"/>
  </r>
  <r>
    <x v="5105"/>
    <n v="1.1919999999999999"/>
    <n v="2.7869999999999999"/>
    <n v="3.1"/>
  </r>
  <r>
    <x v="5106"/>
    <n v="1.163"/>
    <n v="2.7810000000000001"/>
    <n v="3.05"/>
  </r>
  <r>
    <x v="5107"/>
    <n v="1.165"/>
    <n v="2.7650000000000001"/>
    <n v="3"/>
  </r>
  <r>
    <x v="5108"/>
    <n v="1.1559999999999999"/>
    <n v="2.7210000000000001"/>
    <n v="2.9340000000000002"/>
  </r>
  <r>
    <x v="5109"/>
    <n v="1.1359999999999999"/>
    <n v="2.6680000000000001"/>
    <n v="2.82"/>
  </r>
  <r>
    <x v="5110"/>
    <n v="1.1160000000000001"/>
    <n v="2.6389999999999998"/>
    <n v="2.8239999999999998"/>
  </r>
  <r>
    <x v="5111"/>
    <n v="1.1120000000000001"/>
    <n v="2.6640000000000001"/>
    <n v="2.8410000000000002"/>
  </r>
  <r>
    <x v="5112"/>
    <n v="1.1120000000000001"/>
    <n v="2.702"/>
    <n v="2.887"/>
  </r>
  <r>
    <x v="5113"/>
    <n v="1.107"/>
    <n v="2.7120000000000002"/>
    <n v="2.8610000000000002"/>
  </r>
  <r>
    <x v="5114"/>
    <n v="1.1220000000000001"/>
    <n v="2.734"/>
    <n v="2.8820000000000001"/>
  </r>
  <r>
    <x v="5115"/>
    <n v="1.1299999999999999"/>
    <n v="2.734"/>
    <n v="2.875"/>
  </r>
  <r>
    <x v="5116"/>
    <n v="1.1259999999999999"/>
    <n v="2.738"/>
    <n v="2.8940000000000001"/>
  </r>
  <r>
    <x v="5117"/>
    <n v="1.1579999999999999"/>
    <n v="2.726"/>
    <n v="2.9089999999999998"/>
  </r>
  <r>
    <x v="5118"/>
    <n v="1.1419999999999999"/>
    <n v="2.7370000000000001"/>
    <n v="2.895"/>
  </r>
  <r>
    <x v="5119"/>
    <n v="1.1830000000000001"/>
    <n v="2.738"/>
    <n v="2.9"/>
  </r>
  <r>
    <x v="5120"/>
    <n v="1.171"/>
    <n v="2.7450000000000001"/>
    <n v="2.9140000000000001"/>
  </r>
  <r>
    <x v="5121"/>
    <n v="1.147"/>
    <n v="2.7639999999999998"/>
    <n v="2.9460000000000002"/>
  </r>
  <r>
    <x v="5122"/>
    <n v="1.141"/>
    <n v="2.7749999999999999"/>
    <n v="2.948"/>
  </r>
  <r>
    <x v="5123"/>
    <n v="1.204"/>
    <n v="2.79"/>
    <n v="2.95"/>
  </r>
  <r>
    <x v="5124"/>
    <n v="1.1759999999999999"/>
    <n v="2.7930000000000001"/>
    <n v="3.004"/>
  </r>
  <r>
    <x v="5125"/>
    <n v="1.167"/>
    <n v="2.786"/>
    <n v="3.25"/>
  </r>
  <r>
    <x v="5126"/>
    <n v="1.196"/>
    <n v="2.7989999999999999"/>
    <n v="3.0609999999999999"/>
  </r>
  <r>
    <x v="5127"/>
    <n v="1.179"/>
    <n v="2.7949999999999999"/>
    <n v="3.0459999999999998"/>
  </r>
  <r>
    <x v="5128"/>
    <n v="1.149"/>
    <n v="2.8149999999999999"/>
    <n v="3.0539999999999998"/>
  </r>
  <r>
    <x v="5129"/>
    <n v="1.2450000000000001"/>
    <n v="2.8450000000000002"/>
    <n v="3.028"/>
  </r>
  <r>
    <x v="5130"/>
    <n v="1.2450000000000001"/>
    <n v="2.8450000000000002"/>
    <n v="3.028"/>
  </r>
  <r>
    <x v="5131"/>
    <n v="1.212"/>
    <n v="2.8490000000000002"/>
    <n v="3.089"/>
  </r>
  <r>
    <x v="5132"/>
    <n v="1.204"/>
    <n v="2.85"/>
    <n v="3.044"/>
  </r>
  <r>
    <x v="5133"/>
    <n v="1.204"/>
    <n v="2.8460000000000001"/>
    <n v="3.0430000000000001"/>
  </r>
  <r>
    <x v="5134"/>
    <n v="1.157"/>
    <n v="2.8180000000000001"/>
    <n v="3.0459999999999998"/>
  </r>
  <r>
    <x v="5135"/>
    <n v="1.167"/>
    <n v="2.7930000000000001"/>
    <n v="2.9990000000000001"/>
  </r>
  <r>
    <x v="5136"/>
    <n v="1.167"/>
    <n v="2.7930000000000001"/>
    <n v="2.9990000000000001"/>
  </r>
  <r>
    <x v="5137"/>
    <n v="1.1830000000000001"/>
    <n v="2.7850000000000001"/>
    <n v="2.9609999999999999"/>
  </r>
  <r>
    <x v="5138"/>
    <n v="1.1830000000000001"/>
    <n v="2.8279999999999998"/>
    <n v="3.0289999999999999"/>
  </r>
  <r>
    <x v="5139"/>
    <n v="1.1830000000000001"/>
    <n v="2.8159999999999998"/>
    <n v="3.0289999999999999"/>
  </r>
  <r>
    <x v="5140"/>
    <n v="1.26"/>
    <n v="2.8319999999999999"/>
    <n v="3.0190000000000001"/>
  </r>
  <r>
    <x v="5141"/>
    <n v="1.1990000000000001"/>
    <n v="2.859"/>
    <n v="3.0649999999999999"/>
  </r>
  <r>
    <x v="5142"/>
    <n v="1.137"/>
    <n v="2.8570000000000002"/>
    <n v="3.008"/>
  </r>
  <r>
    <x v="5143"/>
    <n v="1.127"/>
    <n v="2.839"/>
    <n v="3.0150000000000001"/>
  </r>
  <r>
    <x v="5144"/>
    <n v="1.1499999999999999"/>
    <n v="2.7069999999999999"/>
    <n v="2.9039999999999999"/>
  </r>
  <r>
    <x v="5145"/>
    <n v="1.141"/>
    <n v="2.7189999999999999"/>
    <n v="2.9159999999999999"/>
  </r>
  <r>
    <x v="5146"/>
    <n v="1.139"/>
    <n v="2.7210000000000001"/>
    <n v="3.1339999999999999"/>
  </r>
  <r>
    <x v="5147"/>
    <n v="1.196"/>
    <n v="2.7650000000000001"/>
    <n v="3.0259999999999998"/>
  </r>
  <r>
    <x v="5148"/>
    <n v="1.196"/>
    <n v="2.7810000000000001"/>
    <n v="3.0259999999999998"/>
  </r>
  <r>
    <x v="5149"/>
    <n v="1.1879999999999999"/>
    <n v="2.8119999999999998"/>
    <n v="3.0470000000000002"/>
  </r>
  <r>
    <x v="5150"/>
    <n v="1.1879999999999999"/>
    <n v="2.8119999999999998"/>
    <n v="3.0470000000000002"/>
  </r>
  <r>
    <x v="5151"/>
    <n v="1.1910000000000001"/>
    <n v="2.7890000000000001"/>
    <n v="3.012"/>
  </r>
  <r>
    <x v="5152"/>
    <n v="1.1890000000000001"/>
    <n v="2.81"/>
    <n v="3.13"/>
  </r>
  <r>
    <x v="5153"/>
    <n v="1.173"/>
    <n v="2.8130000000000002"/>
    <n v="3.1579999999999999"/>
  </r>
  <r>
    <x v="5154"/>
    <n v="1.179"/>
    <n v="2.8159999999999998"/>
    <n v="3.11"/>
  </r>
  <r>
    <x v="5155"/>
    <n v="1.1679999999999999"/>
    <n v="2.802"/>
    <n v="3.141"/>
  </r>
  <r>
    <x v="5156"/>
    <n v="1.1679999999999999"/>
    <n v="2.802"/>
    <n v="3.141"/>
  </r>
  <r>
    <x v="5157"/>
    <n v="1.1830000000000001"/>
    <n v="2.7709999999999999"/>
    <n v="3.09"/>
  </r>
  <r>
    <x v="5158"/>
    <n v="1.1890000000000001"/>
    <n v="2.7370000000000001"/>
    <n v="3.0870000000000002"/>
  </r>
  <r>
    <x v="5159"/>
    <n v="1.2010000000000001"/>
    <n v="2.6850000000000001"/>
    <n v="3.0739999999999998"/>
  </r>
  <r>
    <x v="5160"/>
    <n v="1.218"/>
    <n v="2.6619999999999999"/>
    <n v="3.0329999999999999"/>
  </r>
  <r>
    <x v="5161"/>
    <n v="1.216"/>
    <n v="2.6659999999999999"/>
    <n v="3.0339999999999998"/>
  </r>
  <r>
    <x v="5162"/>
    <n v="1.2350000000000001"/>
    <n v="2.6509999999999998"/>
    <n v="3.0790000000000002"/>
  </r>
  <r>
    <x v="5163"/>
    <n v="1.2370000000000001"/>
    <n v="2.7309999999999999"/>
    <n v="3.0430000000000001"/>
  </r>
  <r>
    <x v="5164"/>
    <n v="1.2150000000000001"/>
    <n v="2.6779999999999999"/>
    <n v="3.0649999999999999"/>
  </r>
  <r>
    <x v="5165"/>
    <n v="1.2150000000000001"/>
    <n v="2.6779999999999999"/>
    <n v="3.0649999999999999"/>
  </r>
  <r>
    <x v="5166"/>
    <n v="1.198"/>
    <n v="2.7269999999999999"/>
    <n v="3.0750000000000002"/>
  </r>
  <r>
    <x v="5167"/>
    <n v="1.23"/>
    <n v="2.6520000000000001"/>
    <n v="3.0249999999999999"/>
  </r>
  <r>
    <x v="5168"/>
    <n v="1.23"/>
    <n v="2.6520000000000001"/>
    <n v="3.0249999999999999"/>
  </r>
  <r>
    <x v="5169"/>
    <n v="1.23"/>
    <n v="2.6520000000000001"/>
    <n v="3.0249999999999999"/>
  </r>
  <r>
    <x v="5170"/>
    <n v="1.1890000000000001"/>
    <n v="2.5779999999999998"/>
    <n v="3.0169999999999999"/>
  </r>
  <r>
    <x v="5171"/>
    <n v="1.1659999999999999"/>
    <n v="2.5779999999999998"/>
    <n v="2.9740000000000002"/>
  </r>
  <r>
    <x v="5172"/>
    <n v="1.1659999999999999"/>
    <n v="2.5779999999999998"/>
    <n v="2.9740000000000002"/>
  </r>
  <r>
    <x v="5173"/>
    <n v="1.1659999999999999"/>
    <n v="2.5779999999999998"/>
    <n v="2.9740000000000002"/>
  </r>
  <r>
    <x v="5174"/>
    <n v="1.1659999999999999"/>
    <n v="2.5779999999999998"/>
    <n v="2.9740000000000002"/>
  </r>
  <r>
    <x v="5175"/>
    <n v="1.1739999999999999"/>
    <n v="2.6110000000000002"/>
    <n v="3.0019999999999998"/>
  </r>
  <r>
    <x v="5176"/>
    <n v="1.167"/>
    <n v="2.5960000000000001"/>
    <n v="2.97"/>
  </r>
  <r>
    <x v="5177"/>
    <n v="1.173"/>
    <n v="2.6"/>
    <n v="2.964"/>
  </r>
  <r>
    <x v="5178"/>
    <n v="1.157"/>
    <n v="2.6760000000000002"/>
    <n v="3.044"/>
  </r>
  <r>
    <x v="5179"/>
    <n v="1.0680000000000001"/>
    <n v="2.6819999999999999"/>
    <n v="3.0129999999999999"/>
  </r>
  <r>
    <x v="5180"/>
    <n v="1.0409999999999999"/>
    <n v="2.6960000000000002"/>
    <n v="3.05"/>
  </r>
  <r>
    <x v="5181"/>
    <n v="1.0529999999999999"/>
    <n v="2.7229999999999999"/>
    <n v="3.048"/>
  </r>
  <r>
    <x v="5182"/>
    <n v="1.0629999999999999"/>
    <n v="2.7610000000000001"/>
    <n v="3.0259999999999998"/>
  </r>
  <r>
    <x v="5183"/>
    <n v="1.0669999999999999"/>
    <n v="2.7509999999999999"/>
    <n v="3.0339999999999998"/>
  </r>
  <r>
    <x v="5184"/>
    <n v="1.1259999999999999"/>
    <n v="2.7229999999999999"/>
    <n v="3.0310000000000001"/>
  </r>
  <r>
    <x v="5185"/>
    <n v="1.0369999999999999"/>
    <n v="2.6680000000000001"/>
    <n v="2.968"/>
  </r>
  <r>
    <x v="5186"/>
    <n v="1.026"/>
    <n v="2.6739999999999999"/>
    <n v="2.948"/>
  </r>
  <r>
    <x v="5187"/>
    <n v="1.032"/>
    <n v="2.6459999999999999"/>
    <n v="2.9289999999999998"/>
  </r>
  <r>
    <x v="5188"/>
    <n v="1.034"/>
    <n v="2.6219999999999999"/>
    <n v="2.9079999999999999"/>
  </r>
  <r>
    <x v="5189"/>
    <n v="1.03"/>
    <n v="2.6389999999999998"/>
    <n v="2.9510000000000001"/>
  </r>
  <r>
    <x v="5190"/>
    <n v="1.02"/>
    <n v="2.6269999999999998"/>
    <n v="2.95"/>
  </r>
  <r>
    <x v="5191"/>
    <n v="1.0009999999999999"/>
    <n v="2.6240000000000001"/>
    <n v="2.96"/>
  </r>
  <r>
    <x v="5192"/>
    <n v="1.012"/>
    <n v="2.6560000000000001"/>
    <n v="3.0049999999999999"/>
  </r>
  <r>
    <x v="5193"/>
    <n v="0.97899999999999998"/>
    <n v="2.69"/>
    <n v="3.06"/>
  </r>
  <r>
    <x v="5194"/>
    <n v="0.97899999999999998"/>
    <n v="2.6880000000000002"/>
    <n v="3.03"/>
  </r>
  <r>
    <x v="5195"/>
    <n v="0.997"/>
    <n v="2.649"/>
    <n v="2.9689999999999999"/>
  </r>
  <r>
    <x v="5196"/>
    <n v="0.97499999999999998"/>
    <n v="2.6539999999999999"/>
    <n v="3.012"/>
  </r>
  <r>
    <x v="5197"/>
    <n v="0.91700000000000004"/>
    <n v="2.641"/>
    <n v="3.073"/>
  </r>
  <r>
    <x v="5198"/>
    <n v="0.874"/>
    <n v="2.6389999999999998"/>
    <n v="3.0939999999999999"/>
  </r>
  <r>
    <x v="5199"/>
    <n v="0.876"/>
    <n v="2.6709999999999998"/>
    <n v="3.0990000000000002"/>
  </r>
  <r>
    <x v="5200"/>
    <n v="0.877"/>
    <n v="2.7250000000000001"/>
    <n v="3.15"/>
  </r>
  <r>
    <x v="5201"/>
    <n v="0.88900000000000001"/>
    <n v="2.7570000000000001"/>
    <n v="3.1110000000000002"/>
  </r>
  <r>
    <x v="5202"/>
    <n v="0.89600000000000002"/>
    <n v="2.6890000000000001"/>
    <n v="3.13"/>
  </r>
  <r>
    <x v="5203"/>
    <n v="0.88700000000000001"/>
    <n v="2.7189999999999999"/>
    <n v="3.1240000000000001"/>
  </r>
  <r>
    <x v="5204"/>
    <n v="0.88700000000000001"/>
    <n v="2.7189999999999999"/>
    <n v="3.1240000000000001"/>
  </r>
  <r>
    <x v="5205"/>
    <n v="0.86099999999999999"/>
    <n v="2.7269999999999999"/>
    <n v="3.1539999999999999"/>
  </r>
  <r>
    <x v="5206"/>
    <n v="0.85199999999999998"/>
    <n v="2.7490000000000001"/>
    <n v="3.181"/>
  </r>
  <r>
    <x v="5207"/>
    <n v="0.83599999999999997"/>
    <n v="2.8279999999999998"/>
    <n v="3.2010000000000001"/>
  </r>
  <r>
    <x v="5208"/>
    <n v="0.88900000000000001"/>
    <n v="2.8239999999999998"/>
    <n v="3.306"/>
  </r>
  <r>
    <x v="5209"/>
    <n v="0.96199999999999997"/>
    <n v="2.9820000000000002"/>
    <n v="3.3140000000000001"/>
  </r>
  <r>
    <x v="5210"/>
    <n v="0.92900000000000005"/>
    <n v="3.0630000000000002"/>
    <n v="3.4510000000000001"/>
  </r>
  <r>
    <x v="5211"/>
    <n v="0.96599999999999997"/>
    <n v="3.0779999999999998"/>
    <n v="3.5859999999999999"/>
  </r>
  <r>
    <x v="5212"/>
    <n v="0.92500000000000004"/>
    <n v="3.073"/>
    <n v="3.649"/>
  </r>
  <r>
    <x v="5213"/>
    <n v="0.92500000000000004"/>
    <n v="3.073"/>
    <n v="3.649"/>
  </r>
  <r>
    <x v="5214"/>
    <n v="0.94899999999999995"/>
    <n v="3.0840000000000001"/>
    <n v="3.9020000000000001"/>
  </r>
  <r>
    <x v="5215"/>
    <n v="1.0620000000000001"/>
    <n v="3.081"/>
    <n v="3.9159999999999999"/>
  </r>
  <r>
    <x v="5216"/>
    <n v="1.085"/>
    <n v="3.0630000000000002"/>
    <n v="3.9729999999999999"/>
  </r>
  <r>
    <x v="5217"/>
    <n v="1.093"/>
    <n v="2.9710000000000001"/>
    <n v="3.9649999999999999"/>
  </r>
  <r>
    <x v="5218"/>
    <n v="1.0940000000000001"/>
    <n v="2.956"/>
    <n v="4.0069999999999997"/>
  </r>
  <r>
    <x v="5219"/>
    <n v="1.2789999999999999"/>
    <n v="2.9569999999999999"/>
    <n v="4.0010000000000003"/>
  </r>
  <r>
    <x v="5220"/>
    <n v="1.1499999999999999"/>
    <n v="3.0009999999999999"/>
    <n v="3.8809999999999998"/>
  </r>
  <r>
    <x v="5221"/>
    <n v="1.198"/>
    <n v="3.1589999999999998"/>
    <n v="4.0510000000000002"/>
  </r>
  <r>
    <x v="5222"/>
    <n v="1.198"/>
    <n v="3.3340000000000001"/>
    <n v="4.1760000000000002"/>
  </r>
  <r>
    <x v="5223"/>
    <n v="1.278"/>
    <n v="3.5569999999999999"/>
    <n v="4.5460000000000003"/>
  </r>
  <r>
    <x v="5224"/>
    <n v="1.2270000000000001"/>
    <n v="3.2"/>
    <n v="4.4109999999999996"/>
  </r>
  <r>
    <x v="5225"/>
    <n v="1.26"/>
    <n v="3.4820000000000002"/>
    <n v="4.5369999999999999"/>
  </r>
  <r>
    <x v="5226"/>
    <n v="1.3009999999999999"/>
    <n v="3.3029999999999999"/>
    <n v="4.55"/>
  </r>
  <r>
    <x v="5227"/>
    <n v="1.27"/>
    <n v="3.2709999999999999"/>
    <n v="4.5209999999999999"/>
  </r>
  <r>
    <x v="5228"/>
    <n v="1.284"/>
    <n v="3.3879999999999999"/>
    <n v="4.6390000000000002"/>
  </r>
  <r>
    <x v="5229"/>
    <n v="1.3"/>
    <n v="3.2650000000000001"/>
    <n v="4.6280000000000001"/>
  </r>
  <r>
    <x v="5230"/>
    <n v="1.292"/>
    <n v="3.3149999999999999"/>
    <n v="4.6580000000000004"/>
  </r>
  <r>
    <x v="5231"/>
    <n v="1.3240000000000001"/>
    <n v="3.3210000000000002"/>
    <n v="4.657"/>
  </r>
  <r>
    <x v="5232"/>
    <n v="1.319"/>
    <n v="3.226"/>
    <n v="4.5830000000000002"/>
  </r>
  <r>
    <x v="5233"/>
    <n v="1.331"/>
    <n v="3.1850000000000001"/>
    <n v="4.5019999999999998"/>
  </r>
  <r>
    <x v="5234"/>
    <n v="1.3440000000000001"/>
    <n v="3.0640000000000001"/>
    <n v="4.3810000000000002"/>
  </r>
  <r>
    <x v="5235"/>
    <n v="1.31"/>
    <n v="3.2"/>
    <n v="4.423"/>
  </r>
  <r>
    <x v="5236"/>
    <n v="1.3029999999999999"/>
    <n v="3.3069999999999999"/>
    <n v="4.45"/>
  </r>
  <r>
    <x v="5237"/>
    <n v="1.3049999999999999"/>
    <n v="3.35"/>
    <n v="4.319"/>
  </r>
  <r>
    <x v="5238"/>
    <n v="1.3049999999999999"/>
    <n v="3.35"/>
    <n v="4.319"/>
  </r>
  <r>
    <x v="5239"/>
    <n v="1.3049999999999999"/>
    <n v="3.35"/>
    <n v="4.319"/>
  </r>
  <r>
    <x v="5240"/>
    <n v="1.3180000000000001"/>
    <n v="3.35"/>
    <n v="4.3460000000000001"/>
  </r>
  <r>
    <x v="5241"/>
    <n v="1.3240000000000001"/>
    <n v="3.2250000000000001"/>
    <n v="4.1719999999999997"/>
  </r>
  <r>
    <x v="5242"/>
    <n v="1.3360000000000001"/>
    <n v="3.34"/>
    <n v="4.1609999999999996"/>
  </r>
  <r>
    <x v="5243"/>
    <n v="1.335"/>
    <n v="3.21"/>
    <n v="4.12"/>
  </r>
  <r>
    <x v="5244"/>
    <n v="1.335"/>
    <n v="3.21"/>
    <n v="4.12"/>
  </r>
  <r>
    <x v="5245"/>
    <n v="1.353"/>
    <n v="3.35"/>
    <n v="4.2670000000000003"/>
  </r>
  <r>
    <x v="5246"/>
    <n v="1.3520000000000001"/>
    <n v="3.2570000000000001"/>
    <n v="4.2210000000000001"/>
  </r>
  <r>
    <x v="5247"/>
    <n v="1.3819999999999999"/>
    <n v="3.28"/>
    <n v="4.1390000000000002"/>
  </r>
  <r>
    <x v="5248"/>
    <n v="1.38"/>
    <n v="3.2879999999999998"/>
    <n v="4.1120000000000001"/>
  </r>
  <r>
    <x v="5249"/>
    <n v="1.413"/>
    <n v="3.2709999999999999"/>
    <n v="4.0359999999999996"/>
  </r>
  <r>
    <x v="5250"/>
    <n v="1.4019999999999999"/>
    <n v="3.25"/>
    <n v="3.9780000000000002"/>
  </r>
  <r>
    <x v="5251"/>
    <n v="1.3919999999999999"/>
    <n v="3.2570000000000001"/>
    <n v="3.9380000000000002"/>
  </r>
  <r>
    <x v="5252"/>
    <n v="1.393"/>
    <n v="3.2330000000000001"/>
    <n v="4.0579999999999998"/>
  </r>
  <r>
    <x v="5253"/>
    <n v="1.3919999999999999"/>
    <n v="3.2480000000000002"/>
    <n v="4.0490000000000004"/>
  </r>
  <r>
    <x v="5254"/>
    <n v="1.4039999999999999"/>
    <n v="3.2930000000000001"/>
    <n v="3.9369999999999998"/>
  </r>
  <r>
    <x v="5255"/>
    <n v="1.4039999999999999"/>
    <n v="3.3250000000000002"/>
    <n v="4.1139999999999999"/>
  </r>
  <r>
    <x v="5256"/>
    <n v="1.3879999999999999"/>
    <n v="3.3180000000000001"/>
    <n v="3.9870000000000001"/>
  </r>
  <r>
    <x v="5257"/>
    <n v="1.3879999999999999"/>
    <n v="3.3180000000000001"/>
    <n v="3.9870000000000001"/>
  </r>
  <r>
    <x v="5258"/>
    <n v="1.403"/>
    <n v="3.3359999999999999"/>
    <n v="3.984"/>
  </r>
  <r>
    <x v="5259"/>
    <n v="1.42"/>
    <n v="3.3359999999999999"/>
    <n v="3.96"/>
  </r>
  <r>
    <x v="5260"/>
    <n v="1.347"/>
    <n v="3.3210000000000002"/>
    <n v="4.0019999999999998"/>
  </r>
  <r>
    <x v="5261"/>
    <n v="1.323"/>
    <n v="3.3410000000000002"/>
    <n v="4.077"/>
  </r>
  <r>
    <x v="5262"/>
    <n v="1.333"/>
    <n v="3.3359999999999999"/>
    <n v="4.0810000000000004"/>
  </r>
  <r>
    <x v="5263"/>
    <n v="1.3260000000000001"/>
    <n v="3.3159999999999998"/>
    <n v="4.0069999999999997"/>
  </r>
  <r>
    <x v="5264"/>
    <n v="1.335"/>
    <n v="3.2839999999999998"/>
    <n v="4.0010000000000003"/>
  </r>
  <r>
    <x v="5265"/>
    <n v="1.3280000000000001"/>
    <n v="3.2679999999999998"/>
    <n v="3.9870000000000001"/>
  </r>
  <r>
    <x v="5266"/>
    <n v="1.3420000000000001"/>
    <n v="3.2690000000000001"/>
    <n v="3.9769999999999999"/>
  </r>
  <r>
    <x v="5267"/>
    <n v="1.331"/>
    <n v="3.2730000000000001"/>
    <n v="3.972"/>
  </r>
  <r>
    <x v="5268"/>
    <n v="1.331"/>
    <n v="3.2730000000000001"/>
    <n v="3.972"/>
  </r>
  <r>
    <x v="5269"/>
    <n v="1.337"/>
    <n v="3.2959999999999998"/>
    <n v="4.0490000000000004"/>
  </r>
  <r>
    <x v="5270"/>
    <n v="1.337"/>
    <n v="3.2810000000000001"/>
    <n v="3.9460000000000002"/>
  </r>
  <r>
    <x v="5271"/>
    <n v="1.3260000000000001"/>
    <n v="3.27"/>
    <n v="3.9660000000000002"/>
  </r>
  <r>
    <x v="5272"/>
    <n v="1.325"/>
    <n v="3.254"/>
    <n v="3.9369999999999998"/>
  </r>
  <r>
    <x v="5273"/>
    <n v="1.3280000000000001"/>
    <n v="3.26"/>
    <n v="3.988"/>
  </r>
  <r>
    <x v="5274"/>
    <n v="1.34"/>
    <n v="3.266"/>
    <n v="4.1859999999999999"/>
  </r>
  <r>
    <x v="5275"/>
    <n v="1.351"/>
    <n v="3.2629999999999999"/>
    <n v="4.2060000000000004"/>
  </r>
  <r>
    <x v="5276"/>
    <n v="1.335"/>
    <n v="3.2679999999999998"/>
    <n v="3.9510000000000001"/>
  </r>
  <r>
    <x v="5277"/>
    <n v="1.333"/>
    <n v="3.2639999999999998"/>
    <n v="3.9950000000000001"/>
  </r>
  <r>
    <x v="5278"/>
    <n v="1.325"/>
    <n v="3.3029999999999999"/>
    <n v="4.0880000000000001"/>
  </r>
  <r>
    <x v="5279"/>
    <n v="1.3280000000000001"/>
    <n v="3.28"/>
    <n v="3.9910000000000001"/>
  </r>
  <r>
    <x v="5280"/>
    <n v="1.2969999999999999"/>
    <n v="3.27"/>
    <n v="4.0140000000000002"/>
  </r>
  <r>
    <x v="5281"/>
    <n v="1.2669999999999999"/>
    <n v="3.262"/>
    <n v="3.9590000000000001"/>
  </r>
  <r>
    <x v="5282"/>
    <n v="1.26"/>
    <n v="3.2719999999999998"/>
    <n v="3.9689999999999999"/>
  </r>
  <r>
    <x v="5283"/>
    <n v="1.256"/>
    <n v="3.2549999999999999"/>
    <n v="3.9460000000000002"/>
  </r>
  <r>
    <x v="5284"/>
    <n v="1.2849999999999999"/>
    <n v="3.2410000000000001"/>
    <n v="3.9209999999999998"/>
  </r>
  <r>
    <x v="5285"/>
    <n v="1.2849999999999999"/>
    <n v="3.226"/>
    <n v="3.8809999999999998"/>
  </r>
  <r>
    <x v="5286"/>
    <n v="1.274"/>
    <n v="3.2080000000000002"/>
    <n v="3.8889999999999998"/>
  </r>
  <r>
    <x v="5287"/>
    <n v="1.21"/>
    <n v="3.1560000000000001"/>
    <n v="3.8420000000000001"/>
  </r>
  <r>
    <x v="5288"/>
    <n v="1.202"/>
    <n v="3.0590000000000002"/>
    <n v="3.7770000000000001"/>
  </r>
  <r>
    <x v="5289"/>
    <n v="1.27"/>
    <n v="2.9849999999999999"/>
    <n v="3.742"/>
  </r>
  <r>
    <x v="5290"/>
    <n v="1.2250000000000001"/>
    <n v="2.9940000000000002"/>
    <n v="3.758"/>
  </r>
  <r>
    <x v="5291"/>
    <n v="1.179"/>
    <n v="3.0139999999999998"/>
    <n v="3.9260000000000002"/>
  </r>
  <r>
    <x v="5292"/>
    <n v="1.1639999999999999"/>
    <n v="2.996"/>
    <n v="3.9140000000000001"/>
  </r>
  <r>
    <x v="5293"/>
    <n v="1.179"/>
    <n v="3.024"/>
    <n v="3.7959999999999998"/>
  </r>
  <r>
    <x v="5294"/>
    <n v="1.2"/>
    <n v="2.9689999999999999"/>
    <n v="3.7490000000000001"/>
  </r>
  <r>
    <x v="5295"/>
    <n v="1.248"/>
    <n v="2.9119999999999999"/>
    <n v="3.68"/>
  </r>
  <r>
    <x v="5296"/>
    <n v="1.2310000000000001"/>
    <n v="2.9540000000000002"/>
    <n v="3.899"/>
  </r>
  <r>
    <x v="5297"/>
    <n v="1.1499999999999999"/>
    <n v="2.9990000000000001"/>
    <n v="3.8940000000000001"/>
  </r>
  <r>
    <x v="5298"/>
    <n v="1.3180000000000001"/>
    <n v="2.9529999999999998"/>
    <n v="3.7629999999999999"/>
  </r>
  <r>
    <x v="5299"/>
    <n v="1.39"/>
    <n v="2.927"/>
    <n v="3.76"/>
  </r>
  <r>
    <x v="5300"/>
    <n v="1.357"/>
    <n v="2.9289999999999998"/>
    <n v="4.0259999999999998"/>
  </r>
  <r>
    <x v="5301"/>
    <n v="1.2949999999999999"/>
    <n v="2.931"/>
    <n v="3.992"/>
  </r>
  <r>
    <x v="5302"/>
    <n v="1.242"/>
    <n v="2.9279999999999999"/>
    <n v="4.0069999999999997"/>
  </r>
  <r>
    <x v="5303"/>
    <n v="1.2"/>
    <n v="2.9039999999999999"/>
    <n v="3.9969999999999999"/>
  </r>
  <r>
    <x v="5304"/>
    <n v="1.34"/>
    <n v="2.8879999999999999"/>
    <n v="4"/>
  </r>
  <r>
    <x v="5305"/>
    <n v="1.2"/>
    <n v="2.8639999999999999"/>
    <n v="3.78"/>
  </r>
  <r>
    <x v="5306"/>
    <n v="1.169"/>
    <n v="2.8690000000000002"/>
    <n v="3.9950000000000001"/>
  </r>
  <r>
    <x v="5307"/>
    <n v="1.169"/>
    <n v="2.8690000000000002"/>
    <n v="3.9950000000000001"/>
  </r>
  <r>
    <x v="5308"/>
    <n v="1.145"/>
    <n v="2.85"/>
    <n v="3.8279999999999998"/>
  </r>
  <r>
    <x v="5309"/>
    <n v="1.2729999999999999"/>
    <n v="2.88"/>
    <n v="3.7890000000000001"/>
  </r>
  <r>
    <x v="5310"/>
    <n v="1.1619999999999999"/>
    <n v="2.895"/>
    <n v="3.8559999999999999"/>
  </r>
  <r>
    <x v="5311"/>
    <n v="1.1499999999999999"/>
    <n v="2.9830000000000001"/>
    <n v="3.9060000000000001"/>
  </r>
  <r>
    <x v="5312"/>
    <n v="1.143"/>
    <n v="2.9609999999999999"/>
    <n v="3.87"/>
  </r>
  <r>
    <x v="5313"/>
    <n v="1.2"/>
    <n v="2.899"/>
    <n v="3.89"/>
  </r>
  <r>
    <x v="5314"/>
    <n v="1.181"/>
    <n v="2.891"/>
    <n v="3.8250000000000002"/>
  </r>
  <r>
    <x v="5315"/>
    <n v="1.1559999999999999"/>
    <n v="2.891"/>
    <n v="3.8239999999999998"/>
  </r>
  <r>
    <x v="5316"/>
    <n v="1.1559999999999999"/>
    <n v="2.891"/>
    <n v="3.8239999999999998"/>
  </r>
  <r>
    <x v="5317"/>
    <n v="1.17"/>
    <n v="2.8879999999999999"/>
    <n v="3.8940000000000001"/>
  </r>
  <r>
    <x v="5318"/>
    <n v="1.1839999999999999"/>
    <n v="2.8879999999999999"/>
    <n v="3.899"/>
  </r>
  <r>
    <x v="5319"/>
    <n v="1.2509999999999999"/>
    <n v="2.9249999999999998"/>
    <n v="3.8650000000000002"/>
  </r>
  <r>
    <x v="5320"/>
    <n v="1.19"/>
    <n v="2.8570000000000002"/>
    <n v="3.8250000000000002"/>
  </r>
  <r>
    <x v="5321"/>
    <n v="1.165"/>
    <n v="2.847"/>
    <n v="3.819"/>
  </r>
  <r>
    <x v="5322"/>
    <n v="1.163"/>
    <n v="2.84"/>
    <n v="3.819"/>
  </r>
  <r>
    <x v="5323"/>
    <n v="1.1519999999999999"/>
    <n v="2.8140000000000001"/>
    <n v="3.867"/>
  </r>
  <r>
    <x v="5324"/>
    <n v="1.1339999999999999"/>
    <n v="2.819"/>
    <n v="3.887"/>
  </r>
  <r>
    <x v="5325"/>
    <n v="1.1379999999999999"/>
    <n v="2.8069999999999999"/>
    <n v="3.88"/>
  </r>
  <r>
    <x v="5326"/>
    <n v="1.1020000000000001"/>
    <n v="2.76"/>
    <n v="3.9180000000000001"/>
  </r>
  <r>
    <x v="5327"/>
    <n v="1.149"/>
    <n v="2.6840000000000002"/>
    <n v="3.8639999999999999"/>
  </r>
  <r>
    <x v="5328"/>
    <n v="1.175"/>
    <n v="2.657"/>
    <n v="3.8719999999999999"/>
  </r>
  <r>
    <x v="5329"/>
    <n v="1.151"/>
    <n v="2.6589999999999998"/>
    <n v="3.8490000000000002"/>
  </r>
  <r>
    <x v="5330"/>
    <n v="1.151"/>
    <n v="2.7080000000000002"/>
    <n v="3.9329999999999998"/>
  </r>
  <r>
    <x v="5331"/>
    <n v="1.125"/>
    <n v="2.6829999999999998"/>
    <n v="3.9319999999999999"/>
  </r>
  <r>
    <x v="5332"/>
    <n v="1.145"/>
    <n v="2.7109999999999999"/>
    <n v="3.9260000000000002"/>
  </r>
  <r>
    <x v="5333"/>
    <n v="1.127"/>
    <n v="2.71"/>
    <n v="3.976"/>
  </r>
  <r>
    <x v="5334"/>
    <n v="1.175"/>
    <n v="2.71"/>
    <n v="4.0860000000000003"/>
  </r>
  <r>
    <x v="5335"/>
    <n v="1.1399999999999999"/>
    <n v="2.68"/>
    <n v="4.0640000000000001"/>
  </r>
  <r>
    <x v="5336"/>
    <n v="1.1719999999999999"/>
    <n v="2.69"/>
    <n v="4.0780000000000003"/>
  </r>
  <r>
    <x v="5337"/>
    <n v="1.175"/>
    <n v="2.7610000000000001"/>
    <n v="4.1660000000000004"/>
  </r>
  <r>
    <x v="5338"/>
    <n v="1.159"/>
    <n v="2.734"/>
    <n v="4.266"/>
  </r>
  <r>
    <x v="5339"/>
    <n v="1.1559999999999999"/>
    <n v="2.7250000000000001"/>
    <n v="4.1900000000000004"/>
  </r>
  <r>
    <x v="5340"/>
    <n v="1.143"/>
    <n v="2.73"/>
    <n v="4.2030000000000003"/>
  </r>
  <r>
    <x v="5341"/>
    <n v="1.1419999999999999"/>
    <n v="2.8490000000000002"/>
    <n v="4.274"/>
  </r>
  <r>
    <x v="5342"/>
    <n v="1.1499999999999999"/>
    <n v="2.8180000000000001"/>
    <n v="4.2720000000000002"/>
  </r>
  <r>
    <x v="5343"/>
    <n v="1.1659999999999999"/>
    <n v="2.7749999999999999"/>
    <n v="4.2450000000000001"/>
  </r>
  <r>
    <x v="5344"/>
    <n v="1.1890000000000001"/>
    <n v="2.77"/>
    <n v="4.2240000000000002"/>
  </r>
  <r>
    <x v="5345"/>
    <n v="1.1890000000000001"/>
    <n v="2.77"/>
    <n v="4.2240000000000002"/>
  </r>
  <r>
    <x v="5346"/>
    <n v="1.1499999999999999"/>
    <n v="2.758"/>
    <n v="4.1470000000000002"/>
  </r>
  <r>
    <x v="5347"/>
    <n v="1.1599999999999999"/>
    <n v="2.7650000000000001"/>
    <n v="4.1779999999999999"/>
  </r>
  <r>
    <x v="5348"/>
    <n v="1.143"/>
    <n v="2.79"/>
    <n v="4.2210000000000001"/>
  </r>
  <r>
    <x v="5349"/>
    <n v="1.175"/>
    <n v="2.7959999999999998"/>
    <n v="4.1909999999999998"/>
  </r>
  <r>
    <x v="5350"/>
    <n v="1.1579999999999999"/>
    <n v="2.7949999999999999"/>
    <n v="4.1890000000000001"/>
  </r>
  <r>
    <x v="5351"/>
    <n v="1.141"/>
    <n v="2.7959999999999998"/>
    <n v="4.2210000000000001"/>
  </r>
  <r>
    <x v="5352"/>
    <n v="1.1379999999999999"/>
    <n v="2.782"/>
    <n v="4.2"/>
  </r>
  <r>
    <x v="5353"/>
    <n v="1.147"/>
    <n v="2.78"/>
    <n v="4.1779999999999999"/>
  </r>
  <r>
    <x v="5354"/>
    <n v="1.127"/>
    <n v="2.7810000000000001"/>
    <n v="4.2"/>
  </r>
  <r>
    <x v="5355"/>
    <n v="1.1299999999999999"/>
    <n v="2.7839999999999998"/>
    <n v="4.2"/>
  </r>
  <r>
    <x v="5356"/>
    <n v="1.1339999999999999"/>
    <n v="2.7930000000000001"/>
    <n v="4.2300000000000004"/>
  </r>
  <r>
    <x v="5357"/>
    <n v="1.125"/>
    <n v="2.8029999999999999"/>
    <n v="4.2720000000000002"/>
  </r>
  <r>
    <x v="5358"/>
    <n v="1.121"/>
    <n v="2.8050000000000002"/>
    <n v="4.3079999999999998"/>
  </r>
  <r>
    <x v="5359"/>
    <n v="1.1220000000000001"/>
    <n v="2.81"/>
    <n v="4.3220000000000001"/>
  </r>
  <r>
    <x v="5360"/>
    <n v="1.1100000000000001"/>
    <n v="2.8149999999999999"/>
    <n v="4.3499999999999996"/>
  </r>
  <r>
    <x v="5361"/>
    <n v="1.1259999999999999"/>
    <n v="2.835"/>
    <n v="4.3639999999999999"/>
  </r>
  <r>
    <x v="5362"/>
    <n v="1.139"/>
    <n v="2.8359999999999999"/>
    <n v="4.3810000000000002"/>
  </r>
  <r>
    <x v="5363"/>
    <n v="1.1080000000000001"/>
    <n v="2.851"/>
    <n v="4.41"/>
  </r>
  <r>
    <x v="5364"/>
    <n v="1.123"/>
    <n v="2.8959999999999999"/>
    <n v="4.5529999999999999"/>
  </r>
  <r>
    <x v="5365"/>
    <n v="1.1299999999999999"/>
    <n v="2.9689999999999999"/>
    <n v="4.5940000000000003"/>
  </r>
  <r>
    <x v="5366"/>
    <n v="1.129"/>
    <n v="2.98"/>
    <n v="4.7350000000000003"/>
  </r>
  <r>
    <x v="5367"/>
    <n v="1.1319999999999999"/>
    <n v="3.069"/>
    <n v="4.7140000000000004"/>
  </r>
  <r>
    <x v="5368"/>
    <n v="1.1299999999999999"/>
    <n v="3.0859999999999999"/>
    <n v="4.684000000000000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
  <r>
    <x v="0"/>
    <n v="12"/>
  </r>
  <r>
    <x v="1"/>
    <n v="11"/>
  </r>
  <r>
    <x v="2"/>
    <n v="10"/>
  </r>
  <r>
    <x v="3"/>
    <n v="9.5"/>
  </r>
  <r>
    <x v="4"/>
    <n v="9"/>
  </r>
  <r>
    <x v="5"/>
    <n v="9"/>
  </r>
  <r>
    <x v="6"/>
    <n v="9"/>
  </r>
  <r>
    <x v="7"/>
    <n v="9"/>
  </r>
  <r>
    <x v="8"/>
    <n v="9"/>
  </r>
  <r>
    <x v="9"/>
    <n v="8.75"/>
  </r>
  <r>
    <x v="10"/>
    <n v="8.25"/>
  </r>
  <r>
    <x v="11"/>
    <n v="7.75"/>
  </r>
  <r>
    <x v="12"/>
    <n v="7.5"/>
  </r>
  <r>
    <x v="13"/>
    <n v="7.25"/>
  </r>
  <r>
    <x v="14"/>
    <n v="7"/>
  </r>
  <r>
    <x v="15"/>
    <n v="7"/>
  </r>
  <r>
    <x v="16"/>
    <n v="7"/>
  </r>
  <r>
    <x v="17"/>
    <n v="7"/>
  </r>
  <r>
    <x v="18"/>
    <n v="7"/>
  </r>
  <r>
    <x v="19"/>
    <n v="7"/>
  </r>
  <r>
    <x v="20"/>
    <n v="7"/>
  </r>
  <r>
    <x v="21"/>
    <n v="7"/>
  </r>
  <r>
    <x v="22"/>
    <n v="7"/>
  </r>
  <r>
    <x v="23"/>
    <n v="7"/>
  </r>
  <r>
    <x v="24"/>
    <n v="7"/>
  </r>
  <r>
    <x v="25"/>
    <n v="7"/>
  </r>
  <r>
    <x v="26"/>
    <n v="7"/>
  </r>
  <r>
    <x v="27"/>
    <n v="7"/>
  </r>
  <r>
    <x v="28"/>
    <n v="7"/>
  </r>
  <r>
    <x v="29"/>
    <n v="7"/>
  </r>
  <r>
    <x v="30"/>
    <n v="6.75"/>
  </r>
  <r>
    <x v="31"/>
    <n v="6.75"/>
  </r>
  <r>
    <x v="32"/>
    <n v="6.75"/>
  </r>
  <r>
    <x v="33"/>
    <n v="6.75"/>
  </r>
  <r>
    <x v="34"/>
    <n v="6.75"/>
  </r>
  <r>
    <x v="35"/>
    <n v="6.75"/>
  </r>
  <r>
    <x v="36"/>
    <n v="6.75"/>
  </r>
  <r>
    <x v="37"/>
    <n v="6.75"/>
  </r>
  <r>
    <x v="38"/>
    <n v="6.75"/>
  </r>
  <r>
    <x v="39"/>
    <n v="6.75"/>
  </r>
  <r>
    <x v="40"/>
    <n v="6.75"/>
  </r>
  <r>
    <x v="41"/>
    <n v="6.75"/>
  </r>
  <r>
    <x v="42"/>
    <n v="6.75"/>
  </r>
  <r>
    <x v="43"/>
    <n v="6.75"/>
  </r>
  <r>
    <x v="44"/>
    <n v="6.75"/>
  </r>
  <r>
    <x v="45"/>
    <n v="6.75"/>
  </r>
  <r>
    <x v="46"/>
    <n v="6.75"/>
  </r>
  <r>
    <x v="47"/>
    <n v="6.75"/>
  </r>
  <r>
    <x v="48"/>
    <n v="6.75"/>
  </r>
  <r>
    <x v="49"/>
    <n v="6.75"/>
  </r>
  <r>
    <x v="50"/>
    <n v="6.75"/>
  </r>
  <r>
    <x v="51"/>
    <n v="7"/>
  </r>
  <r>
    <x v="52"/>
    <n v="7"/>
  </r>
  <r>
    <x v="53"/>
    <n v="7"/>
  </r>
  <r>
    <x v="54"/>
    <n v="7"/>
  </r>
  <r>
    <x v="55"/>
    <n v="7"/>
  </r>
  <r>
    <x v="56"/>
    <n v="7.25"/>
  </r>
  <r>
    <x v="57"/>
    <n v="7.5"/>
  </r>
  <r>
    <x v="58"/>
    <n v="7.5"/>
  </r>
  <r>
    <x v="59"/>
    <n v="7.5"/>
  </r>
  <r>
    <x v="60"/>
    <n v="7.5"/>
  </r>
  <r>
    <x v="61"/>
    <n v="7.5"/>
  </r>
  <r>
    <x v="62"/>
    <n v="7.5"/>
  </r>
  <r>
    <x v="63"/>
    <n v="7.5"/>
  </r>
  <r>
    <x v="64"/>
    <n v="7.5"/>
  </r>
  <r>
    <x v="65"/>
    <n v="7.5"/>
  </r>
  <r>
    <x v="66"/>
    <n v="7.5"/>
  </r>
  <r>
    <x v="67"/>
    <n v="7.5"/>
  </r>
  <r>
    <x v="68"/>
    <n v="7.5"/>
  </r>
  <r>
    <x v="69"/>
    <n v="7.5"/>
  </r>
  <r>
    <x v="70"/>
    <n v="7.5"/>
  </r>
  <r>
    <x v="71"/>
    <n v="7.5"/>
  </r>
  <r>
    <x v="72"/>
    <n v="7.5"/>
  </r>
  <r>
    <x v="73"/>
    <n v="7.5"/>
  </r>
  <r>
    <x v="74"/>
    <n v="7.5"/>
  </r>
  <r>
    <x v="75"/>
    <n v="7.5"/>
  </r>
  <r>
    <x v="76"/>
    <n v="7.5"/>
  </r>
  <r>
    <x v="77"/>
    <n v="7.5"/>
  </r>
  <r>
    <x v="78"/>
    <n v="6"/>
  </r>
  <r>
    <x v="79"/>
    <n v="6"/>
  </r>
  <r>
    <x v="80"/>
    <n v="6"/>
  </r>
  <r>
    <x v="81"/>
    <n v="5.75"/>
  </r>
  <r>
    <x v="82"/>
    <n v="5.5"/>
  </r>
  <r>
    <x v="83"/>
    <n v="5.25"/>
  </r>
  <r>
    <x v="84"/>
    <n v="5.25"/>
  </r>
  <r>
    <x v="85"/>
    <n v="5"/>
  </r>
  <r>
    <x v="86"/>
    <n v="5"/>
  </r>
  <r>
    <x v="87"/>
    <n v="5"/>
  </r>
  <r>
    <x v="88"/>
    <n v="5"/>
  </r>
  <r>
    <x v="89"/>
    <n v="5.25"/>
  </r>
  <r>
    <x v="90"/>
    <n v="5.75"/>
  </r>
  <r>
    <x v="91"/>
    <n v="6"/>
  </r>
  <r>
    <x v="92"/>
    <n v="6"/>
  </r>
  <r>
    <x v="93"/>
    <n v="6"/>
  </r>
  <r>
    <x v="94"/>
    <n v="6"/>
  </r>
  <r>
    <x v="95"/>
    <n v="5.5"/>
  </r>
  <r>
    <x v="96"/>
    <n v="5"/>
  </r>
  <r>
    <x v="97"/>
    <n v="5"/>
  </r>
  <r>
    <x v="98"/>
    <n v="4.75"/>
  </r>
  <r>
    <x v="99"/>
    <n v="4.5"/>
  </r>
  <r>
    <x v="100"/>
    <n v="4.25"/>
  </r>
  <r>
    <x v="101"/>
    <n v="4.25"/>
  </r>
  <r>
    <x v="102"/>
    <n v="4"/>
  </r>
  <r>
    <x v="103"/>
    <n v="4"/>
  </r>
  <r>
    <x v="104"/>
    <n v="4"/>
  </r>
  <r>
    <x v="105"/>
    <n v="4"/>
  </r>
  <r>
    <x v="106"/>
    <n v="4"/>
  </r>
  <r>
    <x v="107"/>
    <n v="4"/>
  </r>
  <r>
    <x v="108"/>
    <n v="4"/>
  </r>
  <r>
    <x v="109"/>
    <n v="4"/>
  </r>
  <r>
    <x v="110"/>
    <n v="4"/>
  </r>
  <r>
    <x v="111"/>
    <n v="4"/>
  </r>
  <r>
    <x v="112"/>
    <n v="4"/>
  </r>
  <r>
    <x v="113"/>
    <n v="4"/>
  </r>
  <r>
    <x v="114"/>
    <n v="4"/>
  </r>
  <r>
    <x v="115"/>
    <n v="4"/>
  </r>
  <r>
    <x v="116"/>
    <n v="4"/>
  </r>
  <r>
    <x v="117"/>
    <n v="4"/>
  </r>
  <r>
    <x v="118"/>
    <n v="4"/>
  </r>
  <r>
    <x v="119"/>
    <n v="4"/>
  </r>
  <r>
    <x v="120"/>
    <n v="4"/>
  </r>
  <r>
    <x v="121"/>
    <n v="4"/>
  </r>
  <r>
    <x v="122"/>
    <n v="4.25"/>
  </r>
  <r>
    <x v="123"/>
    <n v="4.25"/>
  </r>
  <r>
    <x v="124"/>
    <n v="4.5"/>
  </r>
  <r>
    <x v="125"/>
    <n v="4.5"/>
  </r>
  <r>
    <x v="126"/>
    <n v="4.5"/>
  </r>
  <r>
    <x v="127"/>
    <n v="4.5"/>
  </r>
  <r>
    <x v="128"/>
    <n v="4.5"/>
  </r>
  <r>
    <x v="129"/>
    <n v="4.5"/>
  </r>
  <r>
    <x v="130"/>
    <n v="4.5"/>
  </r>
  <r>
    <x v="131"/>
    <n v="4.5"/>
  </r>
  <r>
    <x v="132"/>
    <n v="4.25"/>
  </r>
  <r>
    <x v="133"/>
    <n v="4.25"/>
  </r>
  <r>
    <x v="134"/>
    <n v="4"/>
  </r>
  <r>
    <x v="135"/>
    <n v="4"/>
  </r>
  <r>
    <x v="136"/>
    <n v="4"/>
  </r>
  <r>
    <x v="137"/>
    <n v="4"/>
  </r>
  <r>
    <x v="138"/>
    <n v="3.75"/>
  </r>
  <r>
    <x v="139"/>
    <n v="3.75"/>
  </r>
  <r>
    <x v="140"/>
    <n v="3.75"/>
  </r>
  <r>
    <x v="141"/>
    <n v="3.5"/>
  </r>
  <r>
    <x v="142"/>
    <n v="3.5"/>
  </r>
  <r>
    <x v="143"/>
    <n v="3.5"/>
  </r>
  <r>
    <x v="144"/>
    <n v="3.5"/>
  </r>
  <r>
    <x v="145"/>
    <n v="3.5"/>
  </r>
  <r>
    <x v="146"/>
    <n v="3.5"/>
  </r>
  <r>
    <x v="147"/>
    <n v="3.5"/>
  </r>
  <r>
    <x v="148"/>
    <n v="3.5"/>
  </r>
  <r>
    <x v="149"/>
    <n v="3.5"/>
  </r>
  <r>
    <x v="150"/>
    <n v="3.5"/>
  </r>
  <r>
    <x v="151"/>
    <n v="3.5"/>
  </r>
  <r>
    <x v="152"/>
    <n v="3.5"/>
  </r>
  <r>
    <x v="153"/>
    <n v="3.5"/>
  </r>
  <r>
    <x v="154"/>
    <n v="3.5"/>
  </r>
  <r>
    <x v="155"/>
    <n v="3.5"/>
  </r>
  <r>
    <x v="156"/>
    <n v="3.5"/>
  </r>
  <r>
    <x v="157"/>
    <n v="3.5"/>
  </r>
  <r>
    <x v="158"/>
    <n v="3.5"/>
  </r>
  <r>
    <x v="159"/>
    <n v="3.5"/>
  </r>
  <r>
    <x v="160"/>
    <n v="3.5"/>
  </r>
  <r>
    <x v="161"/>
    <n v="3.5"/>
  </r>
  <r>
    <x v="162"/>
    <n v="3.75"/>
  </r>
  <r>
    <x v="163"/>
    <n v="3.75"/>
  </r>
  <r>
    <x v="164"/>
    <n v="4"/>
  </r>
  <r>
    <x v="165"/>
    <n v="4"/>
  </r>
  <r>
    <x v="166"/>
    <n v="4"/>
  </r>
  <r>
    <x v="167"/>
    <n v="4"/>
  </r>
  <r>
    <x v="168"/>
    <n v="4"/>
  </r>
  <r>
    <x v="169"/>
    <n v="4"/>
  </r>
  <r>
    <x v="170"/>
    <n v="4"/>
  </r>
  <r>
    <x v="171"/>
    <n v="4"/>
  </r>
  <r>
    <x v="172"/>
    <n v="4"/>
  </r>
  <r>
    <x v="173"/>
    <n v="4"/>
  </r>
  <r>
    <x v="174"/>
    <n v="4"/>
  </r>
  <r>
    <x v="175"/>
    <n v="4"/>
  </r>
  <r>
    <x v="176"/>
    <n v="4"/>
  </r>
  <r>
    <x v="177"/>
    <n v="4"/>
  </r>
  <r>
    <x v="178"/>
    <n v="4"/>
  </r>
  <r>
    <x v="179"/>
    <n v="4"/>
  </r>
  <r>
    <x v="180"/>
    <n v="4"/>
  </r>
  <r>
    <x v="181"/>
    <n v="4"/>
  </r>
  <r>
    <x v="182"/>
    <n v="4"/>
  </r>
  <r>
    <x v="183"/>
    <n v="4"/>
  </r>
  <r>
    <x v="184"/>
    <n v="4"/>
  </r>
  <r>
    <x v="185"/>
    <n v="3"/>
  </r>
  <r>
    <x v="186"/>
    <n v="3"/>
  </r>
  <r>
    <x v="187"/>
    <n v="3"/>
  </r>
  <r>
    <x v="188"/>
    <n v="3"/>
  </r>
  <r>
    <x v="189"/>
    <n v="3"/>
  </r>
  <r>
    <x v="190"/>
    <n v="3"/>
  </r>
  <r>
    <x v="191"/>
    <n v="3"/>
  </r>
  <r>
    <x v="192"/>
    <n v="3"/>
  </r>
  <r>
    <x v="193"/>
    <n v="3"/>
  </r>
  <r>
    <x v="194"/>
    <n v="3"/>
  </r>
  <r>
    <x v="195"/>
    <n v="3"/>
  </r>
  <r>
    <x v="196"/>
    <n v="3"/>
  </r>
  <r>
    <x v="197"/>
    <n v="3"/>
  </r>
  <r>
    <x v="198"/>
    <n v="3"/>
  </r>
  <r>
    <x v="199"/>
    <n v="3"/>
  </r>
  <r>
    <x v="200"/>
    <n v="3"/>
  </r>
  <r>
    <x v="201"/>
    <n v="3"/>
  </r>
  <r>
    <x v="202"/>
    <n v="3"/>
  </r>
  <r>
    <x v="203"/>
    <n v="3"/>
  </r>
  <r>
    <x v="204"/>
    <n v="3"/>
  </r>
  <r>
    <x v="205"/>
    <n v="3"/>
  </r>
  <r>
    <x v="206"/>
    <n v="3"/>
  </r>
  <r>
    <x v="207"/>
    <n v="3"/>
  </r>
  <r>
    <x v="208"/>
    <n v="3.25"/>
  </r>
  <r>
    <x v="209"/>
    <n v="3.5"/>
  </r>
  <r>
    <x v="210"/>
    <n v="3.5"/>
  </r>
  <r>
    <x v="211"/>
    <n v="4"/>
  </r>
  <r>
    <x v="212"/>
    <n v="4.5"/>
  </r>
  <r>
    <x v="213"/>
    <n v="4.5"/>
  </r>
  <r>
    <x v="214"/>
    <n v="4.75"/>
  </r>
  <r>
    <x v="215"/>
    <n v="4.75"/>
  </r>
  <r>
    <x v="216"/>
    <n v="4.75"/>
  </r>
  <r>
    <x v="217"/>
    <n v="4.75"/>
  </r>
  <r>
    <x v="218"/>
    <n v="4.75"/>
  </r>
  <r>
    <x v="219"/>
    <n v="4.75"/>
  </r>
  <r>
    <x v="220"/>
    <n v="4.5"/>
  </r>
  <r>
    <x v="221"/>
    <n v="4.5"/>
  </r>
  <r>
    <x v="222"/>
    <n v="4.5"/>
  </r>
  <r>
    <x v="223"/>
    <n v="4.25"/>
  </r>
  <r>
    <x v="224"/>
    <n v="4"/>
  </r>
  <r>
    <x v="225"/>
    <n v="4"/>
  </r>
  <r>
    <x v="226"/>
    <n v="4"/>
  </r>
  <r>
    <x v="227"/>
    <n v="4"/>
  </r>
  <r>
    <x v="228"/>
    <n v="4"/>
  </r>
  <r>
    <x v="229"/>
    <n v="3.75"/>
  </r>
  <r>
    <x v="230"/>
    <n v="3.25"/>
  </r>
  <r>
    <x v="231"/>
    <n v="2.75"/>
  </r>
  <r>
    <x v="232"/>
    <n v="2.75"/>
  </r>
  <r>
    <x v="233"/>
    <n v="2.25"/>
  </r>
  <r>
    <x v="234"/>
    <n v="2.25"/>
  </r>
  <r>
    <x v="235"/>
    <n v="2.25"/>
  </r>
  <r>
    <x v="236"/>
    <n v="2.25"/>
  </r>
  <r>
    <x v="237"/>
    <n v="2.25"/>
  </r>
  <r>
    <x v="238"/>
    <n v="2"/>
  </r>
  <r>
    <x v="239"/>
    <n v="2"/>
  </r>
  <r>
    <x v="240"/>
    <n v="2"/>
  </r>
  <r>
    <x v="241"/>
    <n v="2"/>
  </r>
  <r>
    <x v="242"/>
    <n v="2"/>
  </r>
  <r>
    <x v="243"/>
    <n v="2"/>
  </r>
  <r>
    <x v="244"/>
    <n v="2"/>
  </r>
  <r>
    <x v="245"/>
    <n v="2"/>
  </r>
  <r>
    <x v="246"/>
    <n v="2"/>
  </r>
  <r>
    <x v="247"/>
    <n v="2"/>
  </r>
  <r>
    <x v="248"/>
    <n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
  <r>
    <x v="0"/>
    <m/>
    <n v="14"/>
    <m/>
    <m/>
    <m/>
    <m/>
    <m/>
    <m/>
    <m/>
    <m/>
    <m/>
    <m/>
    <m/>
    <m/>
    <m/>
    <m/>
    <m/>
    <m/>
  </r>
  <r>
    <x v="1"/>
    <m/>
    <n v="13"/>
    <m/>
    <m/>
    <m/>
    <m/>
    <m/>
    <m/>
    <m/>
    <m/>
    <m/>
    <m/>
    <m/>
    <m/>
    <m/>
    <m/>
    <m/>
    <m/>
  </r>
  <r>
    <x v="2"/>
    <m/>
    <n v="13"/>
    <n v="13"/>
    <m/>
    <m/>
    <m/>
    <m/>
    <m/>
    <m/>
    <m/>
    <m/>
    <m/>
    <m/>
    <m/>
    <m/>
    <m/>
    <n v="1567553.3430000001"/>
    <m/>
  </r>
  <r>
    <x v="3"/>
    <m/>
    <n v="13.5"/>
    <m/>
    <m/>
    <m/>
    <m/>
    <m/>
    <m/>
    <m/>
    <m/>
    <m/>
    <m/>
    <m/>
    <m/>
    <m/>
    <m/>
    <m/>
    <m/>
  </r>
  <r>
    <x v="4"/>
    <m/>
    <n v="13.125"/>
    <m/>
    <m/>
    <m/>
    <m/>
    <m/>
    <m/>
    <m/>
    <m/>
    <m/>
    <m/>
    <m/>
    <m/>
    <m/>
    <m/>
    <m/>
    <m/>
  </r>
  <r>
    <x v="5"/>
    <m/>
    <n v="13.125"/>
    <n v="13.125"/>
    <m/>
    <m/>
    <m/>
    <m/>
    <m/>
    <m/>
    <m/>
    <m/>
    <m/>
    <m/>
    <m/>
    <m/>
    <m/>
    <n v="1580092.8659999999"/>
    <m/>
  </r>
  <r>
    <x v="6"/>
    <m/>
    <n v="13"/>
    <m/>
    <m/>
    <m/>
    <m/>
    <m/>
    <m/>
    <m/>
    <m/>
    <m/>
    <m/>
    <m/>
    <m/>
    <m/>
    <m/>
    <m/>
    <m/>
  </r>
  <r>
    <x v="7"/>
    <m/>
    <n v="16"/>
    <m/>
    <m/>
    <m/>
    <m/>
    <m/>
    <m/>
    <m/>
    <m/>
    <m/>
    <m/>
    <m/>
    <m/>
    <m/>
    <m/>
    <m/>
    <m/>
  </r>
  <r>
    <x v="8"/>
    <m/>
    <n v="16"/>
    <n v="16"/>
    <m/>
    <m/>
    <m/>
    <m/>
    <m/>
    <m/>
    <m/>
    <m/>
    <m/>
    <m/>
    <m/>
    <m/>
    <m/>
    <n v="1579892.317"/>
    <m/>
  </r>
  <r>
    <x v="9"/>
    <m/>
    <n v="13.75"/>
    <m/>
    <m/>
    <m/>
    <m/>
    <m/>
    <m/>
    <m/>
    <m/>
    <m/>
    <m/>
    <m/>
    <m/>
    <m/>
    <m/>
    <m/>
    <m/>
  </r>
  <r>
    <x v="10"/>
    <m/>
    <n v="13.5"/>
    <m/>
    <m/>
    <m/>
    <m/>
    <m/>
    <m/>
    <m/>
    <m/>
    <m/>
    <m/>
    <m/>
    <m/>
    <m/>
    <m/>
    <m/>
    <m/>
  </r>
  <r>
    <x v="11"/>
    <m/>
    <n v="13.375"/>
    <n v="13.375"/>
    <m/>
    <m/>
    <m/>
    <m/>
    <m/>
    <m/>
    <m/>
    <m/>
    <m/>
    <m/>
    <m/>
    <m/>
    <m/>
    <n v="1747866.753"/>
    <m/>
  </r>
  <r>
    <x v="12"/>
    <m/>
    <n v="12.875"/>
    <m/>
    <m/>
    <m/>
    <m/>
    <m/>
    <m/>
    <m/>
    <m/>
    <m/>
    <m/>
    <m/>
    <m/>
    <m/>
    <m/>
    <m/>
    <m/>
  </r>
  <r>
    <x v="13"/>
    <m/>
    <n v="12.5"/>
    <m/>
    <m/>
    <m/>
    <m/>
    <m/>
    <m/>
    <m/>
    <m/>
    <m/>
    <m/>
    <m/>
    <m/>
    <m/>
    <m/>
    <m/>
    <m/>
  </r>
  <r>
    <x v="14"/>
    <m/>
    <n v="11.875"/>
    <n v="11.875"/>
    <m/>
    <m/>
    <m/>
    <m/>
    <m/>
    <m/>
    <m/>
    <m/>
    <m/>
    <m/>
    <m/>
    <m/>
    <m/>
    <n v="1581132.243"/>
    <n v="8.6624809999999997E-3"/>
  </r>
  <r>
    <x v="15"/>
    <m/>
    <n v="10.375"/>
    <m/>
    <m/>
    <m/>
    <m/>
    <m/>
    <m/>
    <m/>
    <m/>
    <m/>
    <m/>
    <m/>
    <m/>
    <m/>
    <m/>
    <m/>
    <m/>
  </r>
  <r>
    <x v="16"/>
    <m/>
    <n v="9.875"/>
    <m/>
    <m/>
    <m/>
    <m/>
    <m/>
    <m/>
    <m/>
    <m/>
    <m/>
    <m/>
    <m/>
    <m/>
    <m/>
    <m/>
    <m/>
    <m/>
  </r>
  <r>
    <x v="17"/>
    <m/>
    <n v="9.125"/>
    <n v="9.125"/>
    <m/>
    <m/>
    <m/>
    <m/>
    <m/>
    <m/>
    <m/>
    <m/>
    <m/>
    <m/>
    <m/>
    <m/>
    <m/>
    <n v="1634431.656"/>
    <n v="3.4389617999999997E-2"/>
  </r>
  <r>
    <x v="18"/>
    <m/>
    <n v="9"/>
    <m/>
    <m/>
    <m/>
    <m/>
    <m/>
    <m/>
    <m/>
    <m/>
    <m/>
    <m/>
    <m/>
    <m/>
    <m/>
    <m/>
    <m/>
    <m/>
  </r>
  <r>
    <x v="19"/>
    <m/>
    <n v="9"/>
    <m/>
    <m/>
    <m/>
    <m/>
    <m/>
    <m/>
    <m/>
    <m/>
    <m/>
    <m/>
    <m/>
    <m/>
    <m/>
    <m/>
    <m/>
    <m/>
  </r>
  <r>
    <x v="20"/>
    <m/>
    <n v="9"/>
    <n v="9"/>
    <m/>
    <m/>
    <m/>
    <m/>
    <m/>
    <m/>
    <m/>
    <m/>
    <m/>
    <m/>
    <m/>
    <m/>
    <m/>
    <n v="1639984.852"/>
    <n v="3.8035842E-2"/>
  </r>
  <r>
    <x v="21"/>
    <m/>
    <n v="9"/>
    <m/>
    <m/>
    <m/>
    <m/>
    <m/>
    <m/>
    <m/>
    <m/>
    <m/>
    <m/>
    <m/>
    <m/>
    <m/>
    <m/>
    <m/>
    <m/>
  </r>
  <r>
    <x v="22"/>
    <m/>
    <n v="8.75"/>
    <m/>
    <m/>
    <m/>
    <m/>
    <m/>
    <m/>
    <m/>
    <m/>
    <m/>
    <m/>
    <m/>
    <m/>
    <m/>
    <m/>
    <m/>
    <m/>
  </r>
  <r>
    <x v="23"/>
    <m/>
    <n v="8.75"/>
    <n v="8.75"/>
    <m/>
    <m/>
    <m/>
    <m/>
    <m/>
    <m/>
    <m/>
    <m/>
    <m/>
    <m/>
    <m/>
    <m/>
    <m/>
    <n v="1836552.804"/>
    <n v="5.0739594999999998E-2"/>
  </r>
  <r>
    <x v="24"/>
    <m/>
    <n v="8.75"/>
    <m/>
    <m/>
    <m/>
    <m/>
    <m/>
    <m/>
    <m/>
    <m/>
    <m/>
    <m/>
    <m/>
    <m/>
    <m/>
    <m/>
    <m/>
    <m/>
  </r>
  <r>
    <x v="25"/>
    <m/>
    <n v="8.75"/>
    <m/>
    <m/>
    <m/>
    <m/>
    <m/>
    <m/>
    <m/>
    <m/>
    <m/>
    <m/>
    <m/>
    <m/>
    <m/>
    <m/>
    <m/>
    <m/>
  </r>
  <r>
    <x v="26"/>
    <m/>
    <n v="8.75"/>
    <n v="8.75"/>
    <m/>
    <m/>
    <m/>
    <m/>
    <m/>
    <m/>
    <m/>
    <m/>
    <m/>
    <m/>
    <m/>
    <m/>
    <m/>
    <n v="1653296.014"/>
    <n v="4.5640566E-2"/>
  </r>
  <r>
    <x v="27"/>
    <m/>
    <n v="8.75"/>
    <m/>
    <m/>
    <m/>
    <m/>
    <m/>
    <m/>
    <m/>
    <m/>
    <m/>
    <m/>
    <m/>
    <m/>
    <m/>
    <m/>
    <m/>
    <m/>
  </r>
  <r>
    <x v="28"/>
    <m/>
    <n v="10"/>
    <m/>
    <m/>
    <m/>
    <m/>
    <m/>
    <m/>
    <m/>
    <m/>
    <m/>
    <m/>
    <m/>
    <m/>
    <m/>
    <m/>
    <m/>
    <m/>
  </r>
  <r>
    <x v="29"/>
    <m/>
    <n v="10"/>
    <n v="10"/>
    <m/>
    <m/>
    <m/>
    <m/>
    <m/>
    <m/>
    <m/>
    <m/>
    <m/>
    <m/>
    <m/>
    <m/>
    <m/>
    <n v="1729789.41"/>
    <n v="5.8343065999999999E-2"/>
  </r>
  <r>
    <x v="30"/>
    <m/>
    <n v="10"/>
    <m/>
    <m/>
    <m/>
    <m/>
    <m/>
    <m/>
    <m/>
    <m/>
    <m/>
    <m/>
    <m/>
    <m/>
    <m/>
    <m/>
    <m/>
    <m/>
  </r>
  <r>
    <x v="31"/>
    <m/>
    <n v="10"/>
    <m/>
    <m/>
    <m/>
    <m/>
    <m/>
    <m/>
    <m/>
    <m/>
    <m/>
    <m/>
    <m/>
    <m/>
    <m/>
    <m/>
    <m/>
    <m/>
  </r>
  <r>
    <x v="32"/>
    <m/>
    <n v="11"/>
    <n v="11"/>
    <m/>
    <m/>
    <m/>
    <m/>
    <m/>
    <m/>
    <m/>
    <m/>
    <m/>
    <m/>
    <m/>
    <m/>
    <m/>
    <n v="1709412.9029999999"/>
    <n v="4.2334568000000003E-2"/>
  </r>
  <r>
    <x v="33"/>
    <m/>
    <n v="15"/>
    <m/>
    <m/>
    <m/>
    <m/>
    <m/>
    <m/>
    <m/>
    <m/>
    <m/>
    <m/>
    <m/>
    <m/>
    <m/>
    <m/>
    <m/>
    <m/>
  </r>
  <r>
    <x v="34"/>
    <m/>
    <n v="15"/>
    <m/>
    <m/>
    <m/>
    <m/>
    <m/>
    <m/>
    <m/>
    <m/>
    <m/>
    <m/>
    <m/>
    <m/>
    <m/>
    <m/>
    <m/>
    <m/>
  </r>
  <r>
    <x v="35"/>
    <m/>
    <n v="13.5"/>
    <n v="13.5"/>
    <m/>
    <m/>
    <m/>
    <m/>
    <m/>
    <m/>
    <m/>
    <m/>
    <m/>
    <m/>
    <m/>
    <m/>
    <m/>
    <n v="1892884.9129999999"/>
    <n v="3.0672741999999999E-2"/>
  </r>
  <r>
    <x v="36"/>
    <m/>
    <n v="12"/>
    <m/>
    <m/>
    <m/>
    <m/>
    <m/>
    <m/>
    <m/>
    <m/>
    <m/>
    <m/>
    <m/>
    <m/>
    <m/>
    <m/>
    <m/>
    <m/>
  </r>
  <r>
    <x v="37"/>
    <m/>
    <n v="11"/>
    <m/>
    <m/>
    <m/>
    <m/>
    <m/>
    <m/>
    <m/>
    <m/>
    <m/>
    <m/>
    <m/>
    <m/>
    <m/>
    <m/>
    <m/>
    <m/>
  </r>
  <r>
    <x v="38"/>
    <m/>
    <n v="10"/>
    <n v="10"/>
    <m/>
    <m/>
    <m/>
    <m/>
    <m/>
    <m/>
    <m/>
    <m/>
    <m/>
    <m/>
    <m/>
    <m/>
    <m/>
    <n v="1693208.8389999999"/>
    <n v="2.4141366000000001E-2"/>
  </r>
  <r>
    <x v="39"/>
    <m/>
    <n v="9.5"/>
    <m/>
    <m/>
    <m/>
    <m/>
    <m/>
    <m/>
    <m/>
    <m/>
    <m/>
    <m/>
    <m/>
    <m/>
    <m/>
    <m/>
    <m/>
    <m/>
  </r>
  <r>
    <x v="40"/>
    <m/>
    <n v="9"/>
    <m/>
    <m/>
    <m/>
    <m/>
    <m/>
    <m/>
    <m/>
    <m/>
    <m/>
    <m/>
    <m/>
    <m/>
    <m/>
    <m/>
    <m/>
    <m/>
  </r>
  <r>
    <x v="41"/>
    <m/>
    <n v="9"/>
    <n v="9"/>
    <m/>
    <m/>
    <m/>
    <m/>
    <m/>
    <m/>
    <m/>
    <m/>
    <m/>
    <m/>
    <m/>
    <m/>
    <m/>
    <n v="1786322.1229999999"/>
    <n v="3.2681847E-2"/>
  </r>
  <r>
    <x v="42"/>
    <m/>
    <n v="9"/>
    <m/>
    <m/>
    <m/>
    <m/>
    <m/>
    <m/>
    <m/>
    <m/>
    <m/>
    <m/>
    <m/>
    <m/>
    <m/>
    <m/>
    <m/>
    <m/>
  </r>
  <r>
    <x v="43"/>
    <m/>
    <n v="9"/>
    <m/>
    <m/>
    <m/>
    <m/>
    <m/>
    <m/>
    <m/>
    <m/>
    <m/>
    <m/>
    <m/>
    <m/>
    <m/>
    <m/>
    <m/>
    <m/>
  </r>
  <r>
    <x v="44"/>
    <m/>
    <n v="9"/>
    <n v="9"/>
    <m/>
    <m/>
    <m/>
    <m/>
    <m/>
    <m/>
    <m/>
    <m/>
    <m/>
    <m/>
    <m/>
    <m/>
    <m/>
    <n v="1762583.28"/>
    <n v="3.1104467E-2"/>
  </r>
  <r>
    <x v="45"/>
    <m/>
    <n v="8.75"/>
    <m/>
    <m/>
    <m/>
    <m/>
    <m/>
    <m/>
    <m/>
    <m/>
    <m/>
    <m/>
    <m/>
    <m/>
    <m/>
    <m/>
    <m/>
    <m/>
  </r>
  <r>
    <x v="46"/>
    <m/>
    <n v="8.25"/>
    <m/>
    <m/>
    <m/>
    <m/>
    <m/>
    <m/>
    <m/>
    <m/>
    <m/>
    <m/>
    <m/>
    <m/>
    <m/>
    <m/>
    <m/>
    <m/>
  </r>
  <r>
    <x v="47"/>
    <m/>
    <n v="7.75"/>
    <n v="7.75"/>
    <n v="1399235.6"/>
    <m/>
    <m/>
    <m/>
    <m/>
    <m/>
    <m/>
    <m/>
    <m/>
    <m/>
    <m/>
    <m/>
    <m/>
    <n v="1956269.4950000001"/>
    <n v="3.3485702999999999E-2"/>
  </r>
  <r>
    <x v="48"/>
    <m/>
    <n v="7.5"/>
    <m/>
    <n v="1381403.8"/>
    <m/>
    <m/>
    <m/>
    <m/>
    <m/>
    <m/>
    <m/>
    <m/>
    <m/>
    <m/>
    <m/>
    <m/>
    <m/>
    <m/>
  </r>
  <r>
    <x v="49"/>
    <m/>
    <n v="7.25"/>
    <m/>
    <n v="1402009"/>
    <m/>
    <m/>
    <m/>
    <m/>
    <m/>
    <m/>
    <m/>
    <m/>
    <m/>
    <m/>
    <m/>
    <m/>
    <m/>
    <m/>
  </r>
  <r>
    <x v="50"/>
    <m/>
    <n v="7"/>
    <n v="7"/>
    <n v="1412193.6"/>
    <m/>
    <m/>
    <m/>
    <m/>
    <m/>
    <m/>
    <m/>
    <m/>
    <m/>
    <m/>
    <m/>
    <m/>
    <n v="1758846.7779999999"/>
    <n v="3.8765412999999999E-2"/>
  </r>
  <r>
    <x v="51"/>
    <m/>
    <n v="7"/>
    <m/>
    <n v="1418026.1"/>
    <m/>
    <m/>
    <m/>
    <m/>
    <m/>
    <m/>
    <m/>
    <m/>
    <m/>
    <m/>
    <m/>
    <m/>
    <m/>
    <m/>
  </r>
  <r>
    <x v="52"/>
    <m/>
    <n v="7"/>
    <m/>
    <n v="1414431.8"/>
    <m/>
    <m/>
    <m/>
    <m/>
    <m/>
    <m/>
    <m/>
    <m/>
    <m/>
    <m/>
    <m/>
    <m/>
    <m/>
    <m/>
  </r>
  <r>
    <x v="53"/>
    <m/>
    <n v="7"/>
    <n v="7"/>
    <n v="1373799.8"/>
    <m/>
    <m/>
    <m/>
    <m/>
    <m/>
    <m/>
    <m/>
    <m/>
    <m/>
    <m/>
    <m/>
    <m/>
    <n v="1851704.774"/>
    <n v="3.6601825999999997E-2"/>
  </r>
  <r>
    <x v="54"/>
    <m/>
    <n v="7"/>
    <m/>
    <n v="1384067.7"/>
    <m/>
    <m/>
    <m/>
    <m/>
    <m/>
    <m/>
    <m/>
    <m/>
    <m/>
    <m/>
    <m/>
    <m/>
    <m/>
    <m/>
  </r>
  <r>
    <x v="55"/>
    <m/>
    <n v="7"/>
    <m/>
    <n v="1376037.6"/>
    <m/>
    <m/>
    <m/>
    <m/>
    <m/>
    <m/>
    <m/>
    <m/>
    <m/>
    <m/>
    <m/>
    <m/>
    <m/>
    <m/>
  </r>
  <r>
    <x v="56"/>
    <m/>
    <n v="7"/>
    <n v="7"/>
    <n v="1414757.7"/>
    <m/>
    <m/>
    <m/>
    <m/>
    <m/>
    <m/>
    <m/>
    <m/>
    <m/>
    <m/>
    <m/>
    <m/>
    <n v="1809766.9839999999"/>
    <n v="2.6769630999999999E-2"/>
  </r>
  <r>
    <x v="57"/>
    <m/>
    <n v="7"/>
    <m/>
    <n v="1419300.1"/>
    <m/>
    <m/>
    <m/>
    <m/>
    <m/>
    <m/>
    <m/>
    <m/>
    <m/>
    <m/>
    <m/>
    <m/>
    <m/>
    <m/>
  </r>
  <r>
    <x v="58"/>
    <m/>
    <n v="7"/>
    <m/>
    <n v="1428089"/>
    <m/>
    <m/>
    <m/>
    <m/>
    <m/>
    <m/>
    <m/>
    <m/>
    <m/>
    <m/>
    <m/>
    <m/>
    <m/>
    <m/>
  </r>
  <r>
    <x v="59"/>
    <m/>
    <n v="7"/>
    <n v="7"/>
    <n v="1432662.7"/>
    <n v="2.4E-2"/>
    <n v="2.3889543690855053E-2"/>
    <m/>
    <m/>
    <m/>
    <m/>
    <m/>
    <m/>
    <m/>
    <m/>
    <m/>
    <m/>
    <n v="2045575.4939999999"/>
    <n v="4.5651174000000003E-2"/>
  </r>
  <r>
    <x v="60"/>
    <m/>
    <n v="7"/>
    <m/>
    <n v="1441945.2"/>
    <n v="4.3999999999999997E-2"/>
    <m/>
    <m/>
    <m/>
    <m/>
    <m/>
    <m/>
    <m/>
    <m/>
    <m/>
    <m/>
    <m/>
    <m/>
    <m/>
  </r>
  <r>
    <x v="61"/>
    <m/>
    <n v="7"/>
    <m/>
    <n v="1463784.4"/>
    <n v="4.3999999999999997E-2"/>
    <m/>
    <m/>
    <m/>
    <m/>
    <m/>
    <m/>
    <m/>
    <m/>
    <m/>
    <m/>
    <m/>
    <m/>
    <m/>
  </r>
  <r>
    <x v="62"/>
    <m/>
    <n v="7"/>
    <n v="7"/>
    <n v="1457088.5"/>
    <n v="3.2000000000000001E-2"/>
    <n v="3.1790896092433796E-2"/>
    <m/>
    <m/>
    <m/>
    <m/>
    <m/>
    <m/>
    <m/>
    <m/>
    <m/>
    <m/>
    <n v="1840078.7350000001"/>
    <n v="4.6184783E-2"/>
  </r>
  <r>
    <x v="63"/>
    <m/>
    <n v="7"/>
    <m/>
    <n v="1459922.8"/>
    <n v="0.03"/>
    <m/>
    <m/>
    <m/>
    <m/>
    <m/>
    <m/>
    <m/>
    <m/>
    <m/>
    <m/>
    <m/>
    <m/>
    <m/>
  </r>
  <r>
    <x v="64"/>
    <m/>
    <n v="7"/>
    <m/>
    <n v="1462867.3"/>
    <n v="3.4000000000000002E-2"/>
    <m/>
    <m/>
    <m/>
    <m/>
    <m/>
    <m/>
    <m/>
    <m/>
    <m/>
    <m/>
    <m/>
    <m/>
    <m/>
  </r>
  <r>
    <x v="65"/>
    <m/>
    <n v="7"/>
    <n v="7"/>
    <n v="1443518.8"/>
    <n v="5.0999999999999997E-2"/>
    <n v="5.0749024712334334E-2"/>
    <m/>
    <m/>
    <m/>
    <m/>
    <m/>
    <m/>
    <m/>
    <m/>
    <m/>
    <m/>
    <n v="1932975.618"/>
    <n v="4.3889742000000002E-2"/>
  </r>
  <r>
    <x v="66"/>
    <m/>
    <n v="6.75"/>
    <m/>
    <n v="1434735.2"/>
    <n v="3.6999999999999998E-2"/>
    <m/>
    <m/>
    <m/>
    <m/>
    <m/>
    <m/>
    <m/>
    <m/>
    <m/>
    <m/>
    <m/>
    <m/>
    <m/>
  </r>
  <r>
    <x v="67"/>
    <m/>
    <n v="6.75"/>
    <m/>
    <n v="1428818"/>
    <n v="3.7999999999999999E-2"/>
    <m/>
    <m/>
    <m/>
    <m/>
    <m/>
    <m/>
    <m/>
    <m/>
    <m/>
    <m/>
    <m/>
    <m/>
    <m/>
  </r>
  <r>
    <x v="68"/>
    <m/>
    <n v="6.75"/>
    <n v="6.75"/>
    <n v="1469911.1"/>
    <n v="3.9E-2"/>
    <n v="3.8984343396752719E-2"/>
    <m/>
    <m/>
    <m/>
    <m/>
    <m/>
    <m/>
    <m/>
    <m/>
    <m/>
    <m/>
    <n v="1909700.6640000001"/>
    <n v="5.5219087E-2"/>
  </r>
  <r>
    <x v="69"/>
    <m/>
    <n v="6.75"/>
    <m/>
    <n v="1430004.3"/>
    <n v="8.0000000000000002E-3"/>
    <m/>
    <m/>
    <m/>
    <m/>
    <m/>
    <m/>
    <m/>
    <m/>
    <m/>
    <m/>
    <m/>
    <m/>
    <m/>
  </r>
  <r>
    <x v="70"/>
    <m/>
    <n v="6.75"/>
    <m/>
    <n v="1488804.7"/>
    <n v="4.2999999999999997E-2"/>
    <m/>
    <m/>
    <m/>
    <m/>
    <m/>
    <m/>
    <m/>
    <m/>
    <m/>
    <m/>
    <m/>
    <m/>
    <m/>
  </r>
  <r>
    <x v="71"/>
    <m/>
    <n v="6.75"/>
    <n v="6.75"/>
    <n v="1487746.6"/>
    <n v="3.7999999999999999E-2"/>
    <n v="3.8448617389145401E-2"/>
    <m/>
    <m/>
    <m/>
    <m/>
    <m/>
    <m/>
    <m/>
    <m/>
    <m/>
    <m/>
    <n v="2162922.4079999998"/>
    <n v="5.7366210000000001E-2"/>
  </r>
  <r>
    <x v="72"/>
    <m/>
    <n v="6.75"/>
    <m/>
    <n v="1448450.1"/>
    <n v="5.0000000000000001E-3"/>
    <m/>
    <m/>
    <m/>
    <m/>
    <m/>
    <m/>
    <m/>
    <m/>
    <m/>
    <m/>
    <m/>
    <m/>
    <m/>
  </r>
  <r>
    <x v="73"/>
    <m/>
    <n v="6.75"/>
    <m/>
    <n v="1439251.1"/>
    <n v="-1.7000000000000001E-2"/>
    <m/>
    <m/>
    <m/>
    <m/>
    <m/>
    <m/>
    <m/>
    <m/>
    <m/>
    <m/>
    <m/>
    <m/>
    <m/>
  </r>
  <r>
    <x v="74"/>
    <m/>
    <n v="6.75"/>
    <n v="6.75"/>
    <n v="1464922.3"/>
    <n v="5.0000000000000001E-3"/>
    <n v="5.3763378133862005E-3"/>
    <m/>
    <m/>
    <m/>
    <m/>
    <m/>
    <m/>
    <m/>
    <m/>
    <m/>
    <m/>
    <n v="1972127.625"/>
    <n v="7.1762629999999994E-2"/>
  </r>
  <r>
    <x v="75"/>
    <m/>
    <n v="6.75"/>
    <m/>
    <n v="1472732.3"/>
    <n v="8.9999999999999993E-3"/>
    <m/>
    <m/>
    <m/>
    <m/>
    <m/>
    <m/>
    <m/>
    <m/>
    <m/>
    <m/>
    <m/>
    <m/>
    <m/>
  </r>
  <r>
    <x v="76"/>
    <m/>
    <n v="6.75"/>
    <m/>
    <n v="1487929.5"/>
    <n v="1.7000000000000001E-2"/>
    <m/>
    <m/>
    <m/>
    <m/>
    <m/>
    <m/>
    <m/>
    <m/>
    <m/>
    <m/>
    <m/>
    <m/>
    <m/>
  </r>
  <r>
    <x v="77"/>
    <m/>
    <n v="6.75"/>
    <n v="6.75"/>
    <n v="1497930.5"/>
    <n v="3.7999999999999999E-2"/>
    <n v="3.7693793804417286E-2"/>
    <m/>
    <m/>
    <m/>
    <m/>
    <m/>
    <m/>
    <m/>
    <m/>
    <m/>
    <m/>
    <n v="2077811.693"/>
    <n v="7.4929074999999998E-2"/>
  </r>
  <r>
    <x v="78"/>
    <m/>
    <n v="6.75"/>
    <m/>
    <n v="1486957.1"/>
    <n v="3.5999999999999997E-2"/>
    <m/>
    <m/>
    <m/>
    <m/>
    <m/>
    <m/>
    <m/>
    <m/>
    <m/>
    <m/>
    <m/>
    <m/>
    <m/>
  </r>
  <r>
    <x v="79"/>
    <m/>
    <n v="6.75"/>
    <m/>
    <n v="1507567.7"/>
    <n v="5.5E-2"/>
    <m/>
    <m/>
    <m/>
    <m/>
    <m/>
    <m/>
    <m/>
    <m/>
    <m/>
    <m/>
    <m/>
    <m/>
    <m/>
  </r>
  <r>
    <x v="80"/>
    <m/>
    <n v="6.75"/>
    <n v="6.75"/>
    <n v="1497434.1"/>
    <n v="1.9E-2"/>
    <n v="1.8724261623713101E-2"/>
    <m/>
    <m/>
    <m/>
    <m/>
    <m/>
    <m/>
    <m/>
    <m/>
    <m/>
    <m/>
    <n v="2029118.986"/>
    <n v="6.2532482E-2"/>
  </r>
  <r>
    <x v="81"/>
    <m/>
    <n v="6.75"/>
    <m/>
    <n v="1480977.1"/>
    <n v="3.5999999999999997E-2"/>
    <m/>
    <m/>
    <m/>
    <m/>
    <m/>
    <m/>
    <m/>
    <m/>
    <m/>
    <m/>
    <m/>
    <m/>
    <m/>
  </r>
  <r>
    <x v="82"/>
    <m/>
    <n v="6.75"/>
    <m/>
    <n v="1542826.8"/>
    <n v="3.5999999999999997E-2"/>
    <m/>
    <m/>
    <m/>
    <m/>
    <m/>
    <m/>
    <m/>
    <m/>
    <m/>
    <m/>
    <m/>
    <m/>
    <m/>
  </r>
  <r>
    <x v="83"/>
    <m/>
    <n v="6.75"/>
    <n v="6.75"/>
    <n v="1525948.8"/>
    <n v="2.5999999999999999E-2"/>
    <n v="2.5677894340339957E-2"/>
    <m/>
    <m/>
    <m/>
    <m/>
    <m/>
    <m/>
    <m/>
    <m/>
    <m/>
    <m/>
    <n v="2282019.6009999998"/>
    <n v="5.5063091000000002E-2"/>
  </r>
  <r>
    <x v="84"/>
    <m/>
    <n v="6.75"/>
    <m/>
    <n v="1511735.7"/>
    <n v="4.3999999999999997E-2"/>
    <m/>
    <m/>
    <m/>
    <m/>
    <m/>
    <m/>
    <m/>
    <m/>
    <m/>
    <m/>
    <m/>
    <m/>
    <m/>
  </r>
  <r>
    <x v="85"/>
    <m/>
    <n v="6.75"/>
    <m/>
    <n v="1524985.6"/>
    <n v="0.06"/>
    <m/>
    <m/>
    <m/>
    <m/>
    <m/>
    <m/>
    <m/>
    <m/>
    <m/>
    <m/>
    <m/>
    <m/>
    <m/>
  </r>
  <r>
    <x v="86"/>
    <m/>
    <n v="6.75"/>
    <n v="6.75"/>
    <n v="1543532.3"/>
    <n v="5.3999999999999999E-2"/>
    <n v="5.3661549148374732E-2"/>
    <m/>
    <m/>
    <m/>
    <m/>
    <m/>
    <m/>
    <m/>
    <m/>
    <m/>
    <m/>
    <n v="2071139.8729999999"/>
    <n v="5.0205802000000001E-2"/>
  </r>
  <r>
    <x v="87"/>
    <m/>
    <n v="7"/>
    <m/>
    <n v="1536437.5"/>
    <n v="4.2999999999999997E-2"/>
    <m/>
    <m/>
    <m/>
    <m/>
    <m/>
    <m/>
    <m/>
    <m/>
    <m/>
    <m/>
    <m/>
    <m/>
    <m/>
  </r>
  <r>
    <x v="88"/>
    <m/>
    <n v="7"/>
    <m/>
    <n v="1590337.6"/>
    <n v="6.9000000000000006E-2"/>
    <m/>
    <m/>
    <m/>
    <m/>
    <m/>
    <m/>
    <m/>
    <m/>
    <m/>
    <m/>
    <m/>
    <m/>
    <m/>
  </r>
  <r>
    <x v="89"/>
    <m/>
    <n v="7"/>
    <n v="7"/>
    <n v="1593386.9"/>
    <n v="6.4000000000000001E-2"/>
    <n v="6.3725519975726508E-2"/>
    <m/>
    <m/>
    <m/>
    <m/>
    <m/>
    <m/>
    <m/>
    <m/>
    <m/>
    <m/>
    <n v="2195368.6880000001"/>
    <n v="5.6577309999999999E-2"/>
  </r>
  <r>
    <x v="90"/>
    <m/>
    <n v="7"/>
    <m/>
    <n v="1545884.3"/>
    <n v="0.04"/>
    <m/>
    <m/>
    <m/>
    <m/>
    <m/>
    <m/>
    <m/>
    <m/>
    <m/>
    <m/>
    <m/>
    <m/>
    <m/>
  </r>
  <r>
    <x v="91"/>
    <m/>
    <n v="7"/>
    <m/>
    <n v="1557817"/>
    <n v="3.3000000000000002E-2"/>
    <m/>
    <m/>
    <m/>
    <m/>
    <m/>
    <m/>
    <m/>
    <m/>
    <m/>
    <m/>
    <m/>
    <m/>
    <m/>
  </r>
  <r>
    <x v="92"/>
    <m/>
    <n v="7.25"/>
    <n v="7.25"/>
    <n v="1505367.6"/>
    <n v="5.0000000000000001E-3"/>
    <n v="5.2980628663392704E-3"/>
    <m/>
    <m/>
    <m/>
    <m/>
    <m/>
    <m/>
    <m/>
    <m/>
    <m/>
    <m/>
    <n v="2117984.699"/>
    <n v="4.3795220000000003E-2"/>
  </r>
  <r>
    <x v="93"/>
    <m/>
    <n v="7.5"/>
    <m/>
    <n v="1499543"/>
    <n v="1.2999999999999999E-2"/>
    <m/>
    <m/>
    <m/>
    <m/>
    <m/>
    <m/>
    <m/>
    <m/>
    <m/>
    <m/>
    <m/>
    <m/>
    <m/>
  </r>
  <r>
    <x v="94"/>
    <m/>
    <n v="7.5"/>
    <m/>
    <n v="1574573"/>
    <n v="2.1000000000000001E-2"/>
    <m/>
    <m/>
    <m/>
    <m/>
    <m/>
    <m/>
    <m/>
    <m/>
    <m/>
    <m/>
    <m/>
    <m/>
    <m/>
  </r>
  <r>
    <x v="95"/>
    <m/>
    <n v="7.5"/>
    <n v="7.5"/>
    <n v="1539405.6"/>
    <n v="8.9999999999999993E-3"/>
    <n v="8.8186445049796003E-3"/>
    <m/>
    <m/>
    <m/>
    <m/>
    <m/>
    <m/>
    <m/>
    <m/>
    <m/>
    <m/>
    <n v="2389831.3470000001"/>
    <n v="4.7244004999999999E-2"/>
  </r>
  <r>
    <x v="96"/>
    <m/>
    <n v="7.5"/>
    <m/>
    <n v="1557404.804"/>
    <n v="0.03"/>
    <m/>
    <m/>
    <m/>
    <m/>
    <m/>
    <m/>
    <m/>
    <m/>
    <m/>
    <m/>
    <m/>
    <m/>
    <m/>
  </r>
  <r>
    <x v="97"/>
    <m/>
    <n v="7.5"/>
    <m/>
    <n v="1561336.422"/>
    <n v="2.4E-2"/>
    <m/>
    <m/>
    <m/>
    <m/>
    <m/>
    <m/>
    <m/>
    <m/>
    <m/>
    <m/>
    <m/>
    <m/>
    <m/>
  </r>
  <r>
    <x v="98"/>
    <m/>
    <n v="7.5"/>
    <n v="7.5"/>
    <n v="1535743.696"/>
    <n v="-5.0000000000000001E-3"/>
    <n v="-5.0459611373212532E-3"/>
    <m/>
    <m/>
    <m/>
    <m/>
    <m/>
    <m/>
    <m/>
    <m/>
    <m/>
    <m/>
    <n v="2164381.2149999999"/>
    <n v="4.5019336E-2"/>
  </r>
  <r>
    <x v="99"/>
    <m/>
    <n v="7.5"/>
    <m/>
    <n v="1555687.034"/>
    <n v="1.2999999999999999E-2"/>
    <m/>
    <m/>
    <m/>
    <m/>
    <m/>
    <m/>
    <m/>
    <m/>
    <m/>
    <m/>
    <m/>
    <m/>
    <m/>
  </r>
  <r>
    <x v="100"/>
    <m/>
    <n v="7.5"/>
    <m/>
    <n v="1607444.821"/>
    <n v="1.0999999999999999E-2"/>
    <m/>
    <m/>
    <m/>
    <m/>
    <m/>
    <m/>
    <m/>
    <m/>
    <m/>
    <m/>
    <m/>
    <m/>
    <m/>
  </r>
  <r>
    <x v="101"/>
    <m/>
    <n v="7.5"/>
    <n v="7.5"/>
    <n v="1583872.6939999999"/>
    <n v="-6.0000000000000001E-3"/>
    <n v="-5.9710582533344381E-3"/>
    <m/>
    <m/>
    <m/>
    <m/>
    <m/>
    <m/>
    <m/>
    <m/>
    <m/>
    <m/>
    <n v="2325314.094"/>
    <n v="5.9190698999999999E-2"/>
  </r>
  <r>
    <x v="102"/>
    <m/>
    <n v="7.5"/>
    <m/>
    <n v="1612223.4720000001"/>
    <n v="4.2999999999999997E-2"/>
    <m/>
    <m/>
    <m/>
    <m/>
    <m/>
    <m/>
    <m/>
    <m/>
    <m/>
    <m/>
    <m/>
    <m/>
    <m/>
  </r>
  <r>
    <x v="103"/>
    <m/>
    <n v="7.5"/>
    <m/>
    <n v="1597179.727"/>
    <n v="2.5000000000000001E-2"/>
    <m/>
    <m/>
    <m/>
    <m/>
    <m/>
    <m/>
    <m/>
    <m/>
    <m/>
    <m/>
    <m/>
    <m/>
    <m/>
  </r>
  <r>
    <x v="104"/>
    <m/>
    <n v="7.5"/>
    <n v="7.5"/>
    <n v="1597084.692"/>
    <n v="6.0999999999999999E-2"/>
    <n v="6.0926707868563135E-2"/>
    <m/>
    <m/>
    <m/>
    <m/>
    <m/>
    <m/>
    <m/>
    <m/>
    <m/>
    <m/>
    <n v="2217592.682"/>
    <n v="4.7029605000000002E-2"/>
  </r>
  <r>
    <x v="105"/>
    <m/>
    <n v="7.5"/>
    <m/>
    <n v="1665422.8870000001"/>
    <n v="0.111"/>
    <m/>
    <m/>
    <m/>
    <m/>
    <m/>
    <m/>
    <m/>
    <m/>
    <m/>
    <m/>
    <m/>
    <m/>
    <m/>
  </r>
  <r>
    <x v="106"/>
    <m/>
    <n v="7.5"/>
    <m/>
    <n v="1681775.7220000001"/>
    <n v="6.8000000000000005E-2"/>
    <m/>
    <m/>
    <m/>
    <m/>
    <m/>
    <m/>
    <m/>
    <m/>
    <m/>
    <m/>
    <m/>
    <m/>
    <m/>
  </r>
  <r>
    <x v="107"/>
    <m/>
    <n v="7.5"/>
    <n v="7.5"/>
    <n v="1695286.672"/>
    <n v="0.10100000000000001"/>
    <n v="0.10126055927040922"/>
    <m/>
    <m/>
    <m/>
    <m/>
    <m/>
    <m/>
    <m/>
    <m/>
    <m/>
    <m/>
    <n v="2533516.2850000001"/>
    <n v="6.0123464000000001E-2"/>
  </r>
  <r>
    <x v="108"/>
    <m/>
    <n v="7.5"/>
    <m/>
    <n v="1683496.1"/>
    <n v="8.1000000000000003E-2"/>
    <m/>
    <m/>
    <m/>
    <m/>
    <m/>
    <m/>
    <m/>
    <m/>
    <m/>
    <m/>
    <m/>
    <m/>
    <m/>
  </r>
  <r>
    <x v="109"/>
    <m/>
    <n v="7.5"/>
    <m/>
    <n v="1660920"/>
    <n v="6.4000000000000001E-2"/>
    <m/>
    <m/>
    <m/>
    <m/>
    <m/>
    <m/>
    <m/>
    <m/>
    <m/>
    <m/>
    <m/>
    <m/>
    <m/>
  </r>
  <r>
    <x v="110"/>
    <m/>
    <n v="7.5"/>
    <n v="7.5"/>
    <n v="1673759.9"/>
    <n v="0.09"/>
    <n v="8.986929548171152E-2"/>
    <m/>
    <m/>
    <m/>
    <m/>
    <m/>
    <m/>
    <m/>
    <m/>
    <m/>
    <m/>
    <n v="2297796.8650000002"/>
    <n v="6.1641474000000002E-2"/>
  </r>
  <r>
    <x v="111"/>
    <m/>
    <n v="7.5"/>
    <m/>
    <n v="1730752"/>
    <n v="0.113"/>
    <m/>
    <m/>
    <m/>
    <m/>
    <m/>
    <m/>
    <m/>
    <m/>
    <m/>
    <m/>
    <m/>
    <m/>
    <m/>
  </r>
  <r>
    <x v="112"/>
    <m/>
    <n v="7.5"/>
    <m/>
    <n v="1636150"/>
    <n v="1.7999999999999999E-2"/>
    <m/>
    <m/>
    <m/>
    <m/>
    <m/>
    <m/>
    <m/>
    <m/>
    <m/>
    <m/>
    <m/>
    <m/>
    <m/>
  </r>
  <r>
    <x v="113"/>
    <m/>
    <n v="7.5"/>
    <n v="7.5"/>
    <n v="1622570"/>
    <n v="2.4E-2"/>
    <n v="2.4432081029360786E-2"/>
    <m/>
    <m/>
    <m/>
    <m/>
    <m/>
    <m/>
    <m/>
    <m/>
    <m/>
    <m/>
    <n v="2484417.0159999998"/>
    <n v="6.8422121000000002E-2"/>
  </r>
  <r>
    <x v="114"/>
    <m/>
    <n v="6"/>
    <m/>
    <n v="1631420.5"/>
    <n v="1.2E-2"/>
    <m/>
    <m/>
    <m/>
    <m/>
    <m/>
    <m/>
    <m/>
    <m/>
    <m/>
    <m/>
    <m/>
    <m/>
    <m/>
  </r>
  <r>
    <x v="115"/>
    <m/>
    <n v="6"/>
    <m/>
    <n v="1643307.5"/>
    <n v="2.9000000000000001E-2"/>
    <m/>
    <m/>
    <m/>
    <m/>
    <m/>
    <m/>
    <m/>
    <m/>
    <m/>
    <m/>
    <m/>
    <m/>
    <m/>
  </r>
  <r>
    <x v="116"/>
    <m/>
    <n v="6"/>
    <n v="6"/>
    <n v="1654402"/>
    <n v="3.5999999999999997E-2"/>
    <n v="3.5888709150560194E-2"/>
    <m/>
    <m/>
    <m/>
    <m/>
    <m/>
    <m/>
    <m/>
    <m/>
    <m/>
    <m/>
    <n v="2362773.2549999999"/>
    <n v="6.5467646000000004E-2"/>
  </r>
  <r>
    <x v="117"/>
    <m/>
    <n v="5.75"/>
    <m/>
    <n v="1712635"/>
    <n v="2.8000000000000001E-2"/>
    <m/>
    <m/>
    <m/>
    <m/>
    <m/>
    <m/>
    <m/>
    <m/>
    <m/>
    <m/>
    <m/>
    <m/>
    <m/>
  </r>
  <r>
    <x v="118"/>
    <m/>
    <n v="5.5"/>
    <m/>
    <n v="1802625"/>
    <n v="7.1999999999999995E-2"/>
    <m/>
    <m/>
    <m/>
    <m/>
    <m/>
    <m/>
    <m/>
    <m/>
    <m/>
    <m/>
    <m/>
    <m/>
    <m/>
  </r>
  <r>
    <x v="119"/>
    <m/>
    <n v="5.25"/>
    <n v="5.25"/>
    <n v="1856706"/>
    <n v="9.5000000000000001E-2"/>
    <n v="9.5216538103002346E-2"/>
    <m/>
    <m/>
    <m/>
    <m/>
    <m/>
    <m/>
    <m/>
    <m/>
    <m/>
    <m/>
    <n v="2698252.1140000001"/>
    <n v="6.5022604999999997E-2"/>
  </r>
  <r>
    <x v="120"/>
    <m/>
    <n v="5.25"/>
    <m/>
    <n v="1770899"/>
    <n v="5.1999999999999998E-2"/>
    <m/>
    <m/>
    <m/>
    <m/>
    <m/>
    <m/>
    <m/>
    <m/>
    <m/>
    <m/>
    <m/>
    <m/>
    <m/>
  </r>
  <r>
    <x v="121"/>
    <m/>
    <n v="5"/>
    <m/>
    <n v="1755678"/>
    <n v="5.7000000000000002E-2"/>
    <m/>
    <m/>
    <m/>
    <m/>
    <m/>
    <m/>
    <m/>
    <m/>
    <m/>
    <m/>
    <m/>
    <m/>
    <m/>
  </r>
  <r>
    <x v="122"/>
    <m/>
    <n v="5"/>
    <n v="5"/>
    <n v="1845532"/>
    <n v="0.10299999999999999"/>
    <n v="0.1026264878254044"/>
    <m/>
    <m/>
    <n v="7.37"/>
    <n v="3.12"/>
    <n v="4.0199999999999996"/>
    <n v="7.89"/>
    <n v="3.34"/>
    <n v="4.33"/>
    <m/>
    <m/>
    <n v="2393607.2889999999"/>
    <n v="4.1696647000000003E-2"/>
  </r>
  <r>
    <x v="123"/>
    <m/>
    <n v="5"/>
    <m/>
    <n v="1864329"/>
    <n v="7.6999999999999999E-2"/>
    <m/>
    <m/>
    <m/>
    <m/>
    <m/>
    <m/>
    <m/>
    <m/>
    <m/>
    <m/>
    <m/>
    <m/>
    <m/>
  </r>
  <r>
    <x v="124"/>
    <m/>
    <n v="5"/>
    <m/>
    <n v="1935637"/>
    <n v="0.183"/>
    <m/>
    <m/>
    <m/>
    <m/>
    <m/>
    <m/>
    <m/>
    <m/>
    <m/>
    <m/>
    <m/>
    <m/>
    <m/>
  </r>
  <r>
    <x v="125"/>
    <m/>
    <n v="5.25"/>
    <n v="5.25"/>
    <n v="2014660"/>
    <n v="0.24199999999999999"/>
    <n v="0.24164750981467664"/>
    <m/>
    <m/>
    <n v="7.11"/>
    <n v="2.99"/>
    <n v="3.94"/>
    <n v="7.65"/>
    <n v="3.22"/>
    <n v="4.24"/>
    <m/>
    <m/>
    <n v="2602999.3429999999"/>
    <n v="4.7730443999999997E-2"/>
  </r>
  <r>
    <x v="126"/>
    <m/>
    <n v="5.75"/>
    <m/>
    <n v="2021074"/>
    <n v="0.23899999999999999"/>
    <m/>
    <m/>
    <m/>
    <m/>
    <m/>
    <m/>
    <m/>
    <m/>
    <m/>
    <m/>
    <m/>
    <m/>
    <m/>
  </r>
  <r>
    <x v="127"/>
    <m/>
    <n v="6"/>
    <m/>
    <n v="2039686"/>
    <n v="0.24099999999999999"/>
    <m/>
    <m/>
    <m/>
    <m/>
    <m/>
    <m/>
    <m/>
    <m/>
    <m/>
    <m/>
    <m/>
    <m/>
    <m/>
  </r>
  <r>
    <x v="128"/>
    <m/>
    <n v="6"/>
    <n v="6"/>
    <n v="2052889"/>
    <n v="0.24099999999999999"/>
    <n v="0.24086467497017039"/>
    <m/>
    <m/>
    <n v="7.27"/>
    <n v="3.03"/>
    <n v="4.04"/>
    <n v="7.79"/>
    <n v="3.26"/>
    <n v="4.34"/>
    <m/>
    <m/>
    <n v="2491195.64"/>
    <n v="5.4352394999999998E-2"/>
  </r>
  <r>
    <x v="129"/>
    <m/>
    <n v="6"/>
    <m/>
    <n v="2137634"/>
    <n v="0.248"/>
    <m/>
    <m/>
    <m/>
    <m/>
    <m/>
    <m/>
    <m/>
    <m/>
    <m/>
    <m/>
    <m/>
    <m/>
    <m/>
  </r>
  <r>
    <x v="130"/>
    <m/>
    <n v="6"/>
    <m/>
    <n v="2214657"/>
    <n v="0.22900000000000001"/>
    <m/>
    <m/>
    <m/>
    <m/>
    <m/>
    <m/>
    <m/>
    <m/>
    <m/>
    <m/>
    <m/>
    <m/>
    <m/>
  </r>
  <r>
    <x v="131"/>
    <m/>
    <n v="5.5"/>
    <n v="5.5"/>
    <n v="2181117"/>
    <n v="0.17499999999999999"/>
    <n v="0.17472394660220836"/>
    <m/>
    <m/>
    <n v="7.23"/>
    <n v="3.01"/>
    <n v="4.07"/>
    <n v="7.69"/>
    <n v="3.2"/>
    <n v="4.3499999999999996"/>
    <m/>
    <m/>
    <n v="2783075.2570000002"/>
    <n v="3.1436329999999998E-2"/>
  </r>
  <r>
    <x v="132"/>
    <m/>
    <n v="5"/>
    <m/>
    <n v="2103365"/>
    <n v="0.188"/>
    <m/>
    <m/>
    <m/>
    <m/>
    <m/>
    <m/>
    <m/>
    <m/>
    <m/>
    <m/>
    <m/>
    <m/>
    <m/>
  </r>
  <r>
    <x v="133"/>
    <m/>
    <n v="5"/>
    <m/>
    <n v="2151150"/>
    <n v="0.22500000000000001"/>
    <m/>
    <m/>
    <m/>
    <m/>
    <m/>
    <m/>
    <m/>
    <m/>
    <m/>
    <m/>
    <m/>
    <m/>
    <m/>
  </r>
  <r>
    <x v="134"/>
    <m/>
    <n v="4.75"/>
    <n v="4.75"/>
    <n v="2229161"/>
    <n v="0.20799999999999999"/>
    <n v="0.207869058894671"/>
    <m/>
    <m/>
    <n v="7.56"/>
    <n v="3.03"/>
    <n v="4.38"/>
    <n v="7.96"/>
    <n v="3.21"/>
    <n v="4.62"/>
    <m/>
    <m/>
    <n v="2420350.057"/>
    <n v="1.117258E-2"/>
  </r>
  <r>
    <x v="135"/>
    <m/>
    <n v="4.5"/>
    <m/>
    <n v="2114625"/>
    <n v="0.13400000000000001"/>
    <m/>
    <m/>
    <m/>
    <m/>
    <m/>
    <m/>
    <m/>
    <m/>
    <m/>
    <m/>
    <m/>
    <m/>
    <m/>
  </r>
  <r>
    <x v="136"/>
    <m/>
    <n v="4.25"/>
    <m/>
    <n v="2132244"/>
    <n v="0.10199999999999999"/>
    <m/>
    <m/>
    <m/>
    <m/>
    <m/>
    <m/>
    <m/>
    <m/>
    <m/>
    <m/>
    <m/>
    <m/>
    <m/>
  </r>
  <r>
    <x v="137"/>
    <m/>
    <n v="4.25"/>
    <n v="4.25"/>
    <n v="2237929"/>
    <n v="0.111"/>
    <n v="0.110822173468476"/>
    <m/>
    <m/>
    <n v="7.4"/>
    <n v="2.85"/>
    <n v="4.41"/>
    <n v="7.78"/>
    <n v="3.02"/>
    <n v="4.6399999999999997"/>
    <m/>
    <m/>
    <n v="2652251.4870000002"/>
    <n v="1.8921304999999999E-2"/>
  </r>
  <r>
    <x v="138"/>
    <m/>
    <n v="4"/>
    <m/>
    <n v="2080058"/>
    <n v="2.9000000000000001E-2"/>
    <m/>
    <m/>
    <m/>
    <m/>
    <m/>
    <m/>
    <m/>
    <m/>
    <m/>
    <m/>
    <m/>
    <m/>
    <m/>
  </r>
  <r>
    <x v="139"/>
    <m/>
    <n v="4"/>
    <m/>
    <n v="2103281"/>
    <n v="3.1E-2"/>
    <m/>
    <m/>
    <m/>
    <m/>
    <m/>
    <m/>
    <m/>
    <m/>
    <m/>
    <m/>
    <m/>
    <m/>
    <m/>
  </r>
  <r>
    <x v="140"/>
    <m/>
    <n v="4"/>
    <n v="4"/>
    <n v="2178286"/>
    <n v="6.0999999999999999E-2"/>
    <n v="6.1083185695865572E-2"/>
    <m/>
    <m/>
    <n v="7.24"/>
    <n v="2.72"/>
    <n v="4.41"/>
    <n v="7.63"/>
    <n v="2.88"/>
    <n v="4.6500000000000004"/>
    <m/>
    <m/>
    <n v="2514310.8029999998"/>
    <n v="9.2787430000000008E-3"/>
  </r>
  <r>
    <x v="141"/>
    <m/>
    <n v="4"/>
    <m/>
    <n v="2192635"/>
    <n v="2.5999999999999999E-2"/>
    <m/>
    <m/>
    <m/>
    <m/>
    <m/>
    <m/>
    <m/>
    <m/>
    <m/>
    <m/>
    <m/>
    <m/>
    <m/>
  </r>
  <r>
    <x v="142"/>
    <m/>
    <n v="4"/>
    <m/>
    <n v="2272685"/>
    <n v="2.5999999999999999E-2"/>
    <m/>
    <m/>
    <m/>
    <m/>
    <m/>
    <m/>
    <m/>
    <m/>
    <m/>
    <m/>
    <m/>
    <m/>
    <m/>
  </r>
  <r>
    <x v="143"/>
    <m/>
    <n v="4"/>
    <n v="4"/>
    <n v="2378894"/>
    <n v="9.0999999999999998E-2"/>
    <n v="9.0676932965998658E-2"/>
    <m/>
    <m/>
    <n v="6.55"/>
    <n v="2.37"/>
    <n v="4.1100000000000003"/>
    <n v="7.04"/>
    <n v="2.58"/>
    <n v="4.4000000000000004"/>
    <m/>
    <m/>
    <n v="2832720.67"/>
    <n v="1.7838329E-2"/>
  </r>
  <r>
    <x v="144"/>
    <m/>
    <n v="4"/>
    <m/>
    <n v="2249426"/>
    <n v="6.9000000000000006E-2"/>
    <m/>
    <m/>
    <m/>
    <m/>
    <m/>
    <m/>
    <m/>
    <m/>
    <m/>
    <m/>
    <m/>
    <m/>
    <m/>
  </r>
  <r>
    <x v="145"/>
    <m/>
    <n v="4"/>
    <m/>
    <n v="2278295"/>
    <n v="5.8999999999999997E-2"/>
    <m/>
    <m/>
    <m/>
    <m/>
    <m/>
    <m/>
    <m/>
    <m/>
    <m/>
    <m/>
    <m/>
    <m/>
    <m/>
  </r>
  <r>
    <x v="146"/>
    <m/>
    <n v="4"/>
    <n v="4"/>
    <n v="2208585"/>
    <n v="-8.9999999999999993E-3"/>
    <n v="-9.2303786043269609E-3"/>
    <m/>
    <m/>
    <n v="6.55"/>
    <n v="2.25"/>
    <n v="4.21"/>
    <n v="7.05"/>
    <n v="2.46"/>
    <n v="4.51"/>
    <m/>
    <m/>
    <n v="2616890.9240000001"/>
    <n v="8.1203488000000004E-2"/>
  </r>
  <r>
    <x v="147"/>
    <m/>
    <n v="4"/>
    <m/>
    <n v="2245408"/>
    <n v="6.2E-2"/>
    <m/>
    <m/>
    <m/>
    <m/>
    <m/>
    <m/>
    <m/>
    <m/>
    <m/>
    <m/>
    <m/>
    <m/>
    <m/>
  </r>
  <r>
    <x v="148"/>
    <m/>
    <n v="4"/>
    <m/>
    <n v="2296500"/>
    <n v="7.6999999999999999E-2"/>
    <m/>
    <m/>
    <m/>
    <m/>
    <m/>
    <m/>
    <m/>
    <m/>
    <m/>
    <m/>
    <m/>
    <m/>
    <m/>
  </r>
  <r>
    <x v="149"/>
    <m/>
    <n v="4"/>
    <n v="4"/>
    <n v="2360489"/>
    <n v="5.5E-2"/>
    <n v="5.4764918815565666E-2"/>
    <m/>
    <m/>
    <n v="6.4"/>
    <n v="2.1800000000000002"/>
    <n v="4.1500000000000004"/>
    <n v="6.9"/>
    <n v="2.38"/>
    <n v="4.45"/>
    <m/>
    <m/>
    <n v="2863766.5959999999"/>
    <n v="7.9749265999999999E-2"/>
  </r>
  <r>
    <x v="150"/>
    <m/>
    <n v="4"/>
    <m/>
    <n v="2264890"/>
    <n v="8.8999999999999996E-2"/>
    <m/>
    <m/>
    <m/>
    <m/>
    <m/>
    <m/>
    <m/>
    <m/>
    <m/>
    <m/>
    <m/>
    <m/>
    <m/>
  </r>
  <r>
    <x v="151"/>
    <m/>
    <n v="4"/>
    <m/>
    <n v="2309970"/>
    <n v="9.8000000000000004E-2"/>
    <m/>
    <m/>
    <m/>
    <m/>
    <m/>
    <m/>
    <m/>
    <m/>
    <m/>
    <m/>
    <m/>
    <m/>
    <m/>
  </r>
  <r>
    <x v="152"/>
    <m/>
    <n v="4"/>
    <n v="4"/>
    <n v="2399624"/>
    <n v="0.10199999999999999"/>
    <n v="0.10161108320945922"/>
    <m/>
    <m/>
    <n v="6.29"/>
    <n v="2.1"/>
    <n v="4.12"/>
    <n v="6.81"/>
    <n v="2.31"/>
    <n v="4.4400000000000004"/>
    <m/>
    <m/>
    <n v="2692051.54"/>
    <n v="7.0691633000000004E-2"/>
  </r>
  <r>
    <x v="153"/>
    <m/>
    <n v="4"/>
    <m/>
    <n v="2391327"/>
    <n v="9.0999999999999998E-2"/>
    <m/>
    <m/>
    <m/>
    <m/>
    <m/>
    <m/>
    <m/>
    <m/>
    <m/>
    <m/>
    <m/>
    <m/>
    <m/>
  </r>
  <r>
    <x v="154"/>
    <m/>
    <n v="4"/>
    <m/>
    <n v="2507678"/>
    <n v="0.10299999999999999"/>
    <m/>
    <m/>
    <m/>
    <m/>
    <m/>
    <m/>
    <m/>
    <m/>
    <m/>
    <m/>
    <m/>
    <m/>
    <m/>
  </r>
  <r>
    <x v="155"/>
    <m/>
    <n v="4"/>
    <n v="4"/>
    <n v="2590956"/>
    <n v="8.8999999999999996E-2"/>
    <n v="8.9143105997997463E-2"/>
    <m/>
    <m/>
    <n v="6.13"/>
    <n v="1.94"/>
    <n v="4.08"/>
    <n v="6.65"/>
    <n v="2.15"/>
    <n v="4.3899999999999997"/>
    <m/>
    <m/>
    <n v="3011151.9369999999"/>
    <n v="6.2989361999999993E-2"/>
  </r>
  <r>
    <x v="156"/>
    <m/>
    <n v="4"/>
    <m/>
    <n v="2527665"/>
    <n v="0.124"/>
    <m/>
    <m/>
    <m/>
    <m/>
    <m/>
    <m/>
    <m/>
    <m/>
    <m/>
    <m/>
    <m/>
    <m/>
    <m/>
  </r>
  <r>
    <x v="157"/>
    <m/>
    <n v="4"/>
    <m/>
    <n v="2588348"/>
    <n v="0.13600000000000001"/>
    <m/>
    <m/>
    <m/>
    <m/>
    <m/>
    <m/>
    <m/>
    <m/>
    <m/>
    <m/>
    <m/>
    <m/>
    <m/>
  </r>
  <r>
    <x v="158"/>
    <m/>
    <n v="4.25"/>
    <n v="4.25"/>
    <n v="2578921.7069999999"/>
    <n v="0.16800000000000001"/>
    <n v="0.16768053165261909"/>
    <m/>
    <m/>
    <n v="5.6"/>
    <n v="1.92"/>
    <n v="3.76"/>
    <n v="5.99"/>
    <n v="2.14"/>
    <n v="4"/>
    <m/>
    <m/>
    <n v="2743208.6979999999"/>
    <n v="4.8270172E-2"/>
  </r>
  <r>
    <x v="159"/>
    <m/>
    <n v="4.25"/>
    <m/>
    <n v="2650103.071"/>
    <n v="0.18"/>
    <m/>
    <m/>
    <m/>
    <m/>
    <m/>
    <m/>
    <m/>
    <m/>
    <m/>
    <m/>
    <m/>
    <m/>
    <m/>
  </r>
  <r>
    <x v="160"/>
    <m/>
    <n v="4.5"/>
    <m/>
    <n v="2742062.2949999999"/>
    <n v="0.19400000000000001"/>
    <m/>
    <m/>
    <m/>
    <m/>
    <m/>
    <m/>
    <m/>
    <m/>
    <m/>
    <m/>
    <m/>
    <m/>
    <m/>
  </r>
  <r>
    <x v="161"/>
    <m/>
    <n v="4.5"/>
    <n v="4.5"/>
    <n v="2846216.4350000001"/>
    <n v="0.20599999999999999"/>
    <n v="0.20577407266036829"/>
    <m/>
    <m/>
    <n v="5.45"/>
    <n v="1.86"/>
    <n v="3.68"/>
    <n v="6.02"/>
    <n v="2.08"/>
    <n v="4.04"/>
    <m/>
    <m/>
    <n v="2965725.983"/>
    <n v="3.5603245999999998E-2"/>
  </r>
  <r>
    <x v="162"/>
    <m/>
    <n v="4.5"/>
    <m/>
    <n v="2799194.0970000001"/>
    <n v="0.23599999999999999"/>
    <m/>
    <m/>
    <m/>
    <m/>
    <m/>
    <m/>
    <m/>
    <m/>
    <m/>
    <m/>
    <m/>
    <m/>
    <m/>
  </r>
  <r>
    <x v="163"/>
    <m/>
    <n v="4.5"/>
    <m/>
    <n v="2882186.656"/>
    <n v="0.248"/>
    <m/>
    <m/>
    <m/>
    <m/>
    <m/>
    <m/>
    <m/>
    <m/>
    <m/>
    <m/>
    <m/>
    <m/>
    <m/>
  </r>
  <r>
    <x v="164"/>
    <m/>
    <n v="4.5"/>
    <n v="4.5"/>
    <n v="2853834.0260000001"/>
    <n v="0.189"/>
    <n v="0.18928383196700826"/>
    <m/>
    <m/>
    <n v="5.52"/>
    <n v="1.91"/>
    <n v="3.72"/>
    <n v="5.87"/>
    <n v="2.1"/>
    <n v="3.94"/>
    <m/>
    <m/>
    <n v="2773776.253"/>
    <n v="3.0357782E-2"/>
  </r>
  <r>
    <x v="165"/>
    <m/>
    <n v="4.5"/>
    <m/>
    <n v="2896011.6329999999"/>
    <n v="0.21099999999999999"/>
    <m/>
    <m/>
    <m/>
    <m/>
    <m/>
    <m/>
    <m/>
    <m/>
    <m/>
    <m/>
    <m/>
    <m/>
    <m/>
  </r>
  <r>
    <x v="166"/>
    <m/>
    <n v="4.5"/>
    <m/>
    <n v="2992373.5359999998"/>
    <n v="0.193"/>
    <m/>
    <m/>
    <m/>
    <m/>
    <m/>
    <m/>
    <m/>
    <m/>
    <m/>
    <m/>
    <m/>
    <m/>
    <m/>
  </r>
  <r>
    <x v="167"/>
    <m/>
    <n v="4.5"/>
    <n v="4.5"/>
    <n v="3014934.8360000001"/>
    <n v="0.16400000000000001"/>
    <n v="0.16363799153671477"/>
    <m/>
    <m/>
    <n v="5.13"/>
    <n v="1.82"/>
    <n v="3.45"/>
    <n v="5.6"/>
    <n v="1.99"/>
    <n v="3.76"/>
    <m/>
    <m/>
    <n v="3132649.4589999998"/>
    <n v="4.0349184000000003E-2"/>
  </r>
  <r>
    <x v="168"/>
    <m/>
    <n v="4.25"/>
    <m/>
    <n v="2946353.8760000002"/>
    <n v="0.16600000000000001"/>
    <m/>
    <m/>
    <m/>
    <m/>
    <m/>
    <m/>
    <m/>
    <m/>
    <m/>
    <m/>
    <m/>
    <m/>
    <m/>
  </r>
  <r>
    <x v="169"/>
    <m/>
    <n v="4.25"/>
    <m/>
    <n v="3003820.52"/>
    <n v="0.161"/>
    <m/>
    <m/>
    <m/>
    <m/>
    <m/>
    <m/>
    <m/>
    <m/>
    <m/>
    <m/>
    <m/>
    <m/>
    <m/>
  </r>
  <r>
    <x v="170"/>
    <m/>
    <n v="4"/>
    <n v="4"/>
    <n v="3036518.7960000001"/>
    <n v="0.17699999999999999"/>
    <n v="0.17743737150218197"/>
    <m/>
    <m/>
    <n v="5.24"/>
    <n v="1.88"/>
    <n v="3.53"/>
    <n v="5.52"/>
    <n v="1.96"/>
    <n v="3.74"/>
    <n v="4556.1270000000004"/>
    <n v="5170.12"/>
    <n v="2908899.08"/>
    <n v="6.0400210000000003E-2"/>
  </r>
  <r>
    <x v="171"/>
    <m/>
    <n v="4"/>
    <m/>
    <n v="3074736.74"/>
    <n v="0.16"/>
    <m/>
    <m/>
    <m/>
    <m/>
    <m/>
    <m/>
    <m/>
    <m/>
    <m/>
    <m/>
    <m/>
    <m/>
    <m/>
  </r>
  <r>
    <x v="172"/>
    <m/>
    <n v="4"/>
    <m/>
    <n v="3115442.048"/>
    <n v="0.13600000000000001"/>
    <m/>
    <m/>
    <m/>
    <m/>
    <m/>
    <m/>
    <m/>
    <m/>
    <m/>
    <m/>
    <m/>
    <m/>
    <m/>
  </r>
  <r>
    <x v="173"/>
    <m/>
    <n v="4"/>
    <n v="4"/>
    <n v="3193583.41"/>
    <n v="0.122"/>
    <n v="0.12204517222528088"/>
    <m/>
    <m/>
    <n v="5.03"/>
    <n v="1.78"/>
    <n v="3.42"/>
    <n v="5.52"/>
    <n v="1.96"/>
    <n v="3.74"/>
    <n v="4734.3810000000003"/>
    <n v="5363.6049999999996"/>
    <n v="3150174.4440000001"/>
    <n v="6.2193358999999997E-2"/>
  </r>
  <r>
    <x v="174"/>
    <m/>
    <n v="3.75"/>
    <m/>
    <n v="3225428.8879999998"/>
    <n v="0.152"/>
    <m/>
    <m/>
    <m/>
    <m/>
    <m/>
    <m/>
    <m/>
    <m/>
    <m/>
    <m/>
    <m/>
    <m/>
    <m/>
  </r>
  <r>
    <x v="175"/>
    <m/>
    <n v="3.75"/>
    <m/>
    <n v="3239350.6150000002"/>
    <n v="0.124"/>
    <m/>
    <m/>
    <m/>
    <m/>
    <m/>
    <m/>
    <m/>
    <m/>
    <m/>
    <m/>
    <m/>
    <m/>
    <m/>
  </r>
  <r>
    <x v="176"/>
    <m/>
    <n v="3.75"/>
    <n v="3.75"/>
    <n v="3259870.5469999998"/>
    <n v="0.14199999999999999"/>
    <n v="0.14227755268904341"/>
    <m/>
    <m/>
    <n v="4.93"/>
    <n v="1.74"/>
    <n v="3.38"/>
    <n v="5.43"/>
    <n v="1.93"/>
    <n v="3.71"/>
    <n v="4748.5929999999998"/>
    <n v="5358.6310000000003"/>
    <n v="2979022.273"/>
    <n v="7.3995161000000004E-2"/>
  </r>
  <r>
    <x v="177"/>
    <m/>
    <n v="3.5"/>
    <m/>
    <n v="3308076.7310000001"/>
    <n v="0.14199999999999999"/>
    <m/>
    <m/>
    <m/>
    <m/>
    <m/>
    <m/>
    <m/>
    <m/>
    <m/>
    <m/>
    <m/>
    <m/>
    <m/>
  </r>
  <r>
    <x v="178"/>
    <m/>
    <n v="3.5"/>
    <m/>
    <n v="3390068.2910000002"/>
    <n v="0.13300000000000001"/>
    <m/>
    <m/>
    <m/>
    <m/>
    <m/>
    <m/>
    <m/>
    <m/>
    <m/>
    <m/>
    <m/>
    <m/>
    <m/>
  </r>
  <r>
    <x v="179"/>
    <m/>
    <n v="3.5"/>
    <n v="3.5"/>
    <n v="3480418.3569999998"/>
    <n v="0.154"/>
    <n v="0.15439256445673966"/>
    <m/>
    <m/>
    <n v="4.72"/>
    <n v="1.61"/>
    <n v="3.27"/>
    <n v="5.21"/>
    <n v="1.8"/>
    <n v="3.6"/>
    <n v="5097.4719999999998"/>
    <n v="5753.6289999999999"/>
    <n v="3378370.3930000002"/>
    <n v="7.8438695000000003E-2"/>
  </r>
  <r>
    <x v="180"/>
    <m/>
    <n v="3.5"/>
    <m/>
    <n v="3444153.125"/>
    <n v="0.16900000000000001"/>
    <m/>
    <m/>
    <m/>
    <m/>
    <m/>
    <m/>
    <m/>
    <m/>
    <m/>
    <m/>
    <m/>
    <m/>
    <m/>
  </r>
  <r>
    <x v="181"/>
    <m/>
    <n v="3.5"/>
    <m/>
    <n v="3437997.3"/>
    <n v="0.14499999999999999"/>
    <m/>
    <m/>
    <m/>
    <m/>
    <m/>
    <m/>
    <m/>
    <m/>
    <m/>
    <m/>
    <m/>
    <m/>
    <m/>
  </r>
  <r>
    <x v="182"/>
    <m/>
    <n v="3.5"/>
    <n v="3.5"/>
    <n v="3482995.4240000001"/>
    <n v="0.14699999999999999"/>
    <n v="0.14703568724426885"/>
    <m/>
    <m/>
    <n v="4.74"/>
    <n v="1.62"/>
    <n v="3.3"/>
    <n v="5.24"/>
    <n v="1.8"/>
    <n v="3.64"/>
    <n v="5080.1459999999997"/>
    <n v="5722.893"/>
    <n v="3129775.55"/>
    <n v="7.5931293999999996E-2"/>
  </r>
  <r>
    <x v="183"/>
    <m/>
    <n v="3.5"/>
    <m/>
    <n v="3496641.892"/>
    <n v="0.13700000000000001"/>
    <m/>
    <m/>
    <m/>
    <m/>
    <m/>
    <m/>
    <m/>
    <m/>
    <m/>
    <m/>
    <m/>
    <m/>
    <m/>
  </r>
  <r>
    <x v="184"/>
    <m/>
    <n v="3.5"/>
    <m/>
    <n v="3527886.0989999999"/>
    <n v="0.13200000000000001"/>
    <m/>
    <m/>
    <m/>
    <m/>
    <m/>
    <m/>
    <m/>
    <m/>
    <m/>
    <m/>
    <m/>
    <m/>
    <m/>
  </r>
  <r>
    <x v="185"/>
    <m/>
    <n v="3.5"/>
    <n v="3.5"/>
    <n v="3607235.8930000002"/>
    <n v="0.13"/>
    <n v="0.12952612469890057"/>
    <m/>
    <m/>
    <n v="4.4800000000000004"/>
    <n v="1.44"/>
    <n v="3.19"/>
    <n v="4.95"/>
    <n v="1.61"/>
    <n v="3.51"/>
    <n v="5645.3860000000004"/>
    <n v="6351.7049999999999"/>
    <n v="3386828.97"/>
    <n v="7.5124260999999998E-2"/>
  </r>
  <r>
    <x v="186"/>
    <m/>
    <n v="3.5"/>
    <m/>
    <n v="3601570.5329999998"/>
    <n v="0.11700000000000001"/>
    <m/>
    <m/>
    <m/>
    <m/>
    <m/>
    <m/>
    <m/>
    <m/>
    <m/>
    <m/>
    <m/>
    <m/>
    <m/>
  </r>
  <r>
    <x v="187"/>
    <m/>
    <n v="3.5"/>
    <m/>
    <n v="3660529.8450000002"/>
    <n v="0.13"/>
    <m/>
    <m/>
    <m/>
    <m/>
    <m/>
    <m/>
    <m/>
    <m/>
    <m/>
    <m/>
    <m/>
    <m/>
    <m/>
  </r>
  <r>
    <x v="188"/>
    <m/>
    <n v="3.5"/>
    <n v="3.5"/>
    <n v="3746059.5040000002"/>
    <n v="0.14899999999999999"/>
    <n v="0.14914363929188279"/>
    <m/>
    <m/>
    <n v="4.28"/>
    <n v="1.28"/>
    <n v="3.15"/>
    <n v="4.75"/>
    <n v="1.44"/>
    <n v="3.47"/>
    <n v="6143.2370000000001"/>
    <n v="6876.2190000000001"/>
    <n v="3178883.7289999998"/>
    <n v="6.7089615000000005E-2"/>
  </r>
  <r>
    <x v="189"/>
    <m/>
    <n v="3.5"/>
    <m/>
    <n v="3756222.19"/>
    <n v="0.13500000000000001"/>
    <m/>
    <m/>
    <m/>
    <m/>
    <m/>
    <m/>
    <m/>
    <m/>
    <m/>
    <m/>
    <m/>
    <m/>
    <m/>
  </r>
  <r>
    <x v="190"/>
    <m/>
    <n v="3.5"/>
    <m/>
    <n v="3856282.8990000002"/>
    <n v="0.13800000000000001"/>
    <m/>
    <m/>
    <m/>
    <m/>
    <m/>
    <m/>
    <m/>
    <m/>
    <m/>
    <m/>
    <m/>
    <m/>
    <m/>
  </r>
  <r>
    <x v="191"/>
    <m/>
    <n v="3.5"/>
    <n v="3.5"/>
    <n v="4048063.6860000002"/>
    <n v="0.16300000000000001"/>
    <n v="0.16309686674830992"/>
    <m/>
    <m/>
    <n v="4.01"/>
    <n v="1.0900000000000001"/>
    <n v="3.03"/>
    <n v="4.46"/>
    <n v="1.24"/>
    <n v="3.34"/>
    <n v="6837.5259999999998"/>
    <n v="7608.8680000000004"/>
    <n v="3559155.378"/>
    <n v="5.3512482E-2"/>
  </r>
  <r>
    <x v="192"/>
    <m/>
    <n v="3.5"/>
    <m/>
    <n v="3992323.4240000001"/>
    <n v="0.159"/>
    <m/>
    <m/>
    <m/>
    <m/>
    <m/>
    <m/>
    <m/>
    <m/>
    <m/>
    <m/>
    <m/>
    <m/>
    <m/>
  </r>
  <r>
    <x v="193"/>
    <m/>
    <n v="3.5"/>
    <m/>
    <n v="4056488.91"/>
    <n v="0.18"/>
    <m/>
    <m/>
    <m/>
    <m/>
    <m/>
    <m/>
    <m/>
    <m/>
    <m/>
    <m/>
    <m/>
    <m/>
    <m/>
  </r>
  <r>
    <x v="194"/>
    <m/>
    <n v="3.5"/>
    <n v="3.5"/>
    <n v="4120164.6660000002"/>
    <n v="0.183"/>
    <n v="0.18293714588583976"/>
    <m/>
    <m/>
    <n v="4.09"/>
    <n v="1.03"/>
    <n v="3.17"/>
    <n v="4.54"/>
    <n v="1.18"/>
    <n v="3.49"/>
    <n v="6948.0069999999996"/>
    <n v="7732.7529999999997"/>
    <n v="3308136.0189999999"/>
    <n v="5.6988261999999998E-2"/>
  </r>
  <r>
    <x v="195"/>
    <m/>
    <n v="3.5"/>
    <m/>
    <n v="4173833.7710000002"/>
    <n v="0.19400000000000001"/>
    <m/>
    <m/>
    <m/>
    <m/>
    <m/>
    <m/>
    <m/>
    <m/>
    <m/>
    <m/>
    <m/>
    <m/>
    <m/>
  </r>
  <r>
    <x v="196"/>
    <m/>
    <n v="3.5"/>
    <m/>
    <n v="4214696.9289999995"/>
    <n v="0.19500000000000001"/>
    <m/>
    <m/>
    <m/>
    <m/>
    <m/>
    <m/>
    <m/>
    <m/>
    <m/>
    <m/>
    <m/>
    <m/>
    <m/>
  </r>
  <r>
    <x v="197"/>
    <m/>
    <n v="3.5"/>
    <n v="3.5"/>
    <n v="4281000.6469999999"/>
    <n v="0.187"/>
    <n v="0.18678145094626886"/>
    <m/>
    <m/>
    <n v="4.0599999999999996"/>
    <n v="0.96"/>
    <n v="3.19"/>
    <n v="4.4800000000000004"/>
    <n v="1.1000000000000001"/>
    <n v="3.5"/>
    <n v="7089.1719999999996"/>
    <n v="7897.3919999999998"/>
    <n v="3621755.8859999999"/>
    <n v="6.936486E-2"/>
  </r>
  <r>
    <x v="198"/>
    <m/>
    <n v="3.75"/>
    <m/>
    <n v="4309944.3650000002"/>
    <n v="0.19700000000000001"/>
    <m/>
    <m/>
    <m/>
    <m/>
    <m/>
    <m/>
    <m/>
    <m/>
    <m/>
    <m/>
    <m/>
    <m/>
    <m/>
  </r>
  <r>
    <x v="199"/>
    <m/>
    <n v="3.75"/>
    <m/>
    <n v="4340206.01"/>
    <n v="0.186"/>
    <m/>
    <m/>
    <m/>
    <m/>
    <m/>
    <m/>
    <m/>
    <m/>
    <m/>
    <m/>
    <m/>
    <m/>
    <m/>
  </r>
  <r>
    <x v="200"/>
    <m/>
    <n v="4"/>
    <n v="4"/>
    <n v="4475720.8559999997"/>
    <n v="0.19500000000000001"/>
    <n v="0.19478103623844611"/>
    <m/>
    <m/>
    <n v="4.01"/>
    <n v="0.95"/>
    <n v="3.15"/>
    <n v="4.45"/>
    <n v="1.0900000000000001"/>
    <n v="3.47"/>
    <n v="7206.07"/>
    <n v="8016.7659999999996"/>
    <n v="3367553.4559999998"/>
    <n v="5.9350936999999999E-2"/>
  </r>
  <r>
    <x v="201"/>
    <m/>
    <n v="4"/>
    <m/>
    <n v="4507454.1569999997"/>
    <n v="0.2"/>
    <m/>
    <m/>
    <m/>
    <m/>
    <m/>
    <m/>
    <m/>
    <m/>
    <m/>
    <m/>
    <m/>
    <m/>
    <m/>
  </r>
  <r>
    <x v="202"/>
    <m/>
    <n v="4"/>
    <m/>
    <n v="4589513.2750000004"/>
    <n v="0.19"/>
    <m/>
    <m/>
    <m/>
    <m/>
    <m/>
    <m/>
    <m/>
    <m/>
    <m/>
    <m/>
    <m/>
    <m/>
    <m/>
  </r>
  <r>
    <x v="203"/>
    <m/>
    <n v="4"/>
    <n v="4"/>
    <n v="4822289.392"/>
    <n v="0.191"/>
    <n v="0.19125828199729566"/>
    <m/>
    <m/>
    <n v="3.8"/>
    <n v="0.9"/>
    <n v="2.99"/>
    <n v="4.24"/>
    <n v="1.02"/>
    <n v="3.31"/>
    <n v="7680.6270000000004"/>
    <n v="8524.5529999999999"/>
    <n v="3798601.3840000001"/>
    <n v="6.7276076000000004E-2"/>
  </r>
  <r>
    <x v="204"/>
    <m/>
    <n v="4"/>
    <m/>
    <n v="4656653.1409999998"/>
    <n v="0.16600000000000001"/>
    <m/>
    <m/>
    <m/>
    <m/>
    <m/>
    <m/>
    <m/>
    <m/>
    <m/>
    <m/>
    <m/>
    <m/>
    <m/>
  </r>
  <r>
    <x v="205"/>
    <m/>
    <n v="4"/>
    <m/>
    <n v="4648620.6890000002"/>
    <n v="0.14599999999999999"/>
    <m/>
    <m/>
    <m/>
    <m/>
    <m/>
    <m/>
    <m/>
    <m/>
    <m/>
    <m/>
    <m/>
    <m/>
    <m/>
  </r>
  <r>
    <x v="206"/>
    <m/>
    <n v="4"/>
    <n v="4"/>
    <n v="4767778.2240000004"/>
    <n v="0.157"/>
    <n v="0.15718147464934362"/>
    <m/>
    <m/>
    <n v="3.87"/>
    <n v="0.93"/>
    <n v="3.02"/>
    <n v="4.3099999999999996"/>
    <n v="1.06"/>
    <n v="3.35"/>
    <n v="7667.6769999999997"/>
    <n v="8491.3780000000006"/>
    <n v="3481796.47"/>
    <n v="5.2494955000000003E-2"/>
  </r>
  <r>
    <x v="207"/>
    <m/>
    <n v="4"/>
    <m/>
    <n v="4793095.7989999996"/>
    <n v="0.14799999999999999"/>
    <m/>
    <m/>
    <m/>
    <m/>
    <m/>
    <m/>
    <m/>
    <m/>
    <m/>
    <m/>
    <m/>
    <m/>
    <m/>
  </r>
  <r>
    <x v="208"/>
    <m/>
    <n v="4"/>
    <m/>
    <n v="4816734.1869999999"/>
    <n v="0.14299999999999999"/>
    <m/>
    <m/>
    <m/>
    <m/>
    <m/>
    <m/>
    <m/>
    <m/>
    <m/>
    <m/>
    <m/>
    <m/>
    <m/>
  </r>
  <r>
    <x v="209"/>
    <m/>
    <n v="4"/>
    <n v="4"/>
    <n v="4887349.4460000005"/>
    <n v="0.14199999999999999"/>
    <n v="0.14163716593336928"/>
    <m/>
    <m/>
    <n v="3.88"/>
    <n v="0.97"/>
    <n v="3.01"/>
    <n v="4.33"/>
    <n v="1.1000000000000001"/>
    <n v="3.34"/>
    <n v="7720.1930000000002"/>
    <n v="8596.9969999999994"/>
    <n v="3853504.0070000002"/>
    <n v="6.3987780999999994E-2"/>
  </r>
  <r>
    <x v="210"/>
    <m/>
    <n v="4"/>
    <m/>
    <n v="4896109.4469999997"/>
    <n v="0.13600000000000001"/>
    <m/>
    <m/>
    <m/>
    <m/>
    <m/>
    <m/>
    <m/>
    <m/>
    <m/>
    <m/>
    <m/>
    <m/>
    <m/>
  </r>
  <r>
    <x v="211"/>
    <m/>
    <n v="4"/>
    <m/>
    <n v="4966680.7259999998"/>
    <n v="0.14399999999999999"/>
    <m/>
    <m/>
    <m/>
    <m/>
    <m/>
    <m/>
    <m/>
    <m/>
    <m/>
    <m/>
    <m/>
    <m/>
    <m/>
  </r>
  <r>
    <x v="212"/>
    <m/>
    <n v="4"/>
    <n v="4"/>
    <n v="5032718.9009999996"/>
    <n v="0.124"/>
    <n v="0.12444879002078668"/>
    <m/>
    <m/>
    <n v="3.9"/>
    <n v="0.98"/>
    <n v="3.02"/>
    <n v="4.3099999999999996"/>
    <n v="1.1000000000000001"/>
    <n v="3.33"/>
    <n v="7883.8429999999998"/>
    <n v="8790.35"/>
    <n v="3589387.6809999999"/>
    <n v="6.5874002000000001E-2"/>
  </r>
  <r>
    <x v="213"/>
    <m/>
    <n v="4"/>
    <m/>
    <n v="5119413.818"/>
    <n v="0.13600000000000001"/>
    <m/>
    <m/>
    <m/>
    <m/>
    <m/>
    <m/>
    <m/>
    <m/>
    <m/>
    <m/>
    <m/>
    <m/>
    <m/>
  </r>
  <r>
    <x v="214"/>
    <m/>
    <n v="4"/>
    <m/>
    <n v="5209703.432"/>
    <n v="0.13500000000000001"/>
    <m/>
    <m/>
    <m/>
    <m/>
    <m/>
    <m/>
    <m/>
    <m/>
    <m/>
    <m/>
    <m/>
    <m/>
    <m/>
  </r>
  <r>
    <x v="215"/>
    <m/>
    <n v="4"/>
    <n v="4"/>
    <n v="5435872.5630000001"/>
    <n v="0.127"/>
    <n v="0.12723897740726886"/>
    <m/>
    <m/>
    <n v="3.81"/>
    <n v="0.95"/>
    <n v="2.94"/>
    <n v="4.22"/>
    <n v="1.06"/>
    <n v="3.26"/>
    <n v="8295.107"/>
    <n v="9231.3439999999991"/>
    <n v="4066219.2930000001"/>
    <n v="7.0451695999999994E-2"/>
  </r>
  <r>
    <x v="216"/>
    <m/>
    <n v="4"/>
    <m/>
    <n v="5381942.1890000002"/>
    <n v="0.156"/>
    <m/>
    <n v="5077.3329999999996"/>
    <m/>
    <m/>
    <m/>
    <m/>
    <m/>
    <m/>
    <m/>
    <m/>
    <m/>
    <m/>
    <m/>
  </r>
  <r>
    <x v="217"/>
    <m/>
    <n v="4"/>
    <m/>
    <n v="5377906.4469999997"/>
    <n v="0.157"/>
    <m/>
    <n v="5113.1679999999997"/>
    <m/>
    <m/>
    <m/>
    <m/>
    <m/>
    <m/>
    <m/>
    <m/>
    <m/>
    <m/>
    <m/>
  </r>
  <r>
    <x v="218"/>
    <m/>
    <n v="4"/>
    <n v="4"/>
    <n v="5409642.4139999999"/>
    <n v="0.13500000000000001"/>
    <n v="0.13462542925528487"/>
    <n v="5145.7470000000003"/>
    <m/>
    <n v="3.9119999999999999"/>
    <n v="0.98699999999999999"/>
    <n v="3.0219999999999998"/>
    <n v="4.327"/>
    <n v="1.099"/>
    <n v="3.339"/>
    <n v="8455.5750000000007"/>
    <n v="9410.0450000000001"/>
    <n v="3722688.281"/>
    <n v="6.9186069000000003E-2"/>
  </r>
  <r>
    <x v="219"/>
    <m/>
    <n v="4"/>
    <m/>
    <n v="5500888.8820000002"/>
    <n v="0.14799999999999999"/>
    <m/>
    <n v="5200.4440000000004"/>
    <m/>
    <m/>
    <m/>
    <m/>
    <m/>
    <m/>
    <m/>
    <m/>
    <m/>
    <m/>
    <m/>
  </r>
  <r>
    <x v="220"/>
    <m/>
    <n v="4"/>
    <m/>
    <n v="5618615.2180000003"/>
    <n v="0.16600000000000001"/>
    <m/>
    <n v="5302.5860000000002"/>
    <m/>
    <m/>
    <m/>
    <m/>
    <m/>
    <m/>
    <m/>
    <m/>
    <m/>
    <m/>
    <m/>
  </r>
  <r>
    <x v="221"/>
    <n v="3.5"/>
    <n v="3"/>
    <n v="3"/>
    <n v="5674124.7340000002"/>
    <n v="0.161"/>
    <n v="0.16098199989442685"/>
    <n v="5378.7209999999995"/>
    <m/>
    <n v="3.9220000000000002"/>
    <n v="0.99"/>
    <n v="3.0329999999999999"/>
    <n v="4.335"/>
    <n v="1.0980000000000001"/>
    <n v="3.3479999999999999"/>
    <n v="8681.0889999999999"/>
    <n v="9652.5949999999993"/>
    <n v="4140185.9989999998"/>
    <n v="7.4395145999999995E-2"/>
  </r>
  <r>
    <x v="222"/>
    <n v="3.5"/>
    <n v="3"/>
    <m/>
    <n v="5681211.4639999997"/>
    <n v="0.16"/>
    <m/>
    <n v="5371.3980000000001"/>
    <m/>
    <m/>
    <m/>
    <m/>
    <m/>
    <m/>
    <m/>
    <m/>
    <m/>
    <m/>
    <m/>
  </r>
  <r>
    <x v="223"/>
    <n v="3.5"/>
    <n v="3"/>
    <m/>
    <n v="5758574.9100000001"/>
    <n v="0.159"/>
    <m/>
    <n v="5443.02"/>
    <m/>
    <m/>
    <m/>
    <m/>
    <m/>
    <m/>
    <m/>
    <m/>
    <m/>
    <m/>
    <m/>
  </r>
  <r>
    <x v="224"/>
    <n v="3.5"/>
    <n v="3"/>
    <n v="3"/>
    <n v="5862946.0410000002"/>
    <n v="0.16500000000000001"/>
    <n v="0.16496592723170656"/>
    <n v="5534.8119999999999"/>
    <m/>
    <n v="3.895"/>
    <n v="0.97899999999999998"/>
    <n v="3.016"/>
    <n v="4.3170000000000002"/>
    <n v="1.0900000000000001"/>
    <n v="3.3380000000000001"/>
    <n v="8834.4670000000006"/>
    <n v="9819.6980000000003"/>
    <n v="3852482.6609999998"/>
    <n v="7.3298011999999996E-2"/>
  </r>
  <r>
    <x v="225"/>
    <n v="3.5"/>
    <n v="3"/>
    <m/>
    <n v="5949787.0149999997"/>
    <n v="0.16200000000000001"/>
    <m/>
    <n v="5628.12"/>
    <m/>
    <m/>
    <m/>
    <m/>
    <m/>
    <m/>
    <m/>
    <m/>
    <m/>
    <m/>
    <m/>
  </r>
  <r>
    <x v="226"/>
    <n v="3.5"/>
    <n v="3"/>
    <m/>
    <n v="6114063.966"/>
    <n v="0.17399999999999999"/>
    <m/>
    <n v="5760.424"/>
    <m/>
    <m/>
    <m/>
    <m/>
    <m/>
    <m/>
    <m/>
    <m/>
    <m/>
    <m/>
    <m/>
  </r>
  <r>
    <x v="227"/>
    <n v="3.5"/>
    <n v="3"/>
    <n v="3"/>
    <n v="6313063.6040000003"/>
    <n v="0.161"/>
    <n v="0.16137078837548913"/>
    <n v="5967.8379999999997"/>
    <m/>
    <n v="3.7709999999999999"/>
    <n v="0.93500000000000005"/>
    <n v="2.9249999999999998"/>
    <n v="4.173"/>
    <n v="1.0389999999999999"/>
    <n v="3.234"/>
    <n v="9482.8040000000001"/>
    <n v="10506.562"/>
    <n v="4347318.9539999999"/>
    <n v="6.9130471999999998E-2"/>
  </r>
  <r>
    <x v="228"/>
    <n v="3.5"/>
    <n v="3"/>
    <m/>
    <n v="6252071.273"/>
    <n v="0.16200000000000001"/>
    <m/>
    <n v="5915.7179999999998"/>
    <n v="0.16500000000000001"/>
    <m/>
    <m/>
    <m/>
    <m/>
    <m/>
    <m/>
    <m/>
    <m/>
    <m/>
    <m/>
  </r>
  <r>
    <x v="229"/>
    <n v="3.5"/>
    <n v="3"/>
    <m/>
    <n v="6321567.6140000001"/>
    <n v="0.17499999999999999"/>
    <m/>
    <n v="5958.8339999999998"/>
    <n v="0.16500000000000001"/>
    <m/>
    <m/>
    <m/>
    <m/>
    <m/>
    <m/>
    <m/>
    <m/>
    <m/>
    <m/>
  </r>
  <r>
    <x v="230"/>
    <n v="3.5"/>
    <n v="3"/>
    <n v="3"/>
    <n v="6407153.165"/>
    <n v="0.184"/>
    <n v="0.18439495158098995"/>
    <n v="6060.2349999999997"/>
    <n v="0.17799999999999999"/>
    <n v="3.8260000000000001"/>
    <n v="0.94699999999999995"/>
    <n v="2.9780000000000002"/>
    <n v="4.2210000000000001"/>
    <n v="1.048"/>
    <n v="3.2829999999999999"/>
    <n v="9579.3770000000004"/>
    <n v="10635.757"/>
    <n v="3959977.37"/>
    <n v="6.3741326000000001E-2"/>
  </r>
  <r>
    <x v="231"/>
    <n v="3.5"/>
    <n v="3"/>
    <m/>
    <n v="6381013.7309999997"/>
    <n v="0.16"/>
    <m/>
    <n v="6098.0910000000003"/>
    <n v="0.17299999999999999"/>
    <m/>
    <m/>
    <m/>
    <m/>
    <m/>
    <m/>
    <m/>
    <m/>
    <m/>
    <m/>
  </r>
  <r>
    <x v="232"/>
    <n v="3.5"/>
    <n v="3"/>
    <m/>
    <n v="6595222.4670000002"/>
    <n v="0.17399999999999999"/>
    <m/>
    <n v="6179.5450000000001"/>
    <n v="0.16500000000000001"/>
    <m/>
    <m/>
    <m/>
    <m/>
    <m/>
    <m/>
    <m/>
    <m/>
    <m/>
    <m/>
  </r>
  <r>
    <x v="233"/>
    <n v="3.5"/>
    <n v="3"/>
    <n v="3"/>
    <n v="6713421.9670000002"/>
    <n v="0.183"/>
    <n v="0.18316432608053423"/>
    <n v="6280.39"/>
    <n v="0.16800000000000001"/>
    <n v="3.8479999999999999"/>
    <n v="0.94499999999999995"/>
    <n v="2.9980000000000002"/>
    <n v="4.2350000000000003"/>
    <n v="1.0429999999999999"/>
    <n v="3.298"/>
    <n v="9922.6990000000005"/>
    <n v="11018.722"/>
    <n v="4437331.2620000001"/>
    <n v="7.1770994000000005E-2"/>
  </r>
  <r>
    <x v="234"/>
    <n v="3.5"/>
    <n v="3"/>
    <m/>
    <n v="6741638.8689999999"/>
    <n v="0.187"/>
    <m/>
    <n v="6320.9579999999996"/>
    <n v="0.17699999999999999"/>
    <m/>
    <m/>
    <m/>
    <m/>
    <m/>
    <m/>
    <m/>
    <m/>
    <m/>
    <m/>
  </r>
  <r>
    <x v="235"/>
    <n v="3.5"/>
    <n v="3"/>
    <m/>
    <n v="6788363.068"/>
    <n v="0.17899999999999999"/>
    <m/>
    <n v="6430.69"/>
    <n v="0.18099999999999999"/>
    <m/>
    <m/>
    <m/>
    <m/>
    <m/>
    <m/>
    <m/>
    <m/>
    <m/>
    <m/>
  </r>
  <r>
    <x v="236"/>
    <n v="3.5"/>
    <n v="3"/>
    <n v="3"/>
    <n v="7040860.2340000002"/>
    <n v="0.20100000000000001"/>
    <n v="0.20090824386967943"/>
    <n v="6604.027"/>
    <n v="0.193"/>
    <n v="3.92"/>
    <n v="0.96499999999999997"/>
    <n v="3.056"/>
    <n v="4.3049999999999997"/>
    <n v="1.0620000000000001"/>
    <n v="3.3530000000000002"/>
    <n v="10241.145"/>
    <n v="11324.811"/>
    <n v="4142636.1060000001"/>
    <n v="7.5315963999999999E-2"/>
  </r>
  <r>
    <x v="237"/>
    <n v="3.5"/>
    <n v="3"/>
    <m/>
    <n v="7019262.1229999997"/>
    <n v="0.18"/>
    <m/>
    <n v="6619.3220000000001"/>
    <n v="0.17599999999999999"/>
    <m/>
    <m/>
    <m/>
    <m/>
    <m/>
    <m/>
    <m/>
    <m/>
    <m/>
    <m/>
  </r>
  <r>
    <x v="238"/>
    <n v="3.5"/>
    <n v="3"/>
    <m/>
    <n v="7241059.2589999996"/>
    <n v="0.184"/>
    <m/>
    <n v="6763.1149999999998"/>
    <n v="0.17399999999999999"/>
    <m/>
    <m/>
    <m/>
    <m/>
    <m/>
    <m/>
    <m/>
    <m/>
    <m/>
    <m/>
  </r>
  <r>
    <x v="239"/>
    <n v="3.5"/>
    <n v="3"/>
    <n v="3"/>
    <n v="7476061.4689999996"/>
    <n v="0.184"/>
    <n v="0.18422083760776875"/>
    <n v="6994.3729999999996"/>
    <n v="0.17199999999999999"/>
    <n v="3.9039999999999999"/>
    <n v="0.95699999999999996"/>
    <n v="3.0390000000000001"/>
    <n v="4.2720000000000002"/>
    <n v="1.0509999999999999"/>
    <n v="3.323"/>
    <n v="10614.366"/>
    <n v="11726.967000000001"/>
    <n v="4636033.3480000002"/>
    <n v="6.6412056999999997E-2"/>
  </r>
  <r>
    <x v="240"/>
    <n v="3.5"/>
    <n v="3"/>
    <m/>
    <n v="7403610.2029999997"/>
    <n v="0.184"/>
    <m/>
    <n v="6905.49"/>
    <n v="0.16700000000000001"/>
    <m/>
    <m/>
    <m/>
    <m/>
    <m/>
    <m/>
    <m/>
    <m/>
    <m/>
    <m/>
  </r>
  <r>
    <x v="241"/>
    <n v="3.5"/>
    <n v="3"/>
    <m/>
    <n v="7432153.3739999998"/>
    <n v="0.17599999999999999"/>
    <m/>
    <n v="6986.2129999999997"/>
    <n v="0.17199999999999999"/>
    <m/>
    <m/>
    <m/>
    <m/>
    <m/>
    <m/>
    <m/>
    <m/>
    <m/>
    <m/>
  </r>
  <r>
    <x v="242"/>
    <n v="3.5"/>
    <n v="3"/>
    <n v="3"/>
    <n v="7609270.3310000002"/>
    <n v="0.188"/>
    <n v="0.18762110644813967"/>
    <n v="7088.5619999999999"/>
    <n v="0.17"/>
    <n v="4.0140000000000002"/>
    <n v="1.024"/>
    <n v="3.0939999999999999"/>
    <n v="4.3890000000000002"/>
    <n v="1.115"/>
    <n v="3.3879999999999999"/>
    <n v="10860.962"/>
    <n v="11963.273999999999"/>
    <n v="4215576.4809999997"/>
    <n v="6.4545598999999995E-2"/>
  </r>
  <r>
    <x v="243"/>
    <n v="3.5"/>
    <n v="3"/>
    <m/>
    <n v="7650071.5760000004"/>
    <n v="0.19900000000000001"/>
    <m/>
    <n v="7212.607"/>
    <n v="0.183"/>
    <m/>
    <m/>
    <m/>
    <m/>
    <m/>
    <m/>
    <m/>
    <m/>
    <m/>
    <m/>
  </r>
  <r>
    <x v="244"/>
    <n v="3.75"/>
    <n v="3.25"/>
    <m/>
    <n v="7764445.8720000004"/>
    <n v="0.17699999999999999"/>
    <m/>
    <n v="7295.7380000000003"/>
    <n v="0.18099999999999999"/>
    <m/>
    <m/>
    <m/>
    <m/>
    <m/>
    <m/>
    <m/>
    <m/>
    <m/>
    <m/>
  </r>
  <r>
    <x v="245"/>
    <n v="4"/>
    <n v="3.5"/>
    <n v="3.5"/>
    <n v="7902856.3959999997"/>
    <n v="0.17699999999999999"/>
    <n v="0.17717260062702667"/>
    <n v="7412.5609999999997"/>
    <n v="0.18"/>
    <n v="4.0990000000000002"/>
    <n v="1.093"/>
    <n v="3.1139999999999999"/>
    <n v="4.4669999999999996"/>
    <n v="1.181"/>
    <n v="3.4039999999999999"/>
    <n v="11018.885"/>
    <n v="12152.245999999999"/>
    <n v="4720383.9670000002"/>
    <n v="6.3788949999999997E-2"/>
  </r>
  <r>
    <x v="246"/>
    <n v="4"/>
    <n v="3.5"/>
    <m/>
    <n v="8004935.6160000004"/>
    <n v="0.187"/>
    <m/>
    <n v="7488.8890000000001"/>
    <n v="0.185"/>
    <m/>
    <m/>
    <m/>
    <m/>
    <m/>
    <m/>
    <m/>
    <m/>
    <m/>
    <m/>
  </r>
  <r>
    <x v="247"/>
    <n v="4.5"/>
    <n v="4"/>
    <m/>
    <n v="8038337.8190000001"/>
    <n v="0.184"/>
    <m/>
    <n v="7582.4380000000001"/>
    <n v="0.17899999999999999"/>
    <m/>
    <m/>
    <m/>
    <m/>
    <m/>
    <m/>
    <m/>
    <m/>
    <m/>
    <m/>
  </r>
  <r>
    <x v="248"/>
    <n v="5"/>
    <n v="4.5"/>
    <n v="4.5"/>
    <n v="8203059.9780000001"/>
    <n v="0.16500000000000001"/>
    <n v="0.1650650212296203"/>
    <n v="7681.6970000000001"/>
    <n v="0.16300000000000001"/>
    <n v="4.22"/>
    <n v="1.1879999999999999"/>
    <n v="3.1520000000000001"/>
    <n v="4.5860000000000003"/>
    <n v="1.2789999999999999"/>
    <n v="3.4409999999999998"/>
    <n v="11264.505999999999"/>
    <n v="12408.255999999999"/>
    <n v="4397241.3250000002"/>
    <n v="6.1459711E-2"/>
  </r>
  <r>
    <x v="249"/>
    <n v="5"/>
    <n v="4.5"/>
    <m/>
    <n v="8278764.0760000004"/>
    <n v="0.17899999999999999"/>
    <m/>
    <n v="7776.6970000000001"/>
    <n v="0.17499999999999999"/>
    <m/>
    <m/>
    <m/>
    <m/>
    <m/>
    <m/>
    <m/>
    <m/>
    <m/>
    <m/>
  </r>
  <r>
    <x v="250"/>
    <n v="5.25"/>
    <n v="4.75"/>
    <m/>
    <n v="8355025.0130000003"/>
    <n v="0.154"/>
    <m/>
    <n v="7849.7020000000002"/>
    <n v="0.161"/>
    <m/>
    <m/>
    <m/>
    <m/>
    <m/>
    <m/>
    <m/>
    <m/>
    <m/>
    <m/>
  </r>
  <r>
    <x v="251"/>
    <n v="5.25"/>
    <n v="4.75"/>
    <n v="4.75"/>
    <n v="8584050.9590000007"/>
    <n v="0.14799999999999999"/>
    <n v="0.14820497324618787"/>
    <n v="8045.11"/>
    <n v="0.15"/>
    <n v="4.3739999999999997"/>
    <n v="1.333"/>
    <n v="3.17"/>
    <n v="4.7240000000000002"/>
    <n v="1.4239999999999999"/>
    <n v="3.44"/>
    <n v="11595.959000000001"/>
    <n v="12764.135"/>
    <n v="4931988.4850000003"/>
    <n v="6.3838009000000001E-2"/>
  </r>
  <r>
    <x v="252"/>
    <n v="5.25"/>
    <n v="4.75"/>
    <m/>
    <n v="8479179.6349999998"/>
    <n v="0.14499999999999999"/>
    <m/>
    <n v="7923.37"/>
    <n v="0.14699999999999999"/>
    <m/>
    <m/>
    <m/>
    <m/>
    <m/>
    <m/>
    <m/>
    <m/>
    <m/>
    <m/>
  </r>
  <r>
    <x v="253"/>
    <n v="5.25"/>
    <n v="4.75"/>
    <m/>
    <n v="8465267.0360000003"/>
    <n v="0.13900000000000001"/>
    <m/>
    <n v="7892.8620000000001"/>
    <n v="0.13"/>
    <m/>
    <m/>
    <m/>
    <m/>
    <m/>
    <m/>
    <m/>
    <m/>
    <m/>
    <m/>
  </r>
  <r>
    <x v="254"/>
    <n v="5.25"/>
    <n v="4.75"/>
    <n v="4.75"/>
    <n v="8483600.3900000006"/>
    <n v="0.115"/>
    <n v="0.11490327205724293"/>
    <n v="7957.8310000000001"/>
    <n v="0.123"/>
    <n v="4.7080000000000002"/>
    <n v="1.57"/>
    <n v="3.2930000000000001"/>
    <n v="5.0529999999999999"/>
    <n v="1.669"/>
    <n v="3.5539999999999998"/>
    <n v="11531.099"/>
    <n v="12695.32"/>
    <n v="4463185.9210000001"/>
    <n v="5.8736792000000003E-2"/>
  </r>
  <r>
    <x v="255"/>
    <n v="5.25"/>
    <n v="4.75"/>
    <m/>
    <n v="8629792.8389999997"/>
    <n v="0.128"/>
    <m/>
    <n v="8067.2359999999999"/>
    <n v="0.11799999999999999"/>
    <m/>
    <m/>
    <m/>
    <m/>
    <m/>
    <m/>
    <m/>
    <m/>
    <m/>
    <m/>
  </r>
  <r>
    <x v="256"/>
    <n v="5"/>
    <n v="4.5"/>
    <m/>
    <n v="8585401.2170000002"/>
    <n v="0.106"/>
    <m/>
    <n v="8098.915"/>
    <n v="0.11"/>
    <m/>
    <m/>
    <m/>
    <m/>
    <m/>
    <m/>
    <m/>
    <m/>
    <m/>
    <m/>
  </r>
  <r>
    <x v="257"/>
    <n v="5"/>
    <n v="4.5"/>
    <n v="4.5"/>
    <n v="8733211.3809999991"/>
    <n v="0.105"/>
    <n v="0.1050702357973099"/>
    <n v="8112.5420000000004"/>
    <n v="9.4E-2"/>
    <n v="4.9720000000000004"/>
    <n v="1.786"/>
    <n v="3.3759999999999999"/>
    <n v="5.3140000000000001"/>
    <n v="1.891"/>
    <n v="3.6280000000000001"/>
    <n v="11702.76"/>
    <n v="12859.135"/>
    <n v="4985924.3789999997"/>
    <n v="5.6253985999999999E-2"/>
  </r>
  <r>
    <x v="258"/>
    <n v="5"/>
    <n v="4.5"/>
    <m/>
    <n v="8863739.5260000005"/>
    <n v="0.107"/>
    <m/>
    <n v="8143.3149999999996"/>
    <n v="8.6999999999999994E-2"/>
    <m/>
    <m/>
    <m/>
    <m/>
    <m/>
    <m/>
    <m/>
    <m/>
    <m/>
    <m/>
  </r>
  <r>
    <x v="259"/>
    <n v="4.75"/>
    <n v="4.25"/>
    <m/>
    <n v="8843146.7100000009"/>
    <n v="0.1"/>
    <m/>
    <n v="8187.1760000000004"/>
    <n v="0.08"/>
    <m/>
    <m/>
    <m/>
    <m/>
    <m/>
    <m/>
    <m/>
    <m/>
    <m/>
    <m/>
  </r>
  <r>
    <x v="260"/>
    <n v="4.5"/>
    <n v="4"/>
    <n v="4"/>
    <n v="9038688.2039999999"/>
    <n v="0.10199999999999999"/>
    <n v="0.10186786738620612"/>
    <n v="8294.8140000000003"/>
    <n v="0.08"/>
    <n v="5.1210000000000004"/>
    <n v="1.905"/>
    <n v="3.427"/>
    <n v="5.44"/>
    <n v="1.994"/>
    <n v="3.669"/>
    <n v="12060.203"/>
    <n v="13125.674999999999"/>
    <n v="4675544.2050000001"/>
    <n v="6.3290336000000003E-2"/>
  </r>
  <r>
    <x v="261"/>
    <n v="4.5"/>
    <n v="4"/>
    <m/>
    <n v="9031561.2740000002"/>
    <n v="9.0999999999999998E-2"/>
    <m/>
    <n v="8286.6630000000005"/>
    <n v="6.6000000000000003E-2"/>
    <m/>
    <m/>
    <m/>
    <m/>
    <m/>
    <m/>
    <m/>
    <m/>
    <m/>
    <m/>
  </r>
  <r>
    <x v="262"/>
    <n v="4.5"/>
    <n v="4"/>
    <m/>
    <n v="9205763.0879999995"/>
    <n v="0.10199999999999999"/>
    <m/>
    <n v="8419.1610000000001"/>
    <n v="7.2999999999999995E-2"/>
    <m/>
    <m/>
    <m/>
    <m/>
    <m/>
    <m/>
    <m/>
    <m/>
    <m/>
    <m/>
  </r>
  <r>
    <x v="263"/>
    <n v="4.5"/>
    <n v="4"/>
    <n v="4"/>
    <n v="9508752.3239999991"/>
    <n v="0.108"/>
    <n v="0.10772319146480491"/>
    <n v="8703.4419999999991"/>
    <n v="8.2000000000000003E-2"/>
    <n v="5.0759999999999996"/>
    <n v="1.833"/>
    <n v="3.4390000000000001"/>
    <n v="5.3840000000000003"/>
    <n v="1.913"/>
    <n v="3.677"/>
    <n v="12588.038"/>
    <n v="13669.468999999999"/>
    <n v="5258096.1059999997"/>
    <n v="6.6120920999999999E-2"/>
  </r>
  <r>
    <x v="264"/>
    <n v="4.5"/>
    <n v="4"/>
    <m/>
    <n v="9429733.0040000007"/>
    <n v="0.112"/>
    <m/>
    <n v="8540.6849999999995"/>
    <n v="7.8E-2"/>
    <m/>
    <m/>
    <m/>
    <m/>
    <m/>
    <m/>
    <m/>
    <m/>
    <m/>
    <m/>
  </r>
  <r>
    <x v="265"/>
    <n v="4.25"/>
    <n v="3.75"/>
    <m/>
    <n v="9425243.102"/>
    <n v="0.113"/>
    <m/>
    <n v="8553.8880000000008"/>
    <n v="8.4000000000000005E-2"/>
    <m/>
    <m/>
    <m/>
    <m/>
    <m/>
    <m/>
    <m/>
    <m/>
    <m/>
    <m/>
  </r>
  <r>
    <x v="266"/>
    <n v="3.75"/>
    <n v="3.25"/>
    <n v="3.25"/>
    <n v="9667252.3949999996"/>
    <n v="0.14000000000000001"/>
    <n v="0.13952236675306184"/>
    <n v="8719.0040000000008"/>
    <n v="9.6000000000000002E-2"/>
    <n v="5.1109999999999998"/>
    <n v="1.72"/>
    <n v="3.5779999999999998"/>
    <n v="5.4139999999999997"/>
    <n v="1.79"/>
    <n v="3.82"/>
    <n v="12884.602999999999"/>
    <n v="13917.914000000001"/>
    <n v="4430439.9529999997"/>
    <n v="-7.336904E-3"/>
  </r>
  <r>
    <x v="267"/>
    <n v="3.25"/>
    <n v="2.75"/>
    <m/>
    <n v="9553672.0089999996"/>
    <n v="0.107"/>
    <m/>
    <n v="8808.8019999999997"/>
    <n v="9.1999999999999998E-2"/>
    <m/>
    <m/>
    <m/>
    <m/>
    <m/>
    <m/>
    <m/>
    <m/>
    <m/>
    <m/>
  </r>
  <r>
    <x v="268"/>
    <n v="3.25"/>
    <n v="2.75"/>
    <m/>
    <n v="9467191.2009999994"/>
    <n v="0.10299999999999999"/>
    <m/>
    <n v="8737.6990000000005"/>
    <n v="7.9000000000000001E-2"/>
    <m/>
    <m/>
    <m/>
    <m/>
    <m/>
    <m/>
    <m/>
    <m/>
    <m/>
    <m/>
  </r>
  <r>
    <x v="269"/>
    <n v="2.75"/>
    <n v="2.25"/>
    <n v="2.25"/>
    <n v="9450375.9130000006"/>
    <n v="8.2000000000000003E-2"/>
    <n v="8.2119222896661626E-2"/>
    <n v="8625.6020000000008"/>
    <n v="6.3E-2"/>
    <n v="5.0460000000000003"/>
    <n v="1.528"/>
    <n v="3.681"/>
    <n v="5.3140000000000001"/>
    <n v="1.5860000000000001"/>
    <n v="3.8980000000000001"/>
    <n v="13198.101000000001"/>
    <n v="14262.654"/>
    <n v="4139250.0010000002"/>
    <n v="-0.16981292000000001"/>
  </r>
  <r>
    <x v="270"/>
    <n v="2.75"/>
    <n v="2.25"/>
    <m/>
    <n v="9440477.1469999999"/>
    <n v="6.5000000000000002E-2"/>
    <m/>
    <n v="8534.7720000000008"/>
    <n v="4.8000000000000001E-2"/>
    <m/>
    <m/>
    <m/>
    <m/>
    <m/>
    <m/>
    <m/>
    <m/>
    <m/>
    <m/>
  </r>
  <r>
    <x v="271"/>
    <n v="2.75"/>
    <n v="2.25"/>
    <m/>
    <n v="9342160.1740000006"/>
    <n v="5.6000000000000001E-2"/>
    <m/>
    <n v="8452.5509999999995"/>
    <n v="3.2000000000000001E-2"/>
    <m/>
    <m/>
    <m/>
    <m/>
    <m/>
    <m/>
    <m/>
    <m/>
    <m/>
    <m/>
  </r>
  <r>
    <x v="272"/>
    <n v="2.75"/>
    <n v="2.25"/>
    <n v="2.25"/>
    <n v="9284583.0749999993"/>
    <n v="2.7E-2"/>
    <n v="2.7204707746327772E-2"/>
    <n v="8418.5139999999992"/>
    <n v="1.4999999999999999E-2"/>
    <n v="4.7939999999999996"/>
    <n v="1.2789999999999999"/>
    <n v="3.66"/>
    <n v="5.0999999999999996"/>
    <n v="1.3560000000000001"/>
    <n v="3.8969999999999998"/>
    <n v="13312.188"/>
    <n v="14377.421"/>
    <n v="4133877.9040000001"/>
    <n v="-0.115850964"/>
  </r>
  <r>
    <x v="273"/>
    <n v="2.75"/>
    <n v="2.25"/>
    <m/>
    <n v="9221560.8230000008"/>
    <n v="2.1000000000000001E-2"/>
    <m/>
    <n v="8385.5190000000002"/>
    <n v="1.2E-2"/>
    <m/>
    <m/>
    <m/>
    <m/>
    <m/>
    <m/>
    <m/>
    <m/>
    <m/>
    <m/>
  </r>
  <r>
    <x v="274"/>
    <n v="2.5"/>
    <n v="2"/>
    <m/>
    <n v="9262565.2210000008"/>
    <n v="6.0000000000000001E-3"/>
    <m/>
    <n v="8416.8119999999999"/>
    <n v="0"/>
    <m/>
    <m/>
    <m/>
    <m/>
    <m/>
    <m/>
    <m/>
    <m/>
    <m/>
    <m/>
  </r>
  <r>
    <x v="275"/>
    <n v="2.5"/>
    <n v="2"/>
    <n v="2"/>
    <n v="9442155.4480000008"/>
    <n v="-7.0000000000000001E-3"/>
    <n v="-7.0037449426365583E-3"/>
    <n v="8619.8379999999997"/>
    <n v="-0.01"/>
    <n v="4.51"/>
    <n v="1.0469999999999999"/>
    <n v="3.577"/>
    <n v="4.8109999999999999"/>
    <n v="1.1200000000000001"/>
    <n v="3.8109999999999999"/>
    <n v="13818.681"/>
    <n v="14895.016"/>
    <n v="4823666.2470000004"/>
    <n v="-8.2621132999999999E-2"/>
  </r>
  <r>
    <x v="276"/>
    <n v="2.5"/>
    <n v="2"/>
    <m/>
    <n v="9217803.6730000004"/>
    <n v="-2.1999999999999999E-2"/>
    <m/>
    <n v="8401.223"/>
    <n v="-1.6E-2"/>
    <m/>
    <m/>
    <m/>
    <m/>
    <m/>
    <m/>
    <m/>
    <m/>
    <m/>
    <m/>
  </r>
  <r>
    <x v="277"/>
    <n v="2.5"/>
    <n v="2"/>
    <m/>
    <n v="9206803.9800000004"/>
    <n v="-2.3E-2"/>
    <m/>
    <n v="8396.2659999999996"/>
    <n v="-1.7999999999999999E-2"/>
    <m/>
    <m/>
    <m/>
    <m/>
    <m/>
    <m/>
    <m/>
    <m/>
    <m/>
    <m/>
  </r>
  <r>
    <x v="278"/>
    <n v="2.5"/>
    <n v="2"/>
    <n v="2"/>
    <n v="9253308.7259999998"/>
    <n v="-4.2999999999999997E-2"/>
    <n v="-4.2819164338162463E-2"/>
    <n v="8460.9709999999995"/>
    <n v="-0.03"/>
    <n v="4.2709999999999999"/>
    <n v="0.878"/>
    <n v="3.4929999999999999"/>
    <n v="4.569"/>
    <n v="0.94699999999999995"/>
    <n v="3.7269999999999999"/>
    <n v="13946.624"/>
    <n v="15015.099"/>
    <n v="4257721.5269999998"/>
    <n v="-3.8984485999999999E-2"/>
  </r>
  <r>
    <x v="279"/>
    <n v="2.5"/>
    <n v="2"/>
    <m/>
    <n v="9277722.0899999999"/>
    <n v="-2.9000000000000001E-2"/>
    <m/>
    <n v="8493.0959999999995"/>
    <n v="-3.5999999999999997E-2"/>
    <m/>
    <m/>
    <m/>
    <m/>
    <m/>
    <m/>
    <m/>
    <m/>
    <m/>
    <m/>
  </r>
  <r>
    <x v="280"/>
    <n v="2.5"/>
    <n v="2"/>
    <m/>
    <n v="9292945.9100000001"/>
    <n v="-1.7999999999999999E-2"/>
    <m/>
    <n v="8505.5259999999998"/>
    <n v="-2.7E-2"/>
    <m/>
    <m/>
    <m/>
    <m/>
    <m/>
    <m/>
    <m/>
    <m/>
    <m/>
    <m/>
  </r>
  <r>
    <x v="281"/>
    <n v="2.5"/>
    <n v="2"/>
    <n v="2"/>
    <n v="9378985.4969999995"/>
    <n v="-8.0000000000000002E-3"/>
    <n v="-7.5542408743546341E-3"/>
    <n v="8600.5419999999995"/>
    <n v="-3.0000000000000001E-3"/>
    <n v="4.05"/>
    <n v="0.74399999999999999"/>
    <n v="3.3940000000000001"/>
    <n v="4.3570000000000002"/>
    <n v="0.80600000000000005"/>
    <n v="3.645"/>
    <n v="14198.974"/>
    <n v="15346.1"/>
    <n v="4628075.1610000003"/>
    <n v="0.11809510400000001"/>
  </r>
  <r>
    <x v="282"/>
    <n v="2.5"/>
    <n v="2"/>
    <m/>
    <n v="9396430.8259999994"/>
    <n v="-5.0000000000000001E-3"/>
    <m/>
    <n v="8619.759"/>
    <n v="0.01"/>
    <m/>
    <m/>
    <m/>
    <m/>
    <m/>
    <m/>
    <m/>
    <m/>
    <m/>
    <m/>
  </r>
  <r>
    <x v="283"/>
    <n v="2.5"/>
    <n v="2"/>
    <m/>
    <n v="9487686.034"/>
    <n v="1.6E-2"/>
    <m/>
    <n v="8713.4869999999992"/>
    <n v="3.1E-2"/>
    <m/>
    <m/>
    <m/>
    <m/>
    <m/>
    <m/>
    <m/>
    <m/>
    <m/>
    <m/>
  </r>
  <r>
    <x v="284"/>
    <n v="2.5"/>
    <n v="2"/>
    <n v="2"/>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26EFAB-150C-42F6-86AF-025330793025}" name="PivotTable3"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H121" firstHeaderRow="0" firstDataRow="1" firstDataCol="1"/>
  <pivotFields count="21">
    <pivotField axis="axisRow" numFmtId="17" showAll="0">
      <items count="15">
        <item x="0"/>
        <item x="1"/>
        <item x="2"/>
        <item x="3"/>
        <item x="4"/>
        <item x="5"/>
        <item x="6"/>
        <item x="7"/>
        <item x="8"/>
        <item x="9"/>
        <item x="10"/>
        <item x="11"/>
        <item x="12"/>
        <item x="13"/>
        <item t="default"/>
      </items>
    </pivotField>
    <pivotField showAll="0"/>
    <pivotField showAll="0"/>
    <pivotField dataField="1" showAll="0"/>
    <pivotField showAll="0"/>
    <pivotField showAll="0"/>
    <pivotField dataField="1" showAll="0"/>
    <pivotField showAll="0"/>
    <pivotField showAll="0"/>
    <pivotField dataField="1" showAll="0"/>
    <pivotField dataField="1" showAll="0"/>
    <pivotField dataField="1" showAll="0"/>
    <pivotField showAll="0"/>
    <pivotField showAll="0"/>
    <pivotField showAll="0"/>
    <pivotField dataField="1" showAll="0"/>
    <pivotField showAll="0"/>
    <pivotField showAll="0"/>
    <pivotField dataField="1" showAll="0"/>
    <pivotField axis="axisRow" showAll="0">
      <items count="7">
        <item sd="0" x="0"/>
        <item sd="0" x="1"/>
        <item sd="0" x="2"/>
        <item sd="0" x="3"/>
        <item sd="0" x="4"/>
        <item sd="0" x="5"/>
        <item t="default"/>
      </items>
    </pivotField>
    <pivotField axis="axisRow" showAll="0">
      <items count="27">
        <item sd="0" x="0"/>
        <item x="1"/>
        <item x="2"/>
        <item x="3"/>
        <item x="4"/>
        <item x="5"/>
        <item x="6"/>
        <item x="7"/>
        <item x="8"/>
        <item x="9"/>
        <item x="10"/>
        <item x="11"/>
        <item x="12"/>
        <item x="13"/>
        <item x="14"/>
        <item x="15"/>
        <item x="16"/>
        <item x="17"/>
        <item x="18"/>
        <item x="19"/>
        <item x="20"/>
        <item x="21"/>
        <item x="22"/>
        <item x="23"/>
        <item x="24"/>
        <item sd="0" x="25"/>
        <item t="default"/>
      </items>
    </pivotField>
  </pivotFields>
  <rowFields count="3">
    <field x="20"/>
    <field x="19"/>
    <field x="0"/>
  </rowFields>
  <rowItems count="12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i>
      <x v="7"/>
    </i>
    <i r="1">
      <x v="1"/>
    </i>
    <i r="1">
      <x v="2"/>
    </i>
    <i r="1">
      <x v="3"/>
    </i>
    <i r="1">
      <x v="4"/>
    </i>
    <i>
      <x v="8"/>
    </i>
    <i r="1">
      <x v="1"/>
    </i>
    <i r="1">
      <x v="2"/>
    </i>
    <i r="1">
      <x v="3"/>
    </i>
    <i r="1">
      <x v="4"/>
    </i>
    <i>
      <x v="9"/>
    </i>
    <i r="1">
      <x v="1"/>
    </i>
    <i r="1">
      <x v="2"/>
    </i>
    <i r="1">
      <x v="3"/>
    </i>
    <i r="1">
      <x v="4"/>
    </i>
    <i>
      <x v="10"/>
    </i>
    <i r="1">
      <x v="1"/>
    </i>
    <i r="1">
      <x v="2"/>
    </i>
    <i r="1">
      <x v="3"/>
    </i>
    <i r="1">
      <x v="4"/>
    </i>
    <i>
      <x v="11"/>
    </i>
    <i r="1">
      <x v="1"/>
    </i>
    <i r="1">
      <x v="2"/>
    </i>
    <i r="1">
      <x v="3"/>
    </i>
    <i r="1">
      <x v="4"/>
    </i>
    <i>
      <x v="12"/>
    </i>
    <i r="1">
      <x v="1"/>
    </i>
    <i r="1">
      <x v="2"/>
    </i>
    <i r="1">
      <x v="3"/>
    </i>
    <i r="1">
      <x v="4"/>
    </i>
    <i>
      <x v="13"/>
    </i>
    <i r="1">
      <x v="1"/>
    </i>
    <i r="1">
      <x v="2"/>
    </i>
    <i r="1">
      <x v="3"/>
    </i>
    <i r="1">
      <x v="4"/>
    </i>
    <i>
      <x v="14"/>
    </i>
    <i r="1">
      <x v="1"/>
    </i>
    <i r="1">
      <x v="2"/>
    </i>
    <i r="1">
      <x v="3"/>
    </i>
    <i r="1">
      <x v="4"/>
    </i>
    <i>
      <x v="15"/>
    </i>
    <i r="1">
      <x v="1"/>
    </i>
    <i r="1">
      <x v="2"/>
    </i>
    <i r="1">
      <x v="3"/>
    </i>
    <i r="1">
      <x v="4"/>
    </i>
    <i>
      <x v="16"/>
    </i>
    <i r="1">
      <x v="1"/>
    </i>
    <i r="1">
      <x v="2"/>
    </i>
    <i r="1">
      <x v="3"/>
    </i>
    <i r="1">
      <x v="4"/>
    </i>
    <i>
      <x v="17"/>
    </i>
    <i r="1">
      <x v="1"/>
    </i>
    <i r="1">
      <x v="2"/>
    </i>
    <i r="1">
      <x v="3"/>
    </i>
    <i r="1">
      <x v="4"/>
    </i>
    <i>
      <x v="18"/>
    </i>
    <i r="1">
      <x v="1"/>
    </i>
    <i r="1">
      <x v="2"/>
    </i>
    <i r="1">
      <x v="3"/>
    </i>
    <i r="1">
      <x v="4"/>
    </i>
    <i>
      <x v="19"/>
    </i>
    <i r="1">
      <x v="1"/>
    </i>
    <i r="1">
      <x v="2"/>
    </i>
    <i r="1">
      <x v="3"/>
    </i>
    <i r="1">
      <x v="4"/>
    </i>
    <i>
      <x v="20"/>
    </i>
    <i r="1">
      <x v="1"/>
    </i>
    <i r="1">
      <x v="2"/>
    </i>
    <i r="1">
      <x v="3"/>
    </i>
    <i r="1">
      <x v="4"/>
    </i>
    <i>
      <x v="21"/>
    </i>
    <i r="1">
      <x v="1"/>
    </i>
    <i r="1">
      <x v="2"/>
    </i>
    <i r="1">
      <x v="3"/>
    </i>
    <i r="1">
      <x v="4"/>
    </i>
    <i>
      <x v="22"/>
    </i>
    <i r="1">
      <x v="1"/>
    </i>
    <i r="1">
      <x v="2"/>
    </i>
    <i r="1">
      <x v="3"/>
    </i>
    <i r="1">
      <x v="4"/>
    </i>
    <i>
      <x v="23"/>
    </i>
    <i r="1">
      <x v="1"/>
    </i>
    <i r="1">
      <x v="2"/>
    </i>
    <i r="1">
      <x v="3"/>
    </i>
    <i r="1">
      <x v="4"/>
    </i>
    <i>
      <x v="24"/>
    </i>
    <i r="1">
      <x v="1"/>
    </i>
    <i r="1">
      <x v="2"/>
    </i>
    <i r="1">
      <x v="3"/>
    </i>
    <i t="grand">
      <x/>
    </i>
  </rowItems>
  <colFields count="1">
    <field x="-2"/>
  </colFields>
  <colItems count="7">
    <i>
      <x/>
    </i>
    <i i="1">
      <x v="1"/>
    </i>
    <i i="2">
      <x v="2"/>
    </i>
    <i i="3">
      <x v="3"/>
    </i>
    <i i="4">
      <x v="4"/>
    </i>
    <i i="5">
      <x v="5"/>
    </i>
    <i i="6">
      <x v="6"/>
    </i>
  </colItems>
  <dataFields count="7">
    <dataField name="Sum of policy_qtr" fld="3" baseField="0" baseItem="0"/>
    <dataField name="Sum of loans_qgth_ukb" fld="6" baseField="0" baseItem="0"/>
    <dataField name="Sum of yield_ukb" fld="9" baseField="0" baseItem="0"/>
    <dataField name="Sum of cof_ukb" fld="10" baseField="0" baseItem="0"/>
    <dataField name="Sum of nim_ukb" fld="11" baseField="0" baseItem="0"/>
    <dataField name="Sum of deposits_ukb" fld="15" baseField="0" baseItem="0"/>
    <dataField name="Sum of gdp_gth" fld="18" baseField="0" baseItem="0"/>
  </dataFields>
  <chartFormats count="7">
    <chartFormat chart="2" format="17"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1"/>
          </reference>
        </references>
      </pivotArea>
    </chartFormat>
    <chartFormat chart="2" format="19" series="1">
      <pivotArea type="data" outline="0" fieldPosition="0">
        <references count="1">
          <reference field="4294967294" count="1" selected="0">
            <x v="2"/>
          </reference>
        </references>
      </pivotArea>
    </chartFormat>
    <chartFormat chart="2" format="20" series="1">
      <pivotArea type="data" outline="0" fieldPosition="0">
        <references count="1">
          <reference field="4294967294" count="1" selected="0">
            <x v="3"/>
          </reference>
        </references>
      </pivotArea>
    </chartFormat>
    <chartFormat chart="2" format="21" series="1">
      <pivotArea type="data" outline="0" fieldPosition="0">
        <references count="1">
          <reference field="4294967294" count="1" selected="0">
            <x v="4"/>
          </reference>
        </references>
      </pivotArea>
    </chartFormat>
    <chartFormat chart="2" format="22" series="1">
      <pivotArea type="data" outline="0" fieldPosition="0">
        <references count="1">
          <reference field="4294967294" count="1" selected="0">
            <x v="5"/>
          </reference>
        </references>
      </pivotArea>
    </chartFormat>
    <chartFormat chart="2" format="23" series="1">
      <pivotArea type="data" outline="0" fieldPosition="0">
        <references count="1">
          <reference field="429496729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5F157-AAF5-4B87-B70A-2903C1393FD6}" name="PivotTable8"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D2:E107" firstHeaderRow="1" firstDataRow="1" firstDataCol="1"/>
  <pivotFields count="4">
    <pivotField axis="axisRow" numFmtId="14" showAll="0">
      <items count="15">
        <item x="0"/>
        <item x="1"/>
        <item x="2"/>
        <item x="3"/>
        <item x="4"/>
        <item x="5"/>
        <item x="6"/>
        <item x="7"/>
        <item x="8"/>
        <item x="9"/>
        <item x="10"/>
        <item x="11"/>
        <item x="12"/>
        <item x="13"/>
        <item t="default"/>
      </items>
    </pivotField>
    <pivotField dataField="1" numFmtId="166" showAll="0"/>
    <pivotField axis="axisRow" showAll="0">
      <items count="7">
        <item sd="0" x="0"/>
        <item sd="0" x="1"/>
        <item sd="0" x="2"/>
        <item sd="0" x="3"/>
        <item sd="0" x="4"/>
        <item sd="0" x="5"/>
        <item t="default"/>
      </items>
    </pivotField>
    <pivotField axis="axisRow" showAll="0">
      <items count="24">
        <item sd="0" x="0"/>
        <item x="1"/>
        <item x="2"/>
        <item x="3"/>
        <item x="4"/>
        <item x="5"/>
        <item x="6"/>
        <item x="7"/>
        <item x="8"/>
        <item x="9"/>
        <item x="10"/>
        <item x="11"/>
        <item x="12"/>
        <item x="13"/>
        <item x="14"/>
        <item x="15"/>
        <item x="16"/>
        <item x="17"/>
        <item x="18"/>
        <item x="19"/>
        <item x="20"/>
        <item x="21"/>
        <item sd="0" x="22"/>
        <item t="default"/>
      </items>
    </pivotField>
  </pivotFields>
  <rowFields count="3">
    <field x="3"/>
    <field x="2"/>
    <field x="0"/>
  </rowFields>
  <rowItems count="105">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i>
      <x v="7"/>
    </i>
    <i r="1">
      <x v="1"/>
    </i>
    <i r="1">
      <x v="2"/>
    </i>
    <i r="1">
      <x v="3"/>
    </i>
    <i r="1">
      <x v="4"/>
    </i>
    <i>
      <x v="8"/>
    </i>
    <i r="1">
      <x v="1"/>
    </i>
    <i r="1">
      <x v="2"/>
    </i>
    <i r="1">
      <x v="3"/>
    </i>
    <i r="1">
      <x v="4"/>
    </i>
    <i>
      <x v="9"/>
    </i>
    <i r="1">
      <x v="1"/>
    </i>
    <i r="1">
      <x v="2"/>
    </i>
    <i r="1">
      <x v="3"/>
    </i>
    <i r="1">
      <x v="4"/>
    </i>
    <i>
      <x v="10"/>
    </i>
    <i r="1">
      <x v="1"/>
    </i>
    <i r="1">
      <x v="2"/>
    </i>
    <i r="1">
      <x v="3"/>
    </i>
    <i r="1">
      <x v="4"/>
    </i>
    <i>
      <x v="11"/>
    </i>
    <i r="1">
      <x v="1"/>
    </i>
    <i r="1">
      <x v="2"/>
    </i>
    <i r="1">
      <x v="3"/>
    </i>
    <i r="1">
      <x v="4"/>
    </i>
    <i>
      <x v="12"/>
    </i>
    <i r="1">
      <x v="1"/>
    </i>
    <i r="1">
      <x v="2"/>
    </i>
    <i r="1">
      <x v="3"/>
    </i>
    <i r="1">
      <x v="4"/>
    </i>
    <i>
      <x v="13"/>
    </i>
    <i r="1">
      <x v="1"/>
    </i>
    <i r="1">
      <x v="2"/>
    </i>
    <i r="1">
      <x v="3"/>
    </i>
    <i r="1">
      <x v="4"/>
    </i>
    <i>
      <x v="14"/>
    </i>
    <i r="1">
      <x v="1"/>
    </i>
    <i r="1">
      <x v="2"/>
    </i>
    <i r="1">
      <x v="3"/>
    </i>
    <i r="1">
      <x v="4"/>
    </i>
    <i>
      <x v="15"/>
    </i>
    <i r="1">
      <x v="1"/>
    </i>
    <i r="1">
      <x v="2"/>
    </i>
    <i r="1">
      <x v="3"/>
    </i>
    <i r="1">
      <x v="4"/>
    </i>
    <i>
      <x v="16"/>
    </i>
    <i r="1">
      <x v="1"/>
    </i>
    <i r="1">
      <x v="2"/>
    </i>
    <i r="1">
      <x v="3"/>
    </i>
    <i r="1">
      <x v="4"/>
    </i>
    <i>
      <x v="17"/>
    </i>
    <i r="1">
      <x v="1"/>
    </i>
    <i r="1">
      <x v="2"/>
    </i>
    <i r="1">
      <x v="3"/>
    </i>
    <i r="1">
      <x v="4"/>
    </i>
    <i>
      <x v="18"/>
    </i>
    <i r="1">
      <x v="1"/>
    </i>
    <i r="1">
      <x v="2"/>
    </i>
    <i r="1">
      <x v="3"/>
    </i>
    <i r="1">
      <x v="4"/>
    </i>
    <i>
      <x v="19"/>
    </i>
    <i r="1">
      <x v="1"/>
    </i>
    <i r="1">
      <x v="2"/>
    </i>
    <i r="1">
      <x v="3"/>
    </i>
    <i r="1">
      <x v="4"/>
    </i>
    <i>
      <x v="20"/>
    </i>
    <i r="1">
      <x v="1"/>
    </i>
    <i r="1">
      <x v="2"/>
    </i>
    <i r="1">
      <x v="3"/>
    </i>
    <i r="1">
      <x v="4"/>
    </i>
    <i>
      <x v="21"/>
    </i>
    <i r="1">
      <x v="1"/>
    </i>
    <i r="1">
      <x v="2"/>
    </i>
    <i r="1">
      <x v="3"/>
    </i>
    <i t="grand">
      <x/>
    </i>
  </rowItems>
  <colItems count="1">
    <i/>
  </colItems>
  <dataFields count="1">
    <dataField name="Average of policy" fld="1" subtotal="average" baseField="0" baseItem="8326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1E4E5C-45BE-4D30-9F59-CEA450838A91}" name="PivotTable10"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D31" firstHeaderRow="0" firstDataRow="1" firstDataCol="1"/>
  <pivotFields count="6">
    <pivotField axis="axisRow" numFmtId="14" showAll="0">
      <items count="15">
        <item x="0"/>
        <item x="1"/>
        <item x="2"/>
        <item x="3"/>
        <item x="4"/>
        <item x="5"/>
        <item x="6"/>
        <item x="7"/>
        <item x="8"/>
        <item x="9"/>
        <item x="10"/>
        <item x="11"/>
        <item x="12"/>
        <item x="13"/>
        <item t="default"/>
      </items>
    </pivotField>
    <pivotField dataField="1" showAll="0"/>
    <pivotField dataField="1" showAll="0"/>
    <pivotField dataField="1" showAll="0"/>
    <pivotField axis="axisRow" showAll="0" defaultSubtotal="0">
      <items count="6">
        <item sd="0" x="0"/>
        <item sd="0" x="1"/>
        <item sd="0" x="2"/>
        <item sd="0" x="3"/>
        <item sd="0" x="4"/>
        <item sd="0" x="5"/>
      </items>
    </pivotField>
    <pivotField axis="axisRow" showAll="0" defaultSubtotal="0">
      <items count="23">
        <item sd="0" x="0"/>
        <item x="1"/>
        <item x="2"/>
        <item sd="0" x="3"/>
        <item sd="0" x="4"/>
        <item sd="0" x="5"/>
        <item sd="0" x="6"/>
        <item sd="0" x="7"/>
        <item sd="0" x="8"/>
        <item sd="0" x="9"/>
        <item sd="0" x="10"/>
        <item sd="0" x="11"/>
        <item sd="0" x="12"/>
        <item sd="0" x="13"/>
        <item sd="0" x="14"/>
        <item sd="0" x="15"/>
        <item sd="0" x="16"/>
        <item sd="0" x="17"/>
        <item sd="0" x="18"/>
        <item sd="0" x="19"/>
        <item sd="0" x="20"/>
        <item sd="0" x="21"/>
        <item sd="0" x="22"/>
      </items>
    </pivotField>
  </pivotFields>
  <rowFields count="3">
    <field x="5"/>
    <field x="4"/>
    <field x="0"/>
  </rowFields>
  <rowItems count="30">
    <i>
      <x v="1"/>
    </i>
    <i r="1">
      <x v="1"/>
    </i>
    <i r="1">
      <x v="2"/>
    </i>
    <i r="1">
      <x v="3"/>
    </i>
    <i r="1">
      <x v="4"/>
    </i>
    <i>
      <x v="2"/>
    </i>
    <i r="1">
      <x v="1"/>
    </i>
    <i r="1">
      <x v="2"/>
    </i>
    <i r="1">
      <x v="3"/>
    </i>
    <i r="1">
      <x v="4"/>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Sum of RF PHILIPPINES GVT BMK BID YLD 3M - RED. YIELD" fld="1" baseField="0" baseItem="0"/>
    <dataField name="Sum of RF PHILIPPINES GVT BMK BID YLD 5Y - RED. YIELD" fld="2" baseField="0" baseItem="0"/>
    <dataField name="Sum of RF PHILIPPINES GVT BMK BID YLD 10Y - RED. YIELD" fld="3"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9D1090-7B66-4019-9C7F-FA7A28356096}" name="PivotTable3"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108" firstHeaderRow="0" firstDataRow="1" firstDataCol="1"/>
  <pivotFields count="6">
    <pivotField axis="axisRow" numFmtId="14" showAll="0">
      <items count="15">
        <item x="0"/>
        <item x="1"/>
        <item x="2"/>
        <item x="3"/>
        <item x="4"/>
        <item x="5"/>
        <item x="6"/>
        <item x="7"/>
        <item x="8"/>
        <item x="9"/>
        <item x="10"/>
        <item x="11"/>
        <item x="12"/>
        <item x="13"/>
        <item t="default"/>
      </items>
    </pivotField>
    <pivotField dataField="1" showAll="0"/>
    <pivotField dataField="1" showAll="0"/>
    <pivotField dataField="1" showAll="0"/>
    <pivotField axis="axisRow" showAll="0">
      <items count="7">
        <item sd="0" x="0"/>
        <item sd="0" x="1"/>
        <item sd="0" x="2"/>
        <item sd="0" x="3"/>
        <item sd="0" x="4"/>
        <item sd="0" x="5"/>
        <item t="default"/>
      </items>
    </pivotField>
    <pivotField axis="axisRow" showAll="0">
      <items count="24">
        <item sd="0" x="0"/>
        <item x="1"/>
        <item x="2"/>
        <item x="3"/>
        <item x="4"/>
        <item x="5"/>
        <item x="6"/>
        <item x="7"/>
        <item x="8"/>
        <item x="9"/>
        <item x="10"/>
        <item x="11"/>
        <item x="12"/>
        <item x="13"/>
        <item x="14"/>
        <item x="15"/>
        <item x="16"/>
        <item x="17"/>
        <item x="18"/>
        <item x="19"/>
        <item x="20"/>
        <item x="21"/>
        <item sd="0" x="22"/>
        <item t="default"/>
      </items>
    </pivotField>
  </pivotFields>
  <rowFields count="3">
    <field x="5"/>
    <field x="4"/>
    <field x="0"/>
  </rowFields>
  <rowItems count="105">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i>
      <x v="7"/>
    </i>
    <i r="1">
      <x v="1"/>
    </i>
    <i r="1">
      <x v="2"/>
    </i>
    <i r="1">
      <x v="3"/>
    </i>
    <i r="1">
      <x v="4"/>
    </i>
    <i>
      <x v="8"/>
    </i>
    <i r="1">
      <x v="1"/>
    </i>
    <i r="1">
      <x v="2"/>
    </i>
    <i r="1">
      <x v="3"/>
    </i>
    <i r="1">
      <x v="4"/>
    </i>
    <i>
      <x v="9"/>
    </i>
    <i r="1">
      <x v="1"/>
    </i>
    <i r="1">
      <x v="2"/>
    </i>
    <i r="1">
      <x v="3"/>
    </i>
    <i r="1">
      <x v="4"/>
    </i>
    <i>
      <x v="10"/>
    </i>
    <i r="1">
      <x v="1"/>
    </i>
    <i r="1">
      <x v="2"/>
    </i>
    <i r="1">
      <x v="3"/>
    </i>
    <i r="1">
      <x v="4"/>
    </i>
    <i>
      <x v="11"/>
    </i>
    <i r="1">
      <x v="1"/>
    </i>
    <i r="1">
      <x v="2"/>
    </i>
    <i r="1">
      <x v="3"/>
    </i>
    <i r="1">
      <x v="4"/>
    </i>
    <i>
      <x v="12"/>
    </i>
    <i r="1">
      <x v="1"/>
    </i>
    <i r="1">
      <x v="2"/>
    </i>
    <i r="1">
      <x v="3"/>
    </i>
    <i r="1">
      <x v="4"/>
    </i>
    <i>
      <x v="13"/>
    </i>
    <i r="1">
      <x v="1"/>
    </i>
    <i r="1">
      <x v="2"/>
    </i>
    <i r="1">
      <x v="3"/>
    </i>
    <i r="1">
      <x v="4"/>
    </i>
    <i>
      <x v="14"/>
    </i>
    <i r="1">
      <x v="1"/>
    </i>
    <i r="1">
      <x v="2"/>
    </i>
    <i r="1">
      <x v="3"/>
    </i>
    <i r="1">
      <x v="4"/>
    </i>
    <i>
      <x v="15"/>
    </i>
    <i r="1">
      <x v="1"/>
    </i>
    <i r="1">
      <x v="2"/>
    </i>
    <i r="1">
      <x v="3"/>
    </i>
    <i r="1">
      <x v="4"/>
    </i>
    <i>
      <x v="16"/>
    </i>
    <i r="1">
      <x v="1"/>
    </i>
    <i r="1">
      <x v="2"/>
    </i>
    <i r="1">
      <x v="3"/>
    </i>
    <i r="1">
      <x v="4"/>
    </i>
    <i>
      <x v="17"/>
    </i>
    <i r="1">
      <x v="1"/>
    </i>
    <i r="1">
      <x v="2"/>
    </i>
    <i r="1">
      <x v="3"/>
    </i>
    <i r="1">
      <x v="4"/>
    </i>
    <i>
      <x v="18"/>
    </i>
    <i r="1">
      <x v="1"/>
    </i>
    <i r="1">
      <x v="2"/>
    </i>
    <i r="1">
      <x v="3"/>
    </i>
    <i r="1">
      <x v="4"/>
    </i>
    <i>
      <x v="19"/>
    </i>
    <i r="1">
      <x v="1"/>
    </i>
    <i r="1">
      <x v="2"/>
    </i>
    <i r="1">
      <x v="3"/>
    </i>
    <i r="1">
      <x v="4"/>
    </i>
    <i>
      <x v="20"/>
    </i>
    <i r="1">
      <x v="1"/>
    </i>
    <i r="1">
      <x v="2"/>
    </i>
    <i r="1">
      <x v="3"/>
    </i>
    <i r="1">
      <x v="4"/>
    </i>
    <i>
      <x v="21"/>
    </i>
    <i r="1">
      <x v="1"/>
    </i>
    <i r="1">
      <x v="2"/>
    </i>
    <i r="1">
      <x v="3"/>
    </i>
    <i t="grand">
      <x/>
    </i>
  </rowItems>
  <colFields count="1">
    <field x="-2"/>
  </colFields>
  <colItems count="3">
    <i>
      <x/>
    </i>
    <i i="1">
      <x v="1"/>
    </i>
    <i i="2">
      <x v="2"/>
    </i>
  </colItems>
  <dataFields count="3">
    <dataField name="Average of RF PHILIPPINES GVT BMK BID YLD 3M - RED. YIELD" fld="1" subtotal="average" baseField="5" baseItem="1"/>
    <dataField name="Average of RF PHILIPPINES GVT BMK BID YLD 5Y - RED. YIELD" fld="2" subtotal="average" baseField="5" baseItem="1"/>
    <dataField name="Average of RF PHILIPPINES GVT BMK BID YLD 10Y - RED. YIELD" fld="3" subtotal="average" baseField="5" baseItem="1"/>
  </dataField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1DB1BE-CDAE-4287-8E00-F2F07E6EF15C}" name="PivotTable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61" firstHeaderRow="1" firstDataRow="1" firstDataCol="1"/>
  <pivotFields count="6">
    <pivotField axis="axisRow" showAll="0">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showAll="0"/>
    <pivotField showAll="0"/>
    <pivotField showAll="0"/>
    <pivotField showAll="0"/>
    <pivotField dataField="1" showAll="0"/>
  </pivotFields>
  <rowFields count="1">
    <field x="0"/>
  </rowFields>
  <rowItems count="6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t="grand">
      <x/>
    </i>
  </rowItems>
  <colItems count="1">
    <i/>
  </colItems>
  <dataFields count="1">
    <dataField name="Average of Yield" fld="5"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hyperlink" Target="https://insights.ceicdata.com/series/195390802_SR3064206" TargetMode="External"/><Relationship Id="rId1" Type="http://schemas.openxmlformats.org/officeDocument/2006/relationships/hyperlink" Target="https://insights.ceicdata.com/11a13cb0-d87a-47df-a06c-de82fcd54150?copy_id=249b0e38-2919-4ebd-bd82-bdaf46a18552"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insights.ceicdata.com/series/449358967_SR133137087" TargetMode="External"/><Relationship Id="rId1" Type="http://schemas.openxmlformats.org/officeDocument/2006/relationships/hyperlink" Target="https://insights.ceicdata.com/11a13cb0-d87a-47df-a06c-de82fcd54150?copy_id=700d3997-0d20-402c-b81f-82974e9168e9"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insights.ceicdata.com/series/312807501_SR4962426" TargetMode="External"/><Relationship Id="rId1" Type="http://schemas.openxmlformats.org/officeDocument/2006/relationships/hyperlink" Target="https://insights.ceicdata.com/11a13cb0-d87a-47df-a06c-de82fcd54150?copy_id=3e58e6e6-90ce-4dca-b6b7-6a9d4dee1de3"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Q569"/>
  <sheetViews>
    <sheetView topLeftCell="A496" workbookViewId="0">
      <selection activeCell="D419" sqref="D419"/>
    </sheetView>
  </sheetViews>
  <sheetFormatPr defaultRowHeight="15" x14ac:dyDescent="0.25"/>
  <cols>
    <col min="2" max="2" width="18" customWidth="1"/>
    <col min="3" max="3" width="18.42578125" customWidth="1"/>
    <col min="4" max="4" width="16.85546875" customWidth="1"/>
    <col min="5" max="5" width="16.5703125" customWidth="1"/>
    <col min="6" max="6" width="15.7109375" customWidth="1"/>
    <col min="7" max="7" width="14.28515625" customWidth="1"/>
    <col min="12" max="14" width="12.140625" customWidth="1"/>
  </cols>
  <sheetData>
    <row r="1" spans="1:17"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idden="1" x14ac:dyDescent="0.25">
      <c r="A2" s="2" t="s">
        <v>17</v>
      </c>
      <c r="B2" s="2" t="s">
        <v>18</v>
      </c>
      <c r="C2" s="2" t="s">
        <v>18</v>
      </c>
      <c r="D2" s="2" t="s">
        <v>18</v>
      </c>
      <c r="E2" s="2" t="s">
        <v>18</v>
      </c>
      <c r="F2" s="2" t="s">
        <v>18</v>
      </c>
      <c r="G2" s="2" t="s">
        <v>18</v>
      </c>
      <c r="H2" s="2" t="s">
        <v>18</v>
      </c>
      <c r="I2" s="2" t="s">
        <v>18</v>
      </c>
      <c r="J2" s="2" t="s">
        <v>18</v>
      </c>
      <c r="K2" s="2" t="s">
        <v>18</v>
      </c>
      <c r="L2" s="2" t="s">
        <v>18</v>
      </c>
      <c r="M2" s="2" t="s">
        <v>18</v>
      </c>
      <c r="N2" s="2" t="s">
        <v>18</v>
      </c>
      <c r="O2" s="2" t="s">
        <v>18</v>
      </c>
      <c r="P2" s="2" t="s">
        <v>18</v>
      </c>
      <c r="Q2" s="2" t="s">
        <v>18</v>
      </c>
    </row>
    <row r="3" spans="1:17" hidden="1" x14ac:dyDescent="0.25">
      <c r="A3" s="2" t="s">
        <v>19</v>
      </c>
      <c r="B3" s="2"/>
      <c r="C3" s="2"/>
      <c r="D3" s="2"/>
      <c r="E3" s="2"/>
      <c r="F3" s="2"/>
      <c r="G3" s="2"/>
      <c r="H3" s="2"/>
      <c r="I3" s="2"/>
      <c r="J3" s="2"/>
      <c r="K3" s="2"/>
      <c r="L3" s="2"/>
      <c r="M3" s="2"/>
      <c r="N3" s="2"/>
      <c r="O3" s="2"/>
      <c r="P3" s="2"/>
      <c r="Q3" s="2"/>
    </row>
    <row r="4" spans="1:17" hidden="1" x14ac:dyDescent="0.25">
      <c r="A4" s="2" t="s">
        <v>20</v>
      </c>
      <c r="B4" s="2" t="s">
        <v>21</v>
      </c>
      <c r="C4" s="2" t="s">
        <v>21</v>
      </c>
      <c r="D4" s="2" t="s">
        <v>21</v>
      </c>
      <c r="E4" s="2" t="s">
        <v>21</v>
      </c>
      <c r="F4" s="2" t="s">
        <v>22</v>
      </c>
      <c r="G4" s="2" t="s">
        <v>22</v>
      </c>
      <c r="H4" s="2" t="s">
        <v>22</v>
      </c>
      <c r="I4" s="2" t="s">
        <v>22</v>
      </c>
      <c r="J4" s="2" t="s">
        <v>22</v>
      </c>
      <c r="K4" s="2" t="s">
        <v>22</v>
      </c>
      <c r="L4" s="2" t="s">
        <v>22</v>
      </c>
      <c r="M4" s="2" t="s">
        <v>22</v>
      </c>
      <c r="N4" s="2" t="s">
        <v>22</v>
      </c>
      <c r="O4" s="2" t="s">
        <v>21</v>
      </c>
      <c r="P4" s="2" t="s">
        <v>21</v>
      </c>
      <c r="Q4" s="2" t="s">
        <v>21</v>
      </c>
    </row>
    <row r="5" spans="1:17" hidden="1" x14ac:dyDescent="0.25">
      <c r="A5" s="2" t="s">
        <v>23</v>
      </c>
      <c r="B5" s="2" t="s">
        <v>24</v>
      </c>
      <c r="C5" s="2" t="s">
        <v>24</v>
      </c>
      <c r="D5" s="2" t="s">
        <v>25</v>
      </c>
      <c r="E5" s="2" t="s">
        <v>26</v>
      </c>
      <c r="F5" s="2" t="s">
        <v>27</v>
      </c>
      <c r="G5" s="2" t="s">
        <v>27</v>
      </c>
      <c r="H5" s="2" t="s">
        <v>27</v>
      </c>
      <c r="I5" s="2" t="s">
        <v>27</v>
      </c>
      <c r="J5" s="2" t="s">
        <v>27</v>
      </c>
      <c r="K5" s="2" t="s">
        <v>27</v>
      </c>
      <c r="L5" s="2" t="s">
        <v>26</v>
      </c>
      <c r="M5" s="2" t="s">
        <v>26</v>
      </c>
      <c r="N5" s="2" t="s">
        <v>25</v>
      </c>
      <c r="O5" s="2" t="s">
        <v>24</v>
      </c>
      <c r="P5" s="2" t="s">
        <v>24</v>
      </c>
      <c r="Q5" s="2" t="s">
        <v>24</v>
      </c>
    </row>
    <row r="6" spans="1:17" hidden="1" x14ac:dyDescent="0.25">
      <c r="A6" s="2" t="s">
        <v>28</v>
      </c>
      <c r="B6" s="2" t="s">
        <v>29</v>
      </c>
      <c r="C6" s="2" t="s">
        <v>29</v>
      </c>
      <c r="D6" s="2" t="s">
        <v>29</v>
      </c>
      <c r="E6" s="2" t="s">
        <v>29</v>
      </c>
      <c r="F6" s="2" t="s">
        <v>29</v>
      </c>
      <c r="G6" s="2" t="s">
        <v>29</v>
      </c>
      <c r="H6" s="2" t="s">
        <v>29</v>
      </c>
      <c r="I6" s="2" t="s">
        <v>29</v>
      </c>
      <c r="J6" s="2" t="s">
        <v>29</v>
      </c>
      <c r="K6" s="2" t="s">
        <v>29</v>
      </c>
      <c r="L6" s="2" t="s">
        <v>29</v>
      </c>
      <c r="M6" s="2" t="s">
        <v>29</v>
      </c>
      <c r="N6" s="2" t="s">
        <v>30</v>
      </c>
      <c r="O6" s="2" t="s">
        <v>31</v>
      </c>
      <c r="P6" s="2" t="s">
        <v>31</v>
      </c>
      <c r="Q6" s="2" t="s">
        <v>31</v>
      </c>
    </row>
    <row r="7" spans="1:17" hidden="1" x14ac:dyDescent="0.25">
      <c r="A7" s="2" t="s">
        <v>32</v>
      </c>
      <c r="B7" s="2" t="s">
        <v>33</v>
      </c>
      <c r="C7" s="2" t="s">
        <v>33</v>
      </c>
      <c r="D7" s="2" t="s">
        <v>33</v>
      </c>
      <c r="E7" s="2" t="s">
        <v>33</v>
      </c>
      <c r="F7" s="2" t="s">
        <v>33</v>
      </c>
      <c r="G7" s="2" t="s">
        <v>33</v>
      </c>
      <c r="H7" s="2" t="s">
        <v>33</v>
      </c>
      <c r="I7" s="2" t="s">
        <v>33</v>
      </c>
      <c r="J7" s="2" t="s">
        <v>33</v>
      </c>
      <c r="K7" s="2" t="s">
        <v>33</v>
      </c>
      <c r="L7" s="2" t="s">
        <v>33</v>
      </c>
      <c r="M7" s="2" t="s">
        <v>33</v>
      </c>
      <c r="N7" s="2" t="s">
        <v>33</v>
      </c>
      <c r="O7" s="2" t="s">
        <v>33</v>
      </c>
      <c r="P7" s="2" t="s">
        <v>33</v>
      </c>
      <c r="Q7" s="2" t="s">
        <v>33</v>
      </c>
    </row>
    <row r="8" spans="1:17" hidden="1" x14ac:dyDescent="0.25">
      <c r="A8" s="3" t="s">
        <v>34</v>
      </c>
      <c r="B8" s="3" t="s">
        <v>35</v>
      </c>
      <c r="C8" s="3" t="s">
        <v>36</v>
      </c>
      <c r="D8" s="3" t="s">
        <v>37</v>
      </c>
      <c r="E8" s="3" t="s">
        <v>38</v>
      </c>
      <c r="F8" s="3" t="s">
        <v>39</v>
      </c>
      <c r="G8" s="3" t="s">
        <v>40</v>
      </c>
      <c r="H8" s="3" t="s">
        <v>41</v>
      </c>
      <c r="I8" s="3" t="s">
        <v>42</v>
      </c>
      <c r="J8" s="3" t="s">
        <v>43</v>
      </c>
      <c r="K8" s="3" t="s">
        <v>44</v>
      </c>
      <c r="L8" s="3" t="s">
        <v>45</v>
      </c>
      <c r="M8" s="3" t="s">
        <v>46</v>
      </c>
      <c r="N8" s="3" t="s">
        <v>47</v>
      </c>
      <c r="O8" s="3" t="s">
        <v>48</v>
      </c>
      <c r="P8" s="3" t="s">
        <v>49</v>
      </c>
      <c r="Q8" s="3" t="s">
        <v>50</v>
      </c>
    </row>
    <row r="9" spans="1:17" hidden="1" x14ac:dyDescent="0.25">
      <c r="A9" s="2" t="s">
        <v>51</v>
      </c>
      <c r="B9" s="2" t="s">
        <v>52</v>
      </c>
      <c r="C9" s="2" t="s">
        <v>53</v>
      </c>
      <c r="D9" s="2" t="s">
        <v>54</v>
      </c>
      <c r="E9" s="2" t="s">
        <v>55</v>
      </c>
      <c r="F9" s="2" t="s">
        <v>56</v>
      </c>
      <c r="G9" s="2" t="s">
        <v>57</v>
      </c>
      <c r="H9" s="2" t="s">
        <v>58</v>
      </c>
      <c r="I9" s="2" t="s">
        <v>59</v>
      </c>
      <c r="J9" s="2" t="s">
        <v>60</v>
      </c>
      <c r="K9" s="2" t="s">
        <v>61</v>
      </c>
      <c r="L9" s="2" t="s">
        <v>62</v>
      </c>
      <c r="M9" s="2" t="s">
        <v>63</v>
      </c>
      <c r="N9" s="2" t="s">
        <v>64</v>
      </c>
      <c r="O9" s="2" t="s">
        <v>65</v>
      </c>
      <c r="P9" s="2" t="s">
        <v>66</v>
      </c>
      <c r="Q9" s="2" t="s">
        <v>67</v>
      </c>
    </row>
    <row r="10" spans="1:17" hidden="1" x14ac:dyDescent="0.25">
      <c r="A10" s="2" t="s">
        <v>68</v>
      </c>
      <c r="B10" s="2"/>
      <c r="C10" s="2"/>
      <c r="D10" s="2"/>
      <c r="E10" s="2"/>
      <c r="F10" s="2"/>
      <c r="G10" s="2"/>
      <c r="H10" s="2"/>
      <c r="I10" s="2"/>
      <c r="J10" s="2"/>
      <c r="K10" s="2"/>
      <c r="L10" s="2"/>
      <c r="M10" s="2"/>
      <c r="N10" s="2"/>
      <c r="O10" s="2"/>
      <c r="P10" s="2"/>
      <c r="Q10" s="2"/>
    </row>
    <row r="11" spans="1:17" hidden="1" x14ac:dyDescent="0.25">
      <c r="A11" s="2" t="s">
        <v>69</v>
      </c>
      <c r="B11" s="2"/>
      <c r="C11" s="2"/>
      <c r="D11" s="2"/>
      <c r="E11" s="2"/>
      <c r="F11" s="2"/>
      <c r="G11" s="2"/>
      <c r="H11" s="2"/>
      <c r="I11" s="2"/>
      <c r="J11" s="2"/>
      <c r="K11" s="2"/>
      <c r="L11" s="2"/>
      <c r="M11" s="2"/>
      <c r="N11" s="2"/>
      <c r="O11" s="2"/>
      <c r="P11" s="2"/>
      <c r="Q11" s="2"/>
    </row>
    <row r="12" spans="1:17" hidden="1" x14ac:dyDescent="0.25">
      <c r="A12" s="2" t="s">
        <v>70</v>
      </c>
      <c r="B12" s="4">
        <v>42522</v>
      </c>
      <c r="C12" s="4">
        <v>42522</v>
      </c>
      <c r="D12" s="4">
        <v>41791</v>
      </c>
      <c r="E12" s="4">
        <v>42370</v>
      </c>
      <c r="F12" s="4">
        <v>39508</v>
      </c>
      <c r="G12" s="4">
        <v>39508</v>
      </c>
      <c r="H12" s="4">
        <v>39508</v>
      </c>
      <c r="I12" s="4">
        <v>39508</v>
      </c>
      <c r="J12" s="4">
        <v>39508</v>
      </c>
      <c r="K12" s="4">
        <v>39508</v>
      </c>
      <c r="L12" s="4">
        <v>40969</v>
      </c>
      <c r="M12" s="4">
        <v>40969</v>
      </c>
      <c r="N12" s="4">
        <v>29646</v>
      </c>
      <c r="O12" s="4">
        <v>35309</v>
      </c>
      <c r="P12" s="4">
        <v>27395</v>
      </c>
      <c r="Q12" s="4">
        <v>34851</v>
      </c>
    </row>
    <row r="13" spans="1:17" hidden="1" x14ac:dyDescent="0.25">
      <c r="A13" s="2" t="s">
        <v>71</v>
      </c>
      <c r="B13" s="4">
        <v>44440</v>
      </c>
      <c r="C13" s="4">
        <v>44440</v>
      </c>
      <c r="D13" s="4">
        <v>44409</v>
      </c>
      <c r="E13" s="4">
        <v>44409</v>
      </c>
      <c r="F13" s="4">
        <v>44348</v>
      </c>
      <c r="G13" s="4">
        <v>44348</v>
      </c>
      <c r="H13" s="4">
        <v>44348</v>
      </c>
      <c r="I13" s="4">
        <v>44348</v>
      </c>
      <c r="J13" s="4">
        <v>44348</v>
      </c>
      <c r="K13" s="4">
        <v>44348</v>
      </c>
      <c r="L13" s="4">
        <v>44348</v>
      </c>
      <c r="M13" s="4">
        <v>44348</v>
      </c>
      <c r="N13" s="4">
        <v>44348</v>
      </c>
      <c r="O13" s="4">
        <v>44440</v>
      </c>
      <c r="P13" s="4">
        <v>44440</v>
      </c>
      <c r="Q13" s="4">
        <v>44470</v>
      </c>
    </row>
    <row r="14" spans="1:17" hidden="1" x14ac:dyDescent="0.25">
      <c r="A14" s="2" t="s">
        <v>72</v>
      </c>
      <c r="B14" s="5">
        <v>44469</v>
      </c>
      <c r="C14" s="5">
        <v>44469</v>
      </c>
      <c r="D14" s="5">
        <v>44475</v>
      </c>
      <c r="E14" s="5">
        <v>44470</v>
      </c>
      <c r="F14" s="5">
        <v>44418</v>
      </c>
      <c r="G14" s="5">
        <v>44418</v>
      </c>
      <c r="H14" s="5">
        <v>44418</v>
      </c>
      <c r="I14" s="5">
        <v>44439</v>
      </c>
      <c r="J14" s="5">
        <v>44439</v>
      </c>
      <c r="K14" s="5">
        <v>44439</v>
      </c>
      <c r="L14" s="5">
        <v>44470</v>
      </c>
      <c r="M14" s="5">
        <v>44470</v>
      </c>
      <c r="N14" s="5">
        <v>44418</v>
      </c>
      <c r="O14" s="5">
        <v>44467</v>
      </c>
      <c r="P14" s="5">
        <v>44487</v>
      </c>
      <c r="Q14" s="5">
        <v>44481</v>
      </c>
    </row>
    <row r="15" spans="1:17" ht="375" hidden="1" x14ac:dyDescent="0.25">
      <c r="A15" s="6" t="s">
        <v>73</v>
      </c>
      <c r="B15" s="6" t="s">
        <v>74</v>
      </c>
      <c r="C15" s="6"/>
      <c r="D15" s="6" t="s">
        <v>75</v>
      </c>
      <c r="E15" s="6"/>
      <c r="F15" s="6"/>
      <c r="G15" s="6"/>
      <c r="H15" s="6"/>
      <c r="I15" s="6"/>
      <c r="J15" s="6"/>
      <c r="K15" s="6"/>
      <c r="L15" s="6"/>
      <c r="M15" s="6"/>
      <c r="N15" s="6"/>
      <c r="O15" s="6" t="s">
        <v>76</v>
      </c>
      <c r="P15" s="6" t="s">
        <v>77</v>
      </c>
      <c r="Q15" s="6"/>
    </row>
    <row r="16" spans="1:17" hidden="1" x14ac:dyDescent="0.25">
      <c r="A16" s="3" t="s">
        <v>78</v>
      </c>
      <c r="B16" s="3"/>
      <c r="C16" s="3"/>
      <c r="D16" s="3"/>
      <c r="E16" s="3"/>
      <c r="F16" s="3"/>
      <c r="G16" s="3"/>
      <c r="H16" s="3"/>
      <c r="I16" s="3"/>
      <c r="J16" s="3"/>
      <c r="K16" s="3"/>
      <c r="L16" s="3"/>
      <c r="M16" s="3"/>
      <c r="N16" s="3"/>
      <c r="O16" s="3"/>
      <c r="P16" s="3"/>
      <c r="Q16" s="3"/>
    </row>
    <row r="17" spans="1:17" hidden="1" x14ac:dyDescent="0.25">
      <c r="A17" s="2" t="s">
        <v>79</v>
      </c>
      <c r="B17" s="2">
        <v>3.69140625</v>
      </c>
      <c r="C17" s="2">
        <v>3.19140625</v>
      </c>
      <c r="D17" s="2">
        <v>7227248.9918234879</v>
      </c>
      <c r="E17" s="2">
        <v>7346.5661581395598</v>
      </c>
      <c r="F17" s="2">
        <v>4.9817901851851856</v>
      </c>
      <c r="G17" s="2">
        <v>1.5897035185185191</v>
      </c>
      <c r="H17" s="2">
        <v>3.4597181481481489</v>
      </c>
      <c r="I17" s="2">
        <v>5.3960325368518518</v>
      </c>
      <c r="J17" s="2">
        <v>1.7291080846296289</v>
      </c>
      <c r="K17" s="2">
        <v>3.7484313001851848</v>
      </c>
      <c r="L17" s="2">
        <v>9292.8070318181599</v>
      </c>
      <c r="M17" s="2">
        <v>10237.738802911579</v>
      </c>
      <c r="N17" s="2">
        <v>2227885.1387499911</v>
      </c>
      <c r="O17" s="2">
        <v>8.6133773584905668</v>
      </c>
      <c r="P17" s="2">
        <v>9.1470369530019511</v>
      </c>
      <c r="Q17" s="2">
        <v>9.5986343283582105</v>
      </c>
    </row>
    <row r="18" spans="1:17" hidden="1" x14ac:dyDescent="0.25">
      <c r="A18" s="2" t="s">
        <v>80</v>
      </c>
      <c r="B18" s="2">
        <v>0.79313926091269837</v>
      </c>
      <c r="C18" s="2">
        <v>0.79313926091269837</v>
      </c>
      <c r="D18" s="2">
        <v>3270599554375.125</v>
      </c>
      <c r="E18" s="2">
        <v>1470748.7939812909</v>
      </c>
      <c r="F18" s="2">
        <v>1.3981045242735499</v>
      </c>
      <c r="G18" s="2">
        <v>0.47026007484965071</v>
      </c>
      <c r="H18" s="2">
        <v>0.1960142142983928</v>
      </c>
      <c r="I18" s="2">
        <v>1.462499756702438</v>
      </c>
      <c r="J18" s="2">
        <v>0.52106577220047479</v>
      </c>
      <c r="K18" s="2">
        <v>0.18469548405336381</v>
      </c>
      <c r="L18" s="2">
        <v>8454005.3092805818</v>
      </c>
      <c r="M18" s="2">
        <v>9438187.9353155643</v>
      </c>
      <c r="N18" s="2">
        <v>1294462862985.95</v>
      </c>
      <c r="O18" s="2">
        <v>21.330298313387239</v>
      </c>
      <c r="P18" s="2">
        <v>35.7330195248867</v>
      </c>
      <c r="Q18" s="2">
        <v>21.482472248737501</v>
      </c>
    </row>
    <row r="19" spans="1:17" hidden="1" x14ac:dyDescent="0.25">
      <c r="A19" s="2" t="s">
        <v>81</v>
      </c>
      <c r="B19" s="2">
        <v>0.89058366306186998</v>
      </c>
      <c r="C19" s="2">
        <v>0.89058366306186998</v>
      </c>
      <c r="D19" s="2">
        <v>1808479.9015679229</v>
      </c>
      <c r="E19" s="2">
        <v>1212.744323417468</v>
      </c>
      <c r="F19" s="2">
        <v>1.1824147006332211</v>
      </c>
      <c r="G19" s="2">
        <v>0.68575511288626256</v>
      </c>
      <c r="H19" s="2">
        <v>0.4427349255461927</v>
      </c>
      <c r="I19" s="2">
        <v>1.209338561653617</v>
      </c>
      <c r="J19" s="2">
        <v>0.72184885689490064</v>
      </c>
      <c r="K19" s="2">
        <v>0.42976212496375682</v>
      </c>
      <c r="L19" s="2">
        <v>2907.5772232703612</v>
      </c>
      <c r="M19" s="2">
        <v>3072.1633965848182</v>
      </c>
      <c r="N19" s="2">
        <v>1137744.638741906</v>
      </c>
      <c r="O19" s="2">
        <v>4.618473591283947</v>
      </c>
      <c r="P19" s="2">
        <v>5.9777102242319087</v>
      </c>
      <c r="Q19" s="2">
        <v>4.6349187963477316</v>
      </c>
    </row>
    <row r="20" spans="1:17" hidden="1" x14ac:dyDescent="0.25">
      <c r="A20" s="2" t="s">
        <v>82</v>
      </c>
      <c r="B20" s="2">
        <v>0.35735800323253258</v>
      </c>
      <c r="C20" s="2">
        <v>0.35735800323253258</v>
      </c>
      <c r="D20" s="2">
        <v>-0.1661171854233221</v>
      </c>
      <c r="E20" s="2">
        <v>-0.53737482532292147</v>
      </c>
      <c r="F20" s="2">
        <v>0.93266611684001433</v>
      </c>
      <c r="G20" s="2">
        <v>0.86594273897183693</v>
      </c>
      <c r="H20" s="2">
        <v>0.72598126875602265</v>
      </c>
      <c r="I20" s="2">
        <v>0.94880794497065279</v>
      </c>
      <c r="J20" s="2">
        <v>0.84975251950540731</v>
      </c>
      <c r="K20" s="2">
        <v>0.78090007047915178</v>
      </c>
      <c r="L20" s="2">
        <v>1.065388177528148E-2</v>
      </c>
      <c r="M20" s="2">
        <v>-4.7145930886024569E-2</v>
      </c>
      <c r="N20" s="2">
        <v>0.9426170179311727</v>
      </c>
      <c r="O20" s="2">
        <v>0.72694565703474801</v>
      </c>
      <c r="P20" s="2">
        <v>0.45613453956900057</v>
      </c>
      <c r="Q20" s="2">
        <v>1.441076978126688E-2</v>
      </c>
    </row>
    <row r="21" spans="1:17" hidden="1" x14ac:dyDescent="0.25">
      <c r="A21" s="2" t="s">
        <v>83</v>
      </c>
      <c r="B21" s="2">
        <v>-0.92238057128185558</v>
      </c>
      <c r="C21" s="2">
        <v>-0.92238057128185558</v>
      </c>
      <c r="D21" s="2">
        <v>-1.5030737242984931</v>
      </c>
      <c r="E21" s="2">
        <v>-1.1870813907787121</v>
      </c>
      <c r="F21" s="2">
        <v>-0.38500662899605897</v>
      </c>
      <c r="G21" s="2">
        <v>-0.24992813345694831</v>
      </c>
      <c r="H21" s="2">
        <v>-0.68162841594106194</v>
      </c>
      <c r="I21" s="2">
        <v>-0.41102648212976239</v>
      </c>
      <c r="J21" s="2">
        <v>-0.30229716459990369</v>
      </c>
      <c r="K21" s="2">
        <v>-0.67248798824460598</v>
      </c>
      <c r="L21" s="2">
        <v>-1.1148022624838261</v>
      </c>
      <c r="M21" s="2">
        <v>-1.1417018367926419</v>
      </c>
      <c r="N21" s="2">
        <v>-0.27638339531010198</v>
      </c>
      <c r="O21" s="2">
        <v>-0.52641964746125414</v>
      </c>
      <c r="P21" s="2">
        <v>-0.1148216896767473</v>
      </c>
      <c r="Q21" s="2">
        <v>-1.114425683021363</v>
      </c>
    </row>
    <row r="22" spans="1:17" hidden="1" x14ac:dyDescent="0.25">
      <c r="A22" s="2" t="s">
        <v>84</v>
      </c>
      <c r="B22" s="2">
        <v>0.24125864311517331</v>
      </c>
      <c r="C22" s="2">
        <v>0.27905681486393968</v>
      </c>
      <c r="D22" s="2">
        <v>0.25023074528273997</v>
      </c>
      <c r="E22" s="2">
        <v>0.16507634959140999</v>
      </c>
      <c r="F22" s="2">
        <v>0.2373473503861078</v>
      </c>
      <c r="G22" s="2">
        <v>0.43137296036517148</v>
      </c>
      <c r="H22" s="2">
        <v>0.12796849529004881</v>
      </c>
      <c r="I22" s="2">
        <v>0.22411624714908929</v>
      </c>
      <c r="J22" s="2">
        <v>0.41746890394623237</v>
      </c>
      <c r="K22" s="2">
        <v>0.1146511942055668</v>
      </c>
      <c r="L22" s="2">
        <v>0.31288470892755488</v>
      </c>
      <c r="M22" s="2">
        <v>0.30008222086219899</v>
      </c>
      <c r="N22" s="2">
        <v>0.51068370579475453</v>
      </c>
      <c r="O22" s="2">
        <v>0.53619775368732969</v>
      </c>
      <c r="P22" s="2">
        <v>0.65351329123799962</v>
      </c>
      <c r="Q22" s="2">
        <v>0.48287273353609528</v>
      </c>
    </row>
    <row r="23" spans="1:17" hidden="1" x14ac:dyDescent="0.25">
      <c r="A23" s="2" t="s">
        <v>85</v>
      </c>
      <c r="B23" s="2">
        <v>2.5</v>
      </c>
      <c r="C23" s="2">
        <v>2</v>
      </c>
      <c r="D23" s="2">
        <v>4281000.6469953498</v>
      </c>
      <c r="E23" s="2">
        <v>5077.3327196500004</v>
      </c>
      <c r="F23" s="2">
        <v>3.7710400000000002</v>
      </c>
      <c r="G23" s="2">
        <v>0.74428000000000005</v>
      </c>
      <c r="H23" s="2">
        <v>2.9248500000000002</v>
      </c>
      <c r="I23" s="2">
        <v>4.1734499200000004</v>
      </c>
      <c r="J23" s="2">
        <v>0.80599332000000001</v>
      </c>
      <c r="K23" s="2">
        <v>3.2339879599999999</v>
      </c>
      <c r="L23" s="2">
        <v>4556.1268250000003</v>
      </c>
      <c r="M23" s="2">
        <v>5170.1204487000005</v>
      </c>
      <c r="N23" s="2">
        <v>941279.94245889003</v>
      </c>
      <c r="O23" s="2">
        <v>2.7189999999999999</v>
      </c>
      <c r="P23" s="2">
        <v>0</v>
      </c>
      <c r="Q23" s="2">
        <v>2.052</v>
      </c>
    </row>
    <row r="24" spans="1:17" hidden="1" x14ac:dyDescent="0.25">
      <c r="A24" s="2" t="s">
        <v>86</v>
      </c>
      <c r="B24" s="2">
        <v>5.25</v>
      </c>
      <c r="C24" s="2">
        <v>4.75</v>
      </c>
      <c r="D24" s="2">
        <v>9667252.3945194799</v>
      </c>
      <c r="E24" s="2">
        <v>8808.8024407400007</v>
      </c>
      <c r="F24" s="2">
        <v>7.56</v>
      </c>
      <c r="G24" s="2">
        <v>3.12</v>
      </c>
      <c r="H24" s="2">
        <v>4.41</v>
      </c>
      <c r="I24" s="2">
        <v>7.96</v>
      </c>
      <c r="J24" s="2">
        <v>3.34</v>
      </c>
      <c r="K24" s="2">
        <v>4.6500000000000004</v>
      </c>
      <c r="L24" s="2">
        <v>14198.973571009999</v>
      </c>
      <c r="M24" s="2">
        <v>15346.099880600001</v>
      </c>
      <c r="N24" s="2">
        <v>5258096.1061491398</v>
      </c>
      <c r="O24" s="2">
        <v>21.065999999999999</v>
      </c>
      <c r="P24" s="2">
        <v>28.568999999999999</v>
      </c>
      <c r="Q24" s="2">
        <v>20.745000000000001</v>
      </c>
    </row>
    <row r="25" spans="1:17" hidden="1" x14ac:dyDescent="0.25">
      <c r="A25" s="2" t="s">
        <v>87</v>
      </c>
      <c r="B25" s="2">
        <v>3.5</v>
      </c>
      <c r="C25" s="2">
        <v>3</v>
      </c>
      <c r="D25" s="2">
        <v>7432153.3736532601</v>
      </c>
      <c r="E25" s="2">
        <v>7813.1998119399996</v>
      </c>
      <c r="F25" s="2">
        <v>4.7139150000000001</v>
      </c>
      <c r="G25" s="2">
        <v>1.484035</v>
      </c>
      <c r="H25" s="2">
        <v>3.3778600000000001</v>
      </c>
      <c r="I25" s="2">
        <v>5.0768874650000004</v>
      </c>
      <c r="J25" s="2">
        <v>1.5981556800000001</v>
      </c>
      <c r="K25" s="2">
        <v>3.6424316050000001</v>
      </c>
      <c r="L25" s="2">
        <v>9158.6354992599991</v>
      </c>
      <c r="M25" s="2">
        <v>10163.129668920001</v>
      </c>
      <c r="N25" s="2">
        <v>1794119.20762495</v>
      </c>
      <c r="O25" s="2">
        <v>7.17</v>
      </c>
      <c r="P25" s="2">
        <v>9.98</v>
      </c>
      <c r="Q25" s="2">
        <v>10.6935</v>
      </c>
    </row>
    <row r="26" spans="1:17" hidden="1" x14ac:dyDescent="0.25">
      <c r="A26" s="2" t="s">
        <v>88</v>
      </c>
      <c r="B26" s="2">
        <v>64</v>
      </c>
      <c r="C26" s="2">
        <v>64</v>
      </c>
      <c r="D26" s="2">
        <v>87</v>
      </c>
      <c r="E26" s="2">
        <v>68</v>
      </c>
      <c r="F26" s="2">
        <v>54</v>
      </c>
      <c r="G26" s="2">
        <v>54</v>
      </c>
      <c r="H26" s="2">
        <v>54</v>
      </c>
      <c r="I26" s="2">
        <v>54</v>
      </c>
      <c r="J26" s="2">
        <v>54</v>
      </c>
      <c r="K26" s="2">
        <v>54</v>
      </c>
      <c r="L26" s="2">
        <v>38</v>
      </c>
      <c r="M26" s="2">
        <v>38</v>
      </c>
      <c r="N26" s="2">
        <v>162</v>
      </c>
      <c r="O26" s="2">
        <v>106</v>
      </c>
      <c r="P26" s="2">
        <v>513</v>
      </c>
      <c r="Q26" s="2">
        <v>134</v>
      </c>
    </row>
    <row r="27" spans="1:17" x14ac:dyDescent="0.25">
      <c r="A27" s="7">
        <v>27395</v>
      </c>
      <c r="B27" s="8"/>
      <c r="C27" s="8"/>
      <c r="D27" s="8"/>
      <c r="E27" s="8"/>
      <c r="F27" s="8"/>
      <c r="G27" s="8"/>
      <c r="H27" s="8"/>
      <c r="I27" s="8"/>
      <c r="J27" s="8"/>
      <c r="K27" s="8"/>
      <c r="L27" s="8"/>
      <c r="M27" s="8"/>
      <c r="N27" s="8"/>
      <c r="O27" s="8"/>
      <c r="P27" s="8">
        <v>10.364000000000001</v>
      </c>
      <c r="Q27" s="8"/>
    </row>
    <row r="28" spans="1:17" x14ac:dyDescent="0.25">
      <c r="A28" s="7">
        <v>27426</v>
      </c>
      <c r="B28" s="8"/>
      <c r="C28" s="8"/>
      <c r="D28" s="8"/>
      <c r="E28" s="8"/>
      <c r="F28" s="8"/>
      <c r="G28" s="8"/>
      <c r="H28" s="8"/>
      <c r="I28" s="8"/>
      <c r="J28" s="8"/>
      <c r="K28" s="8"/>
      <c r="L28" s="8"/>
      <c r="M28" s="8"/>
      <c r="N28" s="8"/>
      <c r="O28" s="8"/>
      <c r="P28" s="8">
        <v>10.973000000000001</v>
      </c>
      <c r="Q28" s="8"/>
    </row>
    <row r="29" spans="1:17" x14ac:dyDescent="0.25">
      <c r="A29" s="7">
        <v>27454</v>
      </c>
      <c r="B29" s="8"/>
      <c r="C29" s="8"/>
      <c r="D29" s="8"/>
      <c r="E29" s="8"/>
      <c r="F29" s="8"/>
      <c r="G29" s="8"/>
      <c r="H29" s="8"/>
      <c r="I29" s="8"/>
      <c r="J29" s="8"/>
      <c r="K29" s="8"/>
      <c r="L29" s="8"/>
      <c r="M29" s="8"/>
      <c r="N29" s="8"/>
      <c r="O29" s="8"/>
      <c r="P29" s="8">
        <v>10.941000000000001</v>
      </c>
      <c r="Q29" s="8"/>
    </row>
    <row r="30" spans="1:17" x14ac:dyDescent="0.25">
      <c r="A30" s="7">
        <v>27485</v>
      </c>
      <c r="B30" s="8"/>
      <c r="C30" s="8"/>
      <c r="D30" s="8"/>
      <c r="E30" s="8"/>
      <c r="F30" s="8"/>
      <c r="G30" s="8"/>
      <c r="H30" s="8"/>
      <c r="I30" s="8"/>
      <c r="J30" s="8"/>
      <c r="K30" s="8"/>
      <c r="L30" s="8"/>
      <c r="M30" s="8"/>
      <c r="N30" s="8"/>
      <c r="O30" s="8"/>
      <c r="P30" s="8">
        <v>10.461</v>
      </c>
      <c r="Q30" s="8"/>
    </row>
    <row r="31" spans="1:17" x14ac:dyDescent="0.25">
      <c r="A31" s="7">
        <v>27515</v>
      </c>
      <c r="B31" s="8"/>
      <c r="C31" s="8"/>
      <c r="D31" s="8"/>
      <c r="E31" s="8"/>
      <c r="F31" s="8"/>
      <c r="G31" s="8"/>
      <c r="H31" s="8"/>
      <c r="I31" s="8"/>
      <c r="J31" s="8"/>
      <c r="K31" s="8"/>
      <c r="L31" s="8"/>
      <c r="M31" s="8"/>
      <c r="N31" s="8"/>
      <c r="O31" s="8"/>
      <c r="P31" s="8">
        <v>10.162000000000001</v>
      </c>
      <c r="Q31" s="8"/>
    </row>
    <row r="32" spans="1:17" x14ac:dyDescent="0.25">
      <c r="A32" s="7">
        <v>27546</v>
      </c>
      <c r="B32" s="8"/>
      <c r="C32" s="8"/>
      <c r="D32" s="8"/>
      <c r="E32" s="8"/>
      <c r="F32" s="8"/>
      <c r="G32" s="8"/>
      <c r="H32" s="8"/>
      <c r="I32" s="8"/>
      <c r="J32" s="8"/>
      <c r="K32" s="8"/>
      <c r="L32" s="8"/>
      <c r="M32" s="8"/>
      <c r="N32" s="8"/>
      <c r="O32" s="8"/>
      <c r="P32" s="8">
        <v>9.9459999999999997</v>
      </c>
      <c r="Q32" s="8"/>
    </row>
    <row r="33" spans="1:17" x14ac:dyDescent="0.25">
      <c r="A33" s="7">
        <v>27576</v>
      </c>
      <c r="B33" s="8"/>
      <c r="C33" s="8"/>
      <c r="D33" s="8"/>
      <c r="E33" s="8"/>
      <c r="F33" s="8"/>
      <c r="G33" s="8"/>
      <c r="H33" s="8"/>
      <c r="I33" s="8"/>
      <c r="J33" s="8"/>
      <c r="K33" s="8"/>
      <c r="L33" s="8"/>
      <c r="M33" s="8"/>
      <c r="N33" s="8"/>
      <c r="O33" s="8"/>
      <c r="P33" s="8">
        <v>10.023999999999999</v>
      </c>
      <c r="Q33" s="8"/>
    </row>
    <row r="34" spans="1:17" x14ac:dyDescent="0.25">
      <c r="A34" s="7">
        <v>27607</v>
      </c>
      <c r="B34" s="8"/>
      <c r="C34" s="8"/>
      <c r="D34" s="8"/>
      <c r="E34" s="8"/>
      <c r="F34" s="8"/>
      <c r="G34" s="8"/>
      <c r="H34" s="8"/>
      <c r="I34" s="8"/>
      <c r="J34" s="8"/>
      <c r="K34" s="8"/>
      <c r="L34" s="8"/>
      <c r="M34" s="8"/>
      <c r="N34" s="8"/>
      <c r="O34" s="8"/>
      <c r="P34" s="8">
        <v>10.317</v>
      </c>
      <c r="Q34" s="8"/>
    </row>
    <row r="35" spans="1:17" x14ac:dyDescent="0.25">
      <c r="A35" s="7">
        <v>27638</v>
      </c>
      <c r="B35" s="8"/>
      <c r="C35" s="8"/>
      <c r="D35" s="8"/>
      <c r="E35" s="8"/>
      <c r="F35" s="8"/>
      <c r="G35" s="8"/>
      <c r="H35" s="8"/>
      <c r="I35" s="8"/>
      <c r="J35" s="8"/>
      <c r="K35" s="8"/>
      <c r="L35" s="8"/>
      <c r="M35" s="8"/>
      <c r="N35" s="8"/>
      <c r="O35" s="8"/>
      <c r="P35" s="8">
        <v>10.292999999999999</v>
      </c>
      <c r="Q35" s="8"/>
    </row>
    <row r="36" spans="1:17" x14ac:dyDescent="0.25">
      <c r="A36" s="7">
        <v>27668</v>
      </c>
      <c r="B36" s="8"/>
      <c r="C36" s="8"/>
      <c r="D36" s="8"/>
      <c r="E36" s="8"/>
      <c r="F36" s="8"/>
      <c r="G36" s="8"/>
      <c r="H36" s="8"/>
      <c r="I36" s="8"/>
      <c r="J36" s="8"/>
      <c r="K36" s="8"/>
      <c r="L36" s="8"/>
      <c r="M36" s="8"/>
      <c r="N36" s="8"/>
      <c r="O36" s="8"/>
      <c r="P36" s="8">
        <v>10.176</v>
      </c>
      <c r="Q36" s="8"/>
    </row>
    <row r="37" spans="1:17" x14ac:dyDescent="0.25">
      <c r="A37" s="7">
        <v>27699</v>
      </c>
      <c r="B37" s="8"/>
      <c r="C37" s="8"/>
      <c r="D37" s="8"/>
      <c r="E37" s="8"/>
      <c r="F37" s="8"/>
      <c r="G37" s="8"/>
      <c r="H37" s="8"/>
      <c r="I37" s="8"/>
      <c r="J37" s="8"/>
      <c r="K37" s="8"/>
      <c r="L37" s="8"/>
      <c r="M37" s="8"/>
      <c r="N37" s="8"/>
      <c r="O37" s="8"/>
      <c r="P37" s="8">
        <v>10.250999999999999</v>
      </c>
      <c r="Q37" s="8"/>
    </row>
    <row r="38" spans="1:17" x14ac:dyDescent="0.25">
      <c r="A38" s="7">
        <v>27729</v>
      </c>
      <c r="B38" s="8"/>
      <c r="C38" s="8"/>
      <c r="D38" s="8"/>
      <c r="E38" s="8"/>
      <c r="F38" s="8"/>
      <c r="G38" s="8"/>
      <c r="H38" s="8"/>
      <c r="I38" s="8"/>
      <c r="J38" s="8"/>
      <c r="K38" s="8"/>
      <c r="L38" s="8"/>
      <c r="M38" s="8"/>
      <c r="N38" s="8"/>
      <c r="O38" s="8"/>
      <c r="P38" s="8">
        <v>10.195</v>
      </c>
      <c r="Q38" s="8"/>
    </row>
    <row r="39" spans="1:17" x14ac:dyDescent="0.25">
      <c r="A39" s="7">
        <v>27760</v>
      </c>
      <c r="B39" s="8"/>
      <c r="C39" s="8"/>
      <c r="D39" s="8"/>
      <c r="E39" s="8"/>
      <c r="F39" s="8"/>
      <c r="G39" s="8"/>
      <c r="H39" s="8"/>
      <c r="I39" s="8"/>
      <c r="J39" s="8"/>
      <c r="K39" s="8"/>
      <c r="L39" s="8"/>
      <c r="M39" s="8"/>
      <c r="N39" s="8"/>
      <c r="O39" s="8"/>
      <c r="P39" s="8">
        <v>10.407</v>
      </c>
      <c r="Q39" s="8"/>
    </row>
    <row r="40" spans="1:17" x14ac:dyDescent="0.25">
      <c r="A40" s="7">
        <v>27791</v>
      </c>
      <c r="B40" s="8"/>
      <c r="C40" s="8"/>
      <c r="D40" s="8"/>
      <c r="E40" s="8"/>
      <c r="F40" s="8"/>
      <c r="G40" s="8"/>
      <c r="H40" s="8"/>
      <c r="I40" s="8"/>
      <c r="J40" s="8"/>
      <c r="K40" s="8"/>
      <c r="L40" s="8"/>
      <c r="M40" s="8"/>
      <c r="N40" s="8"/>
      <c r="O40" s="8"/>
      <c r="P40" s="8">
        <v>10.379</v>
      </c>
      <c r="Q40" s="8"/>
    </row>
    <row r="41" spans="1:17" x14ac:dyDescent="0.25">
      <c r="A41" s="7">
        <v>27820</v>
      </c>
      <c r="B41" s="8"/>
      <c r="C41" s="8"/>
      <c r="D41" s="8"/>
      <c r="E41" s="8"/>
      <c r="F41" s="8"/>
      <c r="G41" s="8"/>
      <c r="H41" s="8"/>
      <c r="I41" s="8"/>
      <c r="J41" s="8"/>
      <c r="K41" s="8"/>
      <c r="L41" s="8"/>
      <c r="M41" s="8"/>
      <c r="N41" s="8"/>
      <c r="O41" s="8"/>
      <c r="P41" s="8">
        <v>10.134</v>
      </c>
      <c r="Q41" s="8"/>
    </row>
    <row r="42" spans="1:17" x14ac:dyDescent="0.25">
      <c r="A42" s="7">
        <v>27851</v>
      </c>
      <c r="B42" s="8"/>
      <c r="C42" s="8"/>
      <c r="D42" s="8"/>
      <c r="E42" s="8"/>
      <c r="F42" s="8"/>
      <c r="G42" s="8"/>
      <c r="H42" s="8"/>
      <c r="I42" s="8"/>
      <c r="J42" s="8"/>
      <c r="K42" s="8"/>
      <c r="L42" s="8"/>
      <c r="M42" s="8"/>
      <c r="N42" s="8"/>
      <c r="O42" s="8"/>
      <c r="P42" s="8">
        <v>10.042</v>
      </c>
      <c r="Q42" s="8"/>
    </row>
    <row r="43" spans="1:17" x14ac:dyDescent="0.25">
      <c r="A43" s="7">
        <v>27881</v>
      </c>
      <c r="B43" s="8"/>
      <c r="C43" s="8"/>
      <c r="D43" s="8"/>
      <c r="E43" s="8"/>
      <c r="F43" s="8"/>
      <c r="G43" s="8"/>
      <c r="H43" s="8"/>
      <c r="I43" s="8"/>
      <c r="J43" s="8"/>
      <c r="K43" s="8"/>
      <c r="L43" s="8"/>
      <c r="M43" s="8"/>
      <c r="N43" s="8"/>
      <c r="O43" s="8"/>
      <c r="P43" s="8">
        <v>10.144</v>
      </c>
      <c r="Q43" s="8"/>
    </row>
    <row r="44" spans="1:17" x14ac:dyDescent="0.25">
      <c r="A44" s="7">
        <v>27912</v>
      </c>
      <c r="B44" s="8"/>
      <c r="C44" s="8"/>
      <c r="D44" s="8"/>
      <c r="E44" s="8"/>
      <c r="F44" s="8"/>
      <c r="G44" s="8"/>
      <c r="H44" s="8"/>
      <c r="I44" s="8"/>
      <c r="J44" s="8"/>
      <c r="K44" s="8"/>
      <c r="L44" s="8"/>
      <c r="M44" s="8"/>
      <c r="N44" s="8"/>
      <c r="O44" s="8"/>
      <c r="P44" s="8">
        <v>10.125999999999999</v>
      </c>
      <c r="Q44" s="8"/>
    </row>
    <row r="45" spans="1:17" x14ac:dyDescent="0.25">
      <c r="A45" s="7">
        <v>27942</v>
      </c>
      <c r="B45" s="8"/>
      <c r="C45" s="8"/>
      <c r="D45" s="8"/>
      <c r="E45" s="8"/>
      <c r="F45" s="8"/>
      <c r="G45" s="8"/>
      <c r="H45" s="8"/>
      <c r="I45" s="8"/>
      <c r="J45" s="8"/>
      <c r="K45" s="8"/>
      <c r="L45" s="8"/>
      <c r="M45" s="8"/>
      <c r="N45" s="8"/>
      <c r="O45" s="8"/>
      <c r="P45" s="8">
        <v>10.071999999999999</v>
      </c>
      <c r="Q45" s="8"/>
    </row>
    <row r="46" spans="1:17" x14ac:dyDescent="0.25">
      <c r="A46" s="7">
        <v>27973</v>
      </c>
      <c r="B46" s="8"/>
      <c r="C46" s="8"/>
      <c r="D46" s="8"/>
      <c r="E46" s="8"/>
      <c r="F46" s="8"/>
      <c r="G46" s="8"/>
      <c r="H46" s="8"/>
      <c r="I46" s="8"/>
      <c r="J46" s="8"/>
      <c r="K46" s="8"/>
      <c r="L46" s="8"/>
      <c r="M46" s="8"/>
      <c r="N46" s="8"/>
      <c r="O46" s="8"/>
      <c r="P46" s="8">
        <v>10.032</v>
      </c>
      <c r="Q46" s="8"/>
    </row>
    <row r="47" spans="1:17" x14ac:dyDescent="0.25">
      <c r="A47" s="7">
        <v>28004</v>
      </c>
      <c r="B47" s="8"/>
      <c r="C47" s="8"/>
      <c r="D47" s="8"/>
      <c r="E47" s="8"/>
      <c r="F47" s="8"/>
      <c r="G47" s="8"/>
      <c r="H47" s="8"/>
      <c r="I47" s="8"/>
      <c r="J47" s="8"/>
      <c r="K47" s="8"/>
      <c r="L47" s="8"/>
      <c r="M47" s="8"/>
      <c r="N47" s="8"/>
      <c r="O47" s="8"/>
      <c r="P47" s="8">
        <v>9.9450000000000003</v>
      </c>
      <c r="Q47" s="8"/>
    </row>
    <row r="48" spans="1:17" x14ac:dyDescent="0.25">
      <c r="A48" s="7">
        <v>28034</v>
      </c>
      <c r="B48" s="8"/>
      <c r="C48" s="8"/>
      <c r="D48" s="8"/>
      <c r="E48" s="8"/>
      <c r="F48" s="8"/>
      <c r="G48" s="8"/>
      <c r="H48" s="8"/>
      <c r="I48" s="8"/>
      <c r="J48" s="8"/>
      <c r="K48" s="8"/>
      <c r="L48" s="8"/>
      <c r="M48" s="8"/>
      <c r="N48" s="8"/>
      <c r="O48" s="8"/>
      <c r="P48" s="8">
        <v>9.9</v>
      </c>
      <c r="Q48" s="8"/>
    </row>
    <row r="49" spans="1:17" x14ac:dyDescent="0.25">
      <c r="A49" s="7">
        <v>28065</v>
      </c>
      <c r="B49" s="8"/>
      <c r="C49" s="8"/>
      <c r="D49" s="8"/>
      <c r="E49" s="8"/>
      <c r="F49" s="8"/>
      <c r="G49" s="8"/>
      <c r="H49" s="8"/>
      <c r="I49" s="8"/>
      <c r="J49" s="8"/>
      <c r="K49" s="8"/>
      <c r="L49" s="8"/>
      <c r="M49" s="8"/>
      <c r="N49" s="8"/>
      <c r="O49" s="8"/>
      <c r="P49" s="8">
        <v>10.478999999999999</v>
      </c>
      <c r="Q49" s="8"/>
    </row>
    <row r="50" spans="1:17" x14ac:dyDescent="0.25">
      <c r="A50" s="7">
        <v>28095</v>
      </c>
      <c r="B50" s="8"/>
      <c r="C50" s="8"/>
      <c r="D50" s="8"/>
      <c r="E50" s="8"/>
      <c r="F50" s="8"/>
      <c r="G50" s="8"/>
      <c r="H50" s="8"/>
      <c r="I50" s="8"/>
      <c r="J50" s="8"/>
      <c r="K50" s="8"/>
      <c r="L50" s="8"/>
      <c r="M50" s="8"/>
      <c r="N50" s="8"/>
      <c r="O50" s="8"/>
      <c r="P50" s="8">
        <v>10.571</v>
      </c>
      <c r="Q50" s="8"/>
    </row>
    <row r="51" spans="1:17" x14ac:dyDescent="0.25">
      <c r="A51" s="7">
        <v>28126</v>
      </c>
      <c r="B51" s="8"/>
      <c r="C51" s="8"/>
      <c r="D51" s="8"/>
      <c r="E51" s="8"/>
      <c r="F51" s="8"/>
      <c r="G51" s="8"/>
      <c r="H51" s="8"/>
      <c r="I51" s="8"/>
      <c r="J51" s="8"/>
      <c r="K51" s="8"/>
      <c r="L51" s="8"/>
      <c r="M51" s="8"/>
      <c r="N51" s="8"/>
      <c r="O51" s="8"/>
      <c r="P51" s="8">
        <v>10.855</v>
      </c>
      <c r="Q51" s="8"/>
    </row>
    <row r="52" spans="1:17" x14ac:dyDescent="0.25">
      <c r="A52" s="7">
        <v>28157</v>
      </c>
      <c r="B52" s="8"/>
      <c r="C52" s="8"/>
      <c r="D52" s="8"/>
      <c r="E52" s="8"/>
      <c r="F52" s="8"/>
      <c r="G52" s="8"/>
      <c r="H52" s="8"/>
      <c r="I52" s="8"/>
      <c r="J52" s="8"/>
      <c r="K52" s="8"/>
      <c r="L52" s="8"/>
      <c r="M52" s="8"/>
      <c r="N52" s="8"/>
      <c r="O52" s="8"/>
      <c r="P52" s="8">
        <v>10.803000000000001</v>
      </c>
      <c r="Q52" s="8"/>
    </row>
    <row r="53" spans="1:17" x14ac:dyDescent="0.25">
      <c r="A53" s="7">
        <v>28185</v>
      </c>
      <c r="B53" s="8"/>
      <c r="C53" s="8"/>
      <c r="D53" s="8"/>
      <c r="E53" s="8"/>
      <c r="F53" s="8"/>
      <c r="G53" s="8"/>
      <c r="H53" s="8"/>
      <c r="I53" s="8"/>
      <c r="J53" s="8"/>
      <c r="K53" s="8"/>
      <c r="L53" s="8"/>
      <c r="M53" s="8"/>
      <c r="N53" s="8"/>
      <c r="O53" s="8"/>
      <c r="P53" s="8">
        <v>10.773</v>
      </c>
      <c r="Q53" s="8"/>
    </row>
    <row r="54" spans="1:17" x14ac:dyDescent="0.25">
      <c r="A54" s="7">
        <v>28216</v>
      </c>
      <c r="B54" s="8"/>
      <c r="C54" s="8"/>
      <c r="D54" s="8"/>
      <c r="E54" s="8"/>
      <c r="F54" s="8"/>
      <c r="G54" s="8"/>
      <c r="H54" s="8"/>
      <c r="I54" s="8"/>
      <c r="J54" s="8"/>
      <c r="K54" s="8"/>
      <c r="L54" s="8"/>
      <c r="M54" s="8"/>
      <c r="N54" s="8"/>
      <c r="O54" s="8"/>
      <c r="P54" s="8">
        <v>10.613</v>
      </c>
      <c r="Q54" s="8"/>
    </row>
    <row r="55" spans="1:17" x14ac:dyDescent="0.25">
      <c r="A55" s="7">
        <v>28246</v>
      </c>
      <c r="B55" s="8"/>
      <c r="C55" s="8"/>
      <c r="D55" s="8"/>
      <c r="E55" s="8"/>
      <c r="F55" s="8"/>
      <c r="G55" s="8"/>
      <c r="H55" s="8"/>
      <c r="I55" s="8"/>
      <c r="J55" s="8"/>
      <c r="K55" s="8"/>
      <c r="L55" s="8"/>
      <c r="M55" s="8"/>
      <c r="N55" s="8"/>
      <c r="O55" s="8"/>
      <c r="P55" s="8">
        <v>10.659000000000001</v>
      </c>
      <c r="Q55" s="8"/>
    </row>
    <row r="56" spans="1:17" x14ac:dyDescent="0.25">
      <c r="A56" s="7">
        <v>28277</v>
      </c>
      <c r="B56" s="8"/>
      <c r="C56" s="8"/>
      <c r="D56" s="8"/>
      <c r="E56" s="8"/>
      <c r="F56" s="8"/>
      <c r="G56" s="8"/>
      <c r="H56" s="8"/>
      <c r="I56" s="8"/>
      <c r="J56" s="8"/>
      <c r="K56" s="8"/>
      <c r="L56" s="8"/>
      <c r="M56" s="8"/>
      <c r="N56" s="8"/>
      <c r="O56" s="8"/>
      <c r="P56" s="8">
        <v>10.888999999999999</v>
      </c>
      <c r="Q56" s="8"/>
    </row>
    <row r="57" spans="1:17" x14ac:dyDescent="0.25">
      <c r="A57" s="7">
        <v>28307</v>
      </c>
      <c r="B57" s="8"/>
      <c r="C57" s="8"/>
      <c r="D57" s="8"/>
      <c r="E57" s="8"/>
      <c r="F57" s="8"/>
      <c r="G57" s="8"/>
      <c r="H57" s="8"/>
      <c r="I57" s="8"/>
      <c r="J57" s="8"/>
      <c r="K57" s="8"/>
      <c r="L57" s="8"/>
      <c r="M57" s="8"/>
      <c r="N57" s="8"/>
      <c r="O57" s="8"/>
      <c r="P57" s="8">
        <v>10.766</v>
      </c>
      <c r="Q57" s="8"/>
    </row>
    <row r="58" spans="1:17" x14ac:dyDescent="0.25">
      <c r="A58" s="7">
        <v>28338</v>
      </c>
      <c r="B58" s="8"/>
      <c r="C58" s="8"/>
      <c r="D58" s="8"/>
      <c r="E58" s="8"/>
      <c r="F58" s="8"/>
      <c r="G58" s="8"/>
      <c r="H58" s="8"/>
      <c r="I58" s="8"/>
      <c r="J58" s="8"/>
      <c r="K58" s="8"/>
      <c r="L58" s="8"/>
      <c r="M58" s="8"/>
      <c r="N58" s="8"/>
      <c r="O58" s="8"/>
      <c r="P58" s="8">
        <v>10.680999999999999</v>
      </c>
      <c r="Q58" s="8"/>
    </row>
    <row r="59" spans="1:17" x14ac:dyDescent="0.25">
      <c r="A59" s="7">
        <v>28369</v>
      </c>
      <c r="B59" s="8"/>
      <c r="C59" s="8"/>
      <c r="D59" s="8"/>
      <c r="E59" s="8"/>
      <c r="F59" s="8"/>
      <c r="G59" s="8"/>
      <c r="H59" s="8"/>
      <c r="I59" s="8"/>
      <c r="J59" s="8"/>
      <c r="K59" s="8"/>
      <c r="L59" s="8"/>
      <c r="M59" s="8"/>
      <c r="N59" s="8"/>
      <c r="O59" s="8"/>
      <c r="P59" s="8">
        <v>10.862</v>
      </c>
      <c r="Q59" s="8"/>
    </row>
    <row r="60" spans="1:17" x14ac:dyDescent="0.25">
      <c r="A60" s="7">
        <v>28399</v>
      </c>
      <c r="B60" s="8"/>
      <c r="C60" s="8"/>
      <c r="D60" s="8"/>
      <c r="E60" s="8"/>
      <c r="F60" s="8"/>
      <c r="G60" s="8"/>
      <c r="H60" s="8"/>
      <c r="I60" s="8"/>
      <c r="J60" s="8"/>
      <c r="K60" s="8"/>
      <c r="L60" s="8"/>
      <c r="M60" s="8"/>
      <c r="N60" s="8"/>
      <c r="O60" s="8"/>
      <c r="P60" s="8">
        <v>11.122999999999999</v>
      </c>
      <c r="Q60" s="8"/>
    </row>
    <row r="61" spans="1:17" x14ac:dyDescent="0.25">
      <c r="A61" s="7">
        <v>28430</v>
      </c>
      <c r="B61" s="8"/>
      <c r="C61" s="8"/>
      <c r="D61" s="8"/>
      <c r="E61" s="8"/>
      <c r="F61" s="8"/>
      <c r="G61" s="8"/>
      <c r="H61" s="8"/>
      <c r="I61" s="8"/>
      <c r="J61" s="8"/>
      <c r="K61" s="8"/>
      <c r="L61" s="8"/>
      <c r="M61" s="8"/>
      <c r="N61" s="8"/>
      <c r="O61" s="8"/>
      <c r="P61" s="8">
        <v>11.379</v>
      </c>
      <c r="Q61" s="8"/>
    </row>
    <row r="62" spans="1:17" x14ac:dyDescent="0.25">
      <c r="A62" s="7">
        <v>28460</v>
      </c>
      <c r="B62" s="8"/>
      <c r="C62" s="8"/>
      <c r="D62" s="8"/>
      <c r="E62" s="8"/>
      <c r="F62" s="8"/>
      <c r="G62" s="8"/>
      <c r="H62" s="8"/>
      <c r="I62" s="8"/>
      <c r="J62" s="8"/>
      <c r="K62" s="8"/>
      <c r="L62" s="8"/>
      <c r="M62" s="8"/>
      <c r="N62" s="8"/>
      <c r="O62" s="8"/>
      <c r="P62" s="8">
        <v>11.4</v>
      </c>
      <c r="Q62" s="8"/>
    </row>
    <row r="63" spans="1:17" x14ac:dyDescent="0.25">
      <c r="A63" s="7">
        <v>28491</v>
      </c>
      <c r="B63" s="8"/>
      <c r="C63" s="8"/>
      <c r="D63" s="8"/>
      <c r="E63" s="8"/>
      <c r="F63" s="8"/>
      <c r="G63" s="8"/>
      <c r="H63" s="8"/>
      <c r="I63" s="8"/>
      <c r="J63" s="8"/>
      <c r="K63" s="8"/>
      <c r="L63" s="8"/>
      <c r="M63" s="8"/>
      <c r="N63" s="8"/>
      <c r="O63" s="8"/>
      <c r="P63" s="8">
        <v>11.423</v>
      </c>
      <c r="Q63" s="8"/>
    </row>
    <row r="64" spans="1:17" x14ac:dyDescent="0.25">
      <c r="A64" s="7">
        <v>28522</v>
      </c>
      <c r="B64" s="8"/>
      <c r="C64" s="8"/>
      <c r="D64" s="8"/>
      <c r="E64" s="8"/>
      <c r="F64" s="8"/>
      <c r="G64" s="8"/>
      <c r="H64" s="8"/>
      <c r="I64" s="8"/>
      <c r="J64" s="8"/>
      <c r="K64" s="8"/>
      <c r="L64" s="8"/>
      <c r="M64" s="8"/>
      <c r="N64" s="8"/>
      <c r="O64" s="8"/>
      <c r="P64" s="8">
        <v>10.472</v>
      </c>
      <c r="Q64" s="8"/>
    </row>
    <row r="65" spans="1:17" x14ac:dyDescent="0.25">
      <c r="A65" s="7">
        <v>28550</v>
      </c>
      <c r="B65" s="8"/>
      <c r="C65" s="8"/>
      <c r="D65" s="8"/>
      <c r="E65" s="8"/>
      <c r="F65" s="8"/>
      <c r="G65" s="8"/>
      <c r="H65" s="8"/>
      <c r="I65" s="8"/>
      <c r="J65" s="8"/>
      <c r="K65" s="8"/>
      <c r="L65" s="8"/>
      <c r="M65" s="8"/>
      <c r="N65" s="8"/>
      <c r="O65" s="8"/>
      <c r="P65" s="8">
        <v>11.068</v>
      </c>
      <c r="Q65" s="8"/>
    </row>
    <row r="66" spans="1:17" x14ac:dyDescent="0.25">
      <c r="A66" s="7">
        <v>28581</v>
      </c>
      <c r="B66" s="8"/>
      <c r="C66" s="8"/>
      <c r="D66" s="8"/>
      <c r="E66" s="8"/>
      <c r="F66" s="8"/>
      <c r="G66" s="8"/>
      <c r="H66" s="8"/>
      <c r="I66" s="8"/>
      <c r="J66" s="8"/>
      <c r="K66" s="8"/>
      <c r="L66" s="8"/>
      <c r="M66" s="8"/>
      <c r="N66" s="8"/>
      <c r="O66" s="8"/>
      <c r="P66" s="8">
        <v>11.02</v>
      </c>
      <c r="Q66" s="8"/>
    </row>
    <row r="67" spans="1:17" x14ac:dyDescent="0.25">
      <c r="A67" s="7">
        <v>28611</v>
      </c>
      <c r="B67" s="8"/>
      <c r="C67" s="8"/>
      <c r="D67" s="8"/>
      <c r="E67" s="8"/>
      <c r="F67" s="8"/>
      <c r="G67" s="8"/>
      <c r="H67" s="8"/>
      <c r="I67" s="8"/>
      <c r="J67" s="8"/>
      <c r="K67" s="8"/>
      <c r="L67" s="8"/>
      <c r="M67" s="8"/>
      <c r="N67" s="8"/>
      <c r="O67" s="8"/>
      <c r="P67" s="8">
        <v>10.75</v>
      </c>
      <c r="Q67" s="8"/>
    </row>
    <row r="68" spans="1:17" x14ac:dyDescent="0.25">
      <c r="A68" s="7">
        <v>28642</v>
      </c>
      <c r="B68" s="8"/>
      <c r="C68" s="8"/>
      <c r="D68" s="8"/>
      <c r="E68" s="8"/>
      <c r="F68" s="8"/>
      <c r="G68" s="8"/>
      <c r="H68" s="8"/>
      <c r="I68" s="8"/>
      <c r="J68" s="8"/>
      <c r="K68" s="8"/>
      <c r="L68" s="8"/>
      <c r="M68" s="8"/>
      <c r="N68" s="8"/>
      <c r="O68" s="8"/>
      <c r="P68" s="8">
        <v>10.587</v>
      </c>
      <c r="Q68" s="8"/>
    </row>
    <row r="69" spans="1:17" x14ac:dyDescent="0.25">
      <c r="A69" s="7">
        <v>28672</v>
      </c>
      <c r="B69" s="8"/>
      <c r="C69" s="8"/>
      <c r="D69" s="8"/>
      <c r="E69" s="8"/>
      <c r="F69" s="8"/>
      <c r="G69" s="8"/>
      <c r="H69" s="8"/>
      <c r="I69" s="8"/>
      <c r="J69" s="8"/>
      <c r="K69" s="8"/>
      <c r="L69" s="8"/>
      <c r="M69" s="8"/>
      <c r="N69" s="8"/>
      <c r="O69" s="8"/>
      <c r="P69" s="8">
        <v>10.599</v>
      </c>
      <c r="Q69" s="8"/>
    </row>
    <row r="70" spans="1:17" x14ac:dyDescent="0.25">
      <c r="A70" s="7">
        <v>28703</v>
      </c>
      <c r="B70" s="8"/>
      <c r="C70" s="8"/>
      <c r="D70" s="8"/>
      <c r="E70" s="8"/>
      <c r="F70" s="8"/>
      <c r="G70" s="8"/>
      <c r="H70" s="8"/>
      <c r="I70" s="8"/>
      <c r="J70" s="8"/>
      <c r="K70" s="8"/>
      <c r="L70" s="8"/>
      <c r="M70" s="8"/>
      <c r="N70" s="8"/>
      <c r="O70" s="8"/>
      <c r="P70" s="8">
        <v>10.202</v>
      </c>
      <c r="Q70" s="8"/>
    </row>
    <row r="71" spans="1:17" x14ac:dyDescent="0.25">
      <c r="A71" s="7">
        <v>28734</v>
      </c>
      <c r="B71" s="8"/>
      <c r="C71" s="8"/>
      <c r="D71" s="8"/>
      <c r="E71" s="8"/>
      <c r="F71" s="8"/>
      <c r="G71" s="8"/>
      <c r="H71" s="8"/>
      <c r="I71" s="8"/>
      <c r="J71" s="8"/>
      <c r="K71" s="8"/>
      <c r="L71" s="8"/>
      <c r="M71" s="8"/>
      <c r="N71" s="8"/>
      <c r="O71" s="8"/>
      <c r="P71" s="8">
        <v>10.334</v>
      </c>
      <c r="Q71" s="8"/>
    </row>
    <row r="72" spans="1:17" x14ac:dyDescent="0.25">
      <c r="A72" s="7">
        <v>28764</v>
      </c>
      <c r="B72" s="8"/>
      <c r="C72" s="8"/>
      <c r="D72" s="8"/>
      <c r="E72" s="8"/>
      <c r="F72" s="8"/>
      <c r="G72" s="8"/>
      <c r="H72" s="8"/>
      <c r="I72" s="8"/>
      <c r="J72" s="8"/>
      <c r="K72" s="8"/>
      <c r="L72" s="8"/>
      <c r="M72" s="8"/>
      <c r="N72" s="8"/>
      <c r="O72" s="8"/>
      <c r="P72" s="8">
        <v>11.151999999999999</v>
      </c>
      <c r="Q72" s="8"/>
    </row>
    <row r="73" spans="1:17" x14ac:dyDescent="0.25">
      <c r="A73" s="7">
        <v>28795</v>
      </c>
      <c r="B73" s="8"/>
      <c r="C73" s="8"/>
      <c r="D73" s="8"/>
      <c r="E73" s="8"/>
      <c r="F73" s="8"/>
      <c r="G73" s="8"/>
      <c r="H73" s="8"/>
      <c r="I73" s="8"/>
      <c r="J73" s="8"/>
      <c r="K73" s="8"/>
      <c r="L73" s="8"/>
      <c r="M73" s="8"/>
      <c r="N73" s="8"/>
      <c r="O73" s="8"/>
      <c r="P73" s="8">
        <v>11.333</v>
      </c>
      <c r="Q73" s="8"/>
    </row>
    <row r="74" spans="1:17" x14ac:dyDescent="0.25">
      <c r="A74" s="7">
        <v>28825</v>
      </c>
      <c r="B74" s="8"/>
      <c r="C74" s="8"/>
      <c r="D74" s="8"/>
      <c r="E74" s="8"/>
      <c r="F74" s="8"/>
      <c r="G74" s="8"/>
      <c r="H74" s="8"/>
      <c r="I74" s="8"/>
      <c r="J74" s="8"/>
      <c r="K74" s="8"/>
      <c r="L74" s="8"/>
      <c r="M74" s="8"/>
      <c r="N74" s="8"/>
      <c r="O74" s="8"/>
      <c r="P74" s="8">
        <v>11.622999999999999</v>
      </c>
      <c r="Q74" s="8"/>
    </row>
    <row r="75" spans="1:17" x14ac:dyDescent="0.25">
      <c r="A75" s="7">
        <v>28856</v>
      </c>
      <c r="B75" s="8"/>
      <c r="C75" s="8"/>
      <c r="D75" s="8"/>
      <c r="E75" s="8"/>
      <c r="F75" s="8"/>
      <c r="G75" s="8"/>
      <c r="H75" s="8"/>
      <c r="I75" s="8"/>
      <c r="J75" s="8"/>
      <c r="K75" s="8"/>
      <c r="L75" s="8"/>
      <c r="M75" s="8"/>
      <c r="N75" s="8"/>
      <c r="O75" s="8"/>
      <c r="P75" s="8">
        <v>11.22</v>
      </c>
      <c r="Q75" s="8"/>
    </row>
    <row r="76" spans="1:17" x14ac:dyDescent="0.25">
      <c r="A76" s="7">
        <v>28887</v>
      </c>
      <c r="B76" s="8"/>
      <c r="C76" s="8"/>
      <c r="D76" s="8"/>
      <c r="E76" s="8"/>
      <c r="F76" s="8"/>
      <c r="G76" s="8"/>
      <c r="H76" s="8"/>
      <c r="I76" s="8"/>
      <c r="J76" s="8"/>
      <c r="K76" s="8"/>
      <c r="L76" s="8"/>
      <c r="M76" s="8"/>
      <c r="N76" s="8"/>
      <c r="O76" s="8"/>
      <c r="P76" s="8">
        <v>12.202999999999999</v>
      </c>
      <c r="Q76" s="8"/>
    </row>
    <row r="77" spans="1:17" x14ac:dyDescent="0.25">
      <c r="A77" s="7">
        <v>28915</v>
      </c>
      <c r="B77" s="8"/>
      <c r="C77" s="8"/>
      <c r="D77" s="8"/>
      <c r="E77" s="8"/>
      <c r="F77" s="8"/>
      <c r="G77" s="8"/>
      <c r="H77" s="8"/>
      <c r="I77" s="8"/>
      <c r="J77" s="8"/>
      <c r="K77" s="8"/>
      <c r="L77" s="8"/>
      <c r="M77" s="8"/>
      <c r="N77" s="8"/>
      <c r="O77" s="8"/>
      <c r="P77" s="8">
        <v>12.061999999999999</v>
      </c>
      <c r="Q77" s="8"/>
    </row>
    <row r="78" spans="1:17" x14ac:dyDescent="0.25">
      <c r="A78" s="7">
        <v>28946</v>
      </c>
      <c r="B78" s="8"/>
      <c r="C78" s="8"/>
      <c r="D78" s="8"/>
      <c r="E78" s="8"/>
      <c r="F78" s="8"/>
      <c r="G78" s="8"/>
      <c r="H78" s="8"/>
      <c r="I78" s="8"/>
      <c r="J78" s="8"/>
      <c r="K78" s="8"/>
      <c r="L78" s="8"/>
      <c r="M78" s="8"/>
      <c r="N78" s="8"/>
      <c r="O78" s="8"/>
      <c r="P78" s="8">
        <v>11.997</v>
      </c>
      <c r="Q78" s="8"/>
    </row>
    <row r="79" spans="1:17" x14ac:dyDescent="0.25">
      <c r="A79" s="7">
        <v>28976</v>
      </c>
      <c r="B79" s="8"/>
      <c r="C79" s="8"/>
      <c r="D79" s="8"/>
      <c r="E79" s="8"/>
      <c r="F79" s="8"/>
      <c r="G79" s="8"/>
      <c r="H79" s="8"/>
      <c r="I79" s="8"/>
      <c r="J79" s="8"/>
      <c r="K79" s="8"/>
      <c r="L79" s="8"/>
      <c r="M79" s="8"/>
      <c r="N79" s="8"/>
      <c r="O79" s="8"/>
      <c r="P79" s="8">
        <v>12.228</v>
      </c>
      <c r="Q79" s="8"/>
    </row>
    <row r="80" spans="1:17" x14ac:dyDescent="0.25">
      <c r="A80" s="7">
        <v>29007</v>
      </c>
      <c r="B80" s="8"/>
      <c r="C80" s="8"/>
      <c r="D80" s="8"/>
      <c r="E80" s="8"/>
      <c r="F80" s="8"/>
      <c r="G80" s="8"/>
      <c r="H80" s="8"/>
      <c r="I80" s="8"/>
      <c r="J80" s="8"/>
      <c r="K80" s="8"/>
      <c r="L80" s="8"/>
      <c r="M80" s="8"/>
      <c r="N80" s="8"/>
      <c r="O80" s="8"/>
      <c r="P80" s="8">
        <v>12.358000000000001</v>
      </c>
      <c r="Q80" s="8"/>
    </row>
    <row r="81" spans="1:17" x14ac:dyDescent="0.25">
      <c r="A81" s="7">
        <v>29037</v>
      </c>
      <c r="B81" s="8"/>
      <c r="C81" s="8"/>
      <c r="D81" s="8"/>
      <c r="E81" s="8"/>
      <c r="F81" s="8"/>
      <c r="G81" s="8"/>
      <c r="H81" s="8"/>
      <c r="I81" s="8"/>
      <c r="J81" s="8"/>
      <c r="K81" s="8"/>
      <c r="L81" s="8"/>
      <c r="M81" s="8"/>
      <c r="N81" s="8"/>
      <c r="O81" s="8"/>
      <c r="P81" s="8">
        <v>12.459</v>
      </c>
      <c r="Q81" s="8"/>
    </row>
    <row r="82" spans="1:17" x14ac:dyDescent="0.25">
      <c r="A82" s="7">
        <v>29068</v>
      </c>
      <c r="B82" s="8"/>
      <c r="C82" s="8"/>
      <c r="D82" s="8"/>
      <c r="E82" s="8"/>
      <c r="F82" s="8"/>
      <c r="G82" s="8"/>
      <c r="H82" s="8"/>
      <c r="I82" s="8"/>
      <c r="J82" s="8"/>
      <c r="K82" s="8"/>
      <c r="L82" s="8"/>
      <c r="M82" s="8"/>
      <c r="N82" s="8"/>
      <c r="O82" s="8"/>
      <c r="P82" s="8">
        <v>12.407</v>
      </c>
      <c r="Q82" s="8"/>
    </row>
    <row r="83" spans="1:17" x14ac:dyDescent="0.25">
      <c r="A83" s="7">
        <v>29099</v>
      </c>
      <c r="B83" s="8"/>
      <c r="C83" s="8"/>
      <c r="D83" s="8"/>
      <c r="E83" s="8"/>
      <c r="F83" s="8"/>
      <c r="G83" s="8"/>
      <c r="H83" s="8"/>
      <c r="I83" s="8"/>
      <c r="J83" s="8"/>
      <c r="K83" s="8"/>
      <c r="L83" s="8"/>
      <c r="M83" s="8"/>
      <c r="N83" s="8"/>
      <c r="O83" s="8"/>
      <c r="P83" s="8">
        <v>12.522</v>
      </c>
      <c r="Q83" s="8"/>
    </row>
    <row r="84" spans="1:17" x14ac:dyDescent="0.25">
      <c r="A84" s="7">
        <v>29129</v>
      </c>
      <c r="B84" s="8"/>
      <c r="C84" s="8"/>
      <c r="D84" s="8"/>
      <c r="E84" s="8"/>
      <c r="F84" s="8"/>
      <c r="G84" s="8"/>
      <c r="H84" s="8"/>
      <c r="I84" s="8"/>
      <c r="J84" s="8"/>
      <c r="K84" s="8"/>
      <c r="L84" s="8"/>
      <c r="M84" s="8"/>
      <c r="N84" s="8"/>
      <c r="O84" s="8"/>
      <c r="P84" s="8">
        <v>12.221</v>
      </c>
      <c r="Q84" s="8"/>
    </row>
    <row r="85" spans="1:17" x14ac:dyDescent="0.25">
      <c r="A85" s="7">
        <v>29160</v>
      </c>
      <c r="B85" s="8"/>
      <c r="C85" s="8"/>
      <c r="D85" s="8"/>
      <c r="E85" s="8"/>
      <c r="F85" s="8"/>
      <c r="G85" s="8"/>
      <c r="H85" s="8"/>
      <c r="I85" s="8"/>
      <c r="J85" s="8"/>
      <c r="K85" s="8"/>
      <c r="L85" s="8"/>
      <c r="M85" s="8"/>
      <c r="N85" s="8"/>
      <c r="O85" s="8"/>
      <c r="P85" s="8">
        <v>12.244</v>
      </c>
      <c r="Q85" s="8"/>
    </row>
    <row r="86" spans="1:17" x14ac:dyDescent="0.25">
      <c r="A86" s="7">
        <v>29190</v>
      </c>
      <c r="B86" s="8"/>
      <c r="C86" s="8"/>
      <c r="D86" s="8"/>
      <c r="E86" s="8"/>
      <c r="F86" s="8"/>
      <c r="G86" s="8"/>
      <c r="H86" s="8"/>
      <c r="I86" s="8"/>
      <c r="J86" s="8"/>
      <c r="K86" s="8"/>
      <c r="L86" s="8"/>
      <c r="M86" s="8"/>
      <c r="N86" s="8"/>
      <c r="O86" s="8"/>
      <c r="P86" s="8">
        <v>12.162000000000001</v>
      </c>
      <c r="Q86" s="8"/>
    </row>
    <row r="87" spans="1:17" x14ac:dyDescent="0.25">
      <c r="A87" s="7">
        <v>29221</v>
      </c>
      <c r="B87" s="8"/>
      <c r="C87" s="8"/>
      <c r="D87" s="8"/>
      <c r="E87" s="8"/>
      <c r="F87" s="8"/>
      <c r="G87" s="8"/>
      <c r="H87" s="8"/>
      <c r="I87" s="8"/>
      <c r="J87" s="8"/>
      <c r="K87" s="8"/>
      <c r="L87" s="8"/>
      <c r="M87" s="8"/>
      <c r="N87" s="8"/>
      <c r="O87" s="8"/>
      <c r="P87" s="8">
        <v>12.180999999999999</v>
      </c>
      <c r="Q87" s="8"/>
    </row>
    <row r="88" spans="1:17" x14ac:dyDescent="0.25">
      <c r="A88" s="7">
        <v>29252</v>
      </c>
      <c r="B88" s="8"/>
      <c r="C88" s="8"/>
      <c r="D88" s="8"/>
      <c r="E88" s="8"/>
      <c r="F88" s="8"/>
      <c r="G88" s="8"/>
      <c r="H88" s="8"/>
      <c r="I88" s="8"/>
      <c r="J88" s="8"/>
      <c r="K88" s="8"/>
      <c r="L88" s="8"/>
      <c r="M88" s="8"/>
      <c r="N88" s="8"/>
      <c r="O88" s="8"/>
      <c r="P88" s="8">
        <v>11.952999999999999</v>
      </c>
      <c r="Q88" s="8"/>
    </row>
    <row r="89" spans="1:17" x14ac:dyDescent="0.25">
      <c r="A89" s="7">
        <v>29281</v>
      </c>
      <c r="B89" s="8"/>
      <c r="C89" s="8"/>
      <c r="D89" s="8"/>
      <c r="E89" s="8"/>
      <c r="F89" s="8"/>
      <c r="G89" s="8"/>
      <c r="H89" s="8"/>
      <c r="I89" s="8"/>
      <c r="J89" s="8"/>
      <c r="K89" s="8"/>
      <c r="L89" s="8"/>
      <c r="M89" s="8"/>
      <c r="N89" s="8"/>
      <c r="O89" s="8"/>
      <c r="P89" s="8">
        <v>11.949</v>
      </c>
      <c r="Q89" s="8"/>
    </row>
    <row r="90" spans="1:17" x14ac:dyDescent="0.25">
      <c r="A90" s="7">
        <v>29312</v>
      </c>
      <c r="B90" s="8"/>
      <c r="C90" s="8"/>
      <c r="D90" s="8"/>
      <c r="E90" s="8"/>
      <c r="F90" s="8"/>
      <c r="G90" s="8"/>
      <c r="H90" s="8"/>
      <c r="I90" s="8"/>
      <c r="J90" s="8"/>
      <c r="K90" s="8"/>
      <c r="L90" s="8"/>
      <c r="M90" s="8"/>
      <c r="N90" s="8"/>
      <c r="O90" s="8"/>
      <c r="P90" s="8">
        <v>11.944000000000001</v>
      </c>
      <c r="Q90" s="8"/>
    </row>
    <row r="91" spans="1:17" x14ac:dyDescent="0.25">
      <c r="A91" s="7">
        <v>29342</v>
      </c>
      <c r="B91" s="8"/>
      <c r="C91" s="8"/>
      <c r="D91" s="8"/>
      <c r="E91" s="8"/>
      <c r="F91" s="8"/>
      <c r="G91" s="8"/>
      <c r="H91" s="8"/>
      <c r="I91" s="8"/>
      <c r="J91" s="8"/>
      <c r="K91" s="8"/>
      <c r="L91" s="8"/>
      <c r="M91" s="8"/>
      <c r="N91" s="8"/>
      <c r="O91" s="8"/>
      <c r="P91" s="8">
        <v>11.943</v>
      </c>
      <c r="Q91" s="8"/>
    </row>
    <row r="92" spans="1:17" x14ac:dyDescent="0.25">
      <c r="A92" s="7">
        <v>29373</v>
      </c>
      <c r="B92" s="8"/>
      <c r="C92" s="8"/>
      <c r="D92" s="8"/>
      <c r="E92" s="8"/>
      <c r="F92" s="8"/>
      <c r="G92" s="8"/>
      <c r="H92" s="8"/>
      <c r="I92" s="8"/>
      <c r="J92" s="8"/>
      <c r="K92" s="8"/>
      <c r="L92" s="8"/>
      <c r="M92" s="8"/>
      <c r="N92" s="8"/>
      <c r="O92" s="8"/>
      <c r="P92" s="8">
        <v>11.961</v>
      </c>
      <c r="Q92" s="8"/>
    </row>
    <row r="93" spans="1:17" x14ac:dyDescent="0.25">
      <c r="A93" s="7">
        <v>29403</v>
      </c>
      <c r="B93" s="8"/>
      <c r="C93" s="8"/>
      <c r="D93" s="8"/>
      <c r="E93" s="8"/>
      <c r="F93" s="8"/>
      <c r="G93" s="8"/>
      <c r="H93" s="8"/>
      <c r="I93" s="8"/>
      <c r="J93" s="8"/>
      <c r="K93" s="8"/>
      <c r="L93" s="8"/>
      <c r="M93" s="8"/>
      <c r="N93" s="8"/>
      <c r="O93" s="8"/>
      <c r="P93" s="8">
        <v>12.125999999999999</v>
      </c>
      <c r="Q93" s="8"/>
    </row>
    <row r="94" spans="1:17" x14ac:dyDescent="0.25">
      <c r="A94" s="7">
        <v>29434</v>
      </c>
      <c r="B94" s="8"/>
      <c r="C94" s="8"/>
      <c r="D94" s="8"/>
      <c r="E94" s="8"/>
      <c r="F94" s="8"/>
      <c r="G94" s="8"/>
      <c r="H94" s="8"/>
      <c r="I94" s="8"/>
      <c r="J94" s="8"/>
      <c r="K94" s="8"/>
      <c r="L94" s="8"/>
      <c r="M94" s="8"/>
      <c r="N94" s="8"/>
      <c r="O94" s="8"/>
      <c r="P94" s="8">
        <v>12.342000000000001</v>
      </c>
      <c r="Q94" s="8"/>
    </row>
    <row r="95" spans="1:17" x14ac:dyDescent="0.25">
      <c r="A95" s="7">
        <v>29465</v>
      </c>
      <c r="B95" s="8"/>
      <c r="C95" s="8"/>
      <c r="D95" s="8"/>
      <c r="E95" s="8"/>
      <c r="F95" s="8"/>
      <c r="G95" s="8"/>
      <c r="H95" s="8"/>
      <c r="I95" s="8"/>
      <c r="J95" s="8"/>
      <c r="K95" s="8"/>
      <c r="L95" s="8"/>
      <c r="M95" s="8"/>
      <c r="N95" s="8"/>
      <c r="O95" s="8"/>
      <c r="P95" s="8">
        <v>12.292999999999999</v>
      </c>
      <c r="Q95" s="8"/>
    </row>
    <row r="96" spans="1:17" x14ac:dyDescent="0.25">
      <c r="A96" s="7">
        <v>29495</v>
      </c>
      <c r="B96" s="8"/>
      <c r="C96" s="8"/>
      <c r="D96" s="8"/>
      <c r="E96" s="8"/>
      <c r="F96" s="8"/>
      <c r="G96" s="8"/>
      <c r="H96" s="8"/>
      <c r="I96" s="8"/>
      <c r="J96" s="8"/>
      <c r="K96" s="8"/>
      <c r="L96" s="8"/>
      <c r="M96" s="8"/>
      <c r="N96" s="8"/>
      <c r="O96" s="8"/>
      <c r="P96" s="8">
        <v>12.303000000000001</v>
      </c>
      <c r="Q96" s="8"/>
    </row>
    <row r="97" spans="1:17" x14ac:dyDescent="0.25">
      <c r="A97" s="7">
        <v>29526</v>
      </c>
      <c r="B97" s="8"/>
      <c r="C97" s="8"/>
      <c r="D97" s="8"/>
      <c r="E97" s="8"/>
      <c r="F97" s="8"/>
      <c r="G97" s="8"/>
      <c r="H97" s="8"/>
      <c r="I97" s="8"/>
      <c r="J97" s="8"/>
      <c r="K97" s="8"/>
      <c r="L97" s="8"/>
      <c r="M97" s="8"/>
      <c r="N97" s="8"/>
      <c r="O97" s="8"/>
      <c r="P97" s="8">
        <v>12.33</v>
      </c>
      <c r="Q97" s="8"/>
    </row>
    <row r="98" spans="1:17" x14ac:dyDescent="0.25">
      <c r="A98" s="7">
        <v>29556</v>
      </c>
      <c r="B98" s="8"/>
      <c r="C98" s="8"/>
      <c r="D98" s="8"/>
      <c r="E98" s="8"/>
      <c r="F98" s="8"/>
      <c r="G98" s="8"/>
      <c r="H98" s="8"/>
      <c r="I98" s="8"/>
      <c r="J98" s="8"/>
      <c r="K98" s="8"/>
      <c r="L98" s="8"/>
      <c r="M98" s="8"/>
      <c r="N98" s="8"/>
      <c r="O98" s="8"/>
      <c r="P98" s="8">
        <v>12.308999999999999</v>
      </c>
      <c r="Q98" s="8"/>
    </row>
    <row r="99" spans="1:17" x14ac:dyDescent="0.25">
      <c r="A99" s="7">
        <v>29587</v>
      </c>
      <c r="B99" s="8"/>
      <c r="C99" s="8"/>
      <c r="D99" s="8"/>
      <c r="E99" s="8"/>
      <c r="F99" s="8"/>
      <c r="G99" s="8"/>
      <c r="H99" s="8"/>
      <c r="I99" s="8"/>
      <c r="J99" s="8"/>
      <c r="K99" s="8"/>
      <c r="L99" s="8"/>
      <c r="M99" s="8"/>
      <c r="N99" s="8"/>
      <c r="O99" s="8"/>
      <c r="P99" s="8">
        <v>12.265000000000001</v>
      </c>
      <c r="Q99" s="8"/>
    </row>
    <row r="100" spans="1:17" x14ac:dyDescent="0.25">
      <c r="A100" s="7">
        <v>29618</v>
      </c>
      <c r="B100" s="8"/>
      <c r="C100" s="8"/>
      <c r="D100" s="8"/>
      <c r="E100" s="8"/>
      <c r="F100" s="8"/>
      <c r="G100" s="8"/>
      <c r="H100" s="8"/>
      <c r="I100" s="8"/>
      <c r="J100" s="8"/>
      <c r="K100" s="8"/>
      <c r="L100" s="8"/>
      <c r="M100" s="8"/>
      <c r="N100" s="8"/>
      <c r="O100" s="8"/>
      <c r="P100" s="8">
        <v>12.266</v>
      </c>
      <c r="Q100" s="8"/>
    </row>
    <row r="101" spans="1:17" x14ac:dyDescent="0.25">
      <c r="A101" s="7">
        <v>29646</v>
      </c>
      <c r="B101" s="8"/>
      <c r="C101" s="8"/>
      <c r="D101" s="8"/>
      <c r="E101" s="8"/>
      <c r="F101" s="8"/>
      <c r="G101" s="8"/>
      <c r="H101" s="8"/>
      <c r="I101" s="8"/>
      <c r="J101" s="8"/>
      <c r="K101" s="8"/>
      <c r="L101" s="8"/>
      <c r="M101" s="8"/>
      <c r="N101" s="8">
        <v>1112090.5236060601</v>
      </c>
      <c r="O101" s="8"/>
      <c r="P101" s="8">
        <v>12.31</v>
      </c>
      <c r="Q101" s="8"/>
    </row>
    <row r="102" spans="1:17" x14ac:dyDescent="0.25">
      <c r="A102" s="7">
        <v>29677</v>
      </c>
      <c r="B102" s="8"/>
      <c r="C102" s="8"/>
      <c r="D102" s="8"/>
      <c r="E102" s="8"/>
      <c r="F102" s="8"/>
      <c r="G102" s="8"/>
      <c r="H102" s="8"/>
      <c r="I102" s="8"/>
      <c r="J102" s="8"/>
      <c r="K102" s="8"/>
      <c r="L102" s="8"/>
      <c r="M102" s="8"/>
      <c r="N102" s="8"/>
      <c r="O102" s="8"/>
      <c r="P102" s="8">
        <v>12.37</v>
      </c>
      <c r="Q102" s="8"/>
    </row>
    <row r="103" spans="1:17" x14ac:dyDescent="0.25">
      <c r="A103" s="7">
        <v>29707</v>
      </c>
      <c r="B103" s="8"/>
      <c r="C103" s="8"/>
      <c r="D103" s="8"/>
      <c r="E103" s="8"/>
      <c r="F103" s="8"/>
      <c r="G103" s="8"/>
      <c r="H103" s="8"/>
      <c r="I103" s="8"/>
      <c r="J103" s="8"/>
      <c r="K103" s="8"/>
      <c r="L103" s="8"/>
      <c r="M103" s="8"/>
      <c r="N103" s="8"/>
      <c r="O103" s="8"/>
      <c r="P103" s="8">
        <v>12.41</v>
      </c>
      <c r="Q103" s="8"/>
    </row>
    <row r="104" spans="1:17" x14ac:dyDescent="0.25">
      <c r="A104" s="7">
        <v>29738</v>
      </c>
      <c r="B104" s="8"/>
      <c r="C104" s="8"/>
      <c r="D104" s="8"/>
      <c r="E104" s="8"/>
      <c r="F104" s="8"/>
      <c r="G104" s="8"/>
      <c r="H104" s="8"/>
      <c r="I104" s="8"/>
      <c r="J104" s="8"/>
      <c r="K104" s="8"/>
      <c r="L104" s="8"/>
      <c r="M104" s="8"/>
      <c r="N104" s="8">
        <v>1149293.63097097</v>
      </c>
      <c r="O104" s="8"/>
      <c r="P104" s="8">
        <v>12.449</v>
      </c>
      <c r="Q104" s="8"/>
    </row>
    <row r="105" spans="1:17" x14ac:dyDescent="0.25">
      <c r="A105" s="7">
        <v>29768</v>
      </c>
      <c r="B105" s="8"/>
      <c r="C105" s="8"/>
      <c r="D105" s="8"/>
      <c r="E105" s="8"/>
      <c r="F105" s="8"/>
      <c r="G105" s="8"/>
      <c r="H105" s="8"/>
      <c r="I105" s="8"/>
      <c r="J105" s="8"/>
      <c r="K105" s="8"/>
      <c r="L105" s="8"/>
      <c r="M105" s="8"/>
      <c r="N105" s="8"/>
      <c r="O105" s="8"/>
      <c r="P105" s="8">
        <v>13.08</v>
      </c>
      <c r="Q105" s="8"/>
    </row>
    <row r="106" spans="1:17" x14ac:dyDescent="0.25">
      <c r="A106" s="7">
        <v>29799</v>
      </c>
      <c r="B106" s="8"/>
      <c r="C106" s="8"/>
      <c r="D106" s="8"/>
      <c r="E106" s="8"/>
      <c r="F106" s="8"/>
      <c r="G106" s="8"/>
      <c r="H106" s="8"/>
      <c r="I106" s="8"/>
      <c r="J106" s="8"/>
      <c r="K106" s="8"/>
      <c r="L106" s="8"/>
      <c r="M106" s="8"/>
      <c r="N106" s="8"/>
      <c r="O106" s="8"/>
      <c r="P106" s="8">
        <v>12.696</v>
      </c>
      <c r="Q106" s="8"/>
    </row>
    <row r="107" spans="1:17" x14ac:dyDescent="0.25">
      <c r="A107" s="7">
        <v>29830</v>
      </c>
      <c r="B107" s="8"/>
      <c r="C107" s="8"/>
      <c r="D107" s="8"/>
      <c r="E107" s="8"/>
      <c r="F107" s="8"/>
      <c r="G107" s="8"/>
      <c r="H107" s="8"/>
      <c r="I107" s="8"/>
      <c r="J107" s="8"/>
      <c r="K107" s="8"/>
      <c r="L107" s="8"/>
      <c r="M107" s="8"/>
      <c r="N107" s="8">
        <v>1066823.18535166</v>
      </c>
      <c r="O107" s="8"/>
      <c r="P107" s="8">
        <v>12.529</v>
      </c>
      <c r="Q107" s="8"/>
    </row>
    <row r="108" spans="1:17" x14ac:dyDescent="0.25">
      <c r="A108" s="7">
        <v>29860</v>
      </c>
      <c r="B108" s="8"/>
      <c r="C108" s="8"/>
      <c r="D108" s="8"/>
      <c r="E108" s="8"/>
      <c r="F108" s="8"/>
      <c r="G108" s="8"/>
      <c r="H108" s="8"/>
      <c r="I108" s="8"/>
      <c r="J108" s="8"/>
      <c r="K108" s="8"/>
      <c r="L108" s="8"/>
      <c r="M108" s="8"/>
      <c r="N108" s="8"/>
      <c r="O108" s="8"/>
      <c r="P108" s="8">
        <v>12.552</v>
      </c>
      <c r="Q108" s="8"/>
    </row>
    <row r="109" spans="1:17" x14ac:dyDescent="0.25">
      <c r="A109" s="7">
        <v>29891</v>
      </c>
      <c r="B109" s="8"/>
      <c r="C109" s="8"/>
      <c r="D109" s="8"/>
      <c r="E109" s="8"/>
      <c r="F109" s="8"/>
      <c r="G109" s="8"/>
      <c r="H109" s="8"/>
      <c r="I109" s="8"/>
      <c r="J109" s="8"/>
      <c r="K109" s="8"/>
      <c r="L109" s="8"/>
      <c r="M109" s="8"/>
      <c r="N109" s="8"/>
      <c r="O109" s="8"/>
      <c r="P109" s="8">
        <v>12.842000000000001</v>
      </c>
      <c r="Q109" s="8"/>
    </row>
    <row r="110" spans="1:17" x14ac:dyDescent="0.25">
      <c r="A110" s="7">
        <v>29921</v>
      </c>
      <c r="B110" s="8"/>
      <c r="C110" s="8"/>
      <c r="D110" s="8"/>
      <c r="E110" s="8"/>
      <c r="F110" s="8"/>
      <c r="G110" s="8"/>
      <c r="H110" s="8"/>
      <c r="I110" s="8"/>
      <c r="J110" s="8"/>
      <c r="K110" s="8"/>
      <c r="L110" s="8"/>
      <c r="M110" s="8"/>
      <c r="N110" s="8">
        <v>1211222.7693612999</v>
      </c>
      <c r="O110" s="8"/>
      <c r="P110" s="8">
        <v>12.797000000000001</v>
      </c>
      <c r="Q110" s="8"/>
    </row>
    <row r="111" spans="1:17" x14ac:dyDescent="0.25">
      <c r="A111" s="7">
        <v>29952</v>
      </c>
      <c r="B111" s="8"/>
      <c r="C111" s="8"/>
      <c r="D111" s="8"/>
      <c r="E111" s="8"/>
      <c r="F111" s="8"/>
      <c r="G111" s="8"/>
      <c r="H111" s="8"/>
      <c r="I111" s="8"/>
      <c r="J111" s="8"/>
      <c r="K111" s="8"/>
      <c r="L111" s="8"/>
      <c r="M111" s="8"/>
      <c r="N111" s="8"/>
      <c r="O111" s="8"/>
      <c r="P111" s="8">
        <v>13.036</v>
      </c>
      <c r="Q111" s="8"/>
    </row>
    <row r="112" spans="1:17" x14ac:dyDescent="0.25">
      <c r="A112" s="7">
        <v>29983</v>
      </c>
      <c r="B112" s="8"/>
      <c r="C112" s="8"/>
      <c r="D112" s="8"/>
      <c r="E112" s="8"/>
      <c r="F112" s="8"/>
      <c r="G112" s="8"/>
      <c r="H112" s="8"/>
      <c r="I112" s="8"/>
      <c r="J112" s="8"/>
      <c r="K112" s="8"/>
      <c r="L112" s="8"/>
      <c r="M112" s="8"/>
      <c r="N112" s="8"/>
      <c r="O112" s="8"/>
      <c r="P112" s="8">
        <v>13.378</v>
      </c>
      <c r="Q112" s="8"/>
    </row>
    <row r="113" spans="1:17" x14ac:dyDescent="0.25">
      <c r="A113" s="7">
        <v>30011</v>
      </c>
      <c r="B113" s="8"/>
      <c r="C113" s="8"/>
      <c r="D113" s="8"/>
      <c r="E113" s="8"/>
      <c r="F113" s="8"/>
      <c r="G113" s="8"/>
      <c r="H113" s="8"/>
      <c r="I113" s="8"/>
      <c r="J113" s="8"/>
      <c r="K113" s="8"/>
      <c r="L113" s="8"/>
      <c r="M113" s="8"/>
      <c r="N113" s="8">
        <v>1145677.8608804799</v>
      </c>
      <c r="O113" s="8"/>
      <c r="P113" s="8">
        <v>13.579000000000001</v>
      </c>
      <c r="Q113" s="8"/>
    </row>
    <row r="114" spans="1:17" x14ac:dyDescent="0.25">
      <c r="A114" s="7">
        <v>30042</v>
      </c>
      <c r="B114" s="8"/>
      <c r="C114" s="8"/>
      <c r="D114" s="8"/>
      <c r="E114" s="8"/>
      <c r="F114" s="8"/>
      <c r="G114" s="8"/>
      <c r="H114" s="8"/>
      <c r="I114" s="8"/>
      <c r="J114" s="8"/>
      <c r="K114" s="8"/>
      <c r="L114" s="8"/>
      <c r="M114" s="8"/>
      <c r="N114" s="8"/>
      <c r="O114" s="8"/>
      <c r="P114" s="8">
        <v>13.590999999999999</v>
      </c>
      <c r="Q114" s="8"/>
    </row>
    <row r="115" spans="1:17" x14ac:dyDescent="0.25">
      <c r="A115" s="7">
        <v>30072</v>
      </c>
      <c r="B115" s="8"/>
      <c r="C115" s="8"/>
      <c r="D115" s="8"/>
      <c r="E115" s="8"/>
      <c r="F115" s="8"/>
      <c r="G115" s="8"/>
      <c r="H115" s="8"/>
      <c r="I115" s="8"/>
      <c r="J115" s="8"/>
      <c r="K115" s="8"/>
      <c r="L115" s="8"/>
      <c r="M115" s="8"/>
      <c r="N115" s="8"/>
      <c r="O115" s="8"/>
      <c r="P115" s="8">
        <v>13.98</v>
      </c>
      <c r="Q115" s="8"/>
    </row>
    <row r="116" spans="1:17" x14ac:dyDescent="0.25">
      <c r="A116" s="7">
        <v>30103</v>
      </c>
      <c r="B116" s="8"/>
      <c r="C116" s="8"/>
      <c r="D116" s="8"/>
      <c r="E116" s="8"/>
      <c r="F116" s="8"/>
      <c r="G116" s="8"/>
      <c r="H116" s="8"/>
      <c r="I116" s="8"/>
      <c r="J116" s="8"/>
      <c r="K116" s="8"/>
      <c r="L116" s="8"/>
      <c r="M116" s="8"/>
      <c r="N116" s="8">
        <v>1192681.3183582299</v>
      </c>
      <c r="O116" s="8"/>
      <c r="P116" s="8">
        <v>14.013999999999999</v>
      </c>
      <c r="Q116" s="8"/>
    </row>
    <row r="117" spans="1:17" x14ac:dyDescent="0.25">
      <c r="A117" s="7">
        <v>30133</v>
      </c>
      <c r="B117" s="8"/>
      <c r="C117" s="8"/>
      <c r="D117" s="8"/>
      <c r="E117" s="8"/>
      <c r="F117" s="8"/>
      <c r="G117" s="8"/>
      <c r="H117" s="8"/>
      <c r="I117" s="8"/>
      <c r="J117" s="8"/>
      <c r="K117" s="8"/>
      <c r="L117" s="8"/>
      <c r="M117" s="8"/>
      <c r="N117" s="8"/>
      <c r="O117" s="8"/>
      <c r="P117" s="8">
        <v>14.188000000000001</v>
      </c>
      <c r="Q117" s="8"/>
    </row>
    <row r="118" spans="1:17" x14ac:dyDescent="0.25">
      <c r="A118" s="7">
        <v>30164</v>
      </c>
      <c r="B118" s="8"/>
      <c r="C118" s="8"/>
      <c r="D118" s="8"/>
      <c r="E118" s="8"/>
      <c r="F118" s="8"/>
      <c r="G118" s="8"/>
      <c r="H118" s="8"/>
      <c r="I118" s="8"/>
      <c r="J118" s="8"/>
      <c r="K118" s="8"/>
      <c r="L118" s="8"/>
      <c r="M118" s="8"/>
      <c r="N118" s="8"/>
      <c r="O118" s="8"/>
      <c r="P118" s="8">
        <v>13.705</v>
      </c>
      <c r="Q118" s="8"/>
    </row>
    <row r="119" spans="1:17" x14ac:dyDescent="0.25">
      <c r="A119" s="7">
        <v>30195</v>
      </c>
      <c r="B119" s="8"/>
      <c r="C119" s="8"/>
      <c r="D119" s="8"/>
      <c r="E119" s="8"/>
      <c r="F119" s="8"/>
      <c r="G119" s="8"/>
      <c r="H119" s="8"/>
      <c r="I119" s="8"/>
      <c r="J119" s="8"/>
      <c r="K119" s="8"/>
      <c r="L119" s="8"/>
      <c r="M119" s="8"/>
      <c r="N119" s="8">
        <v>1090627.3401256299</v>
      </c>
      <c r="O119" s="8"/>
      <c r="P119" s="8">
        <v>13.922000000000001</v>
      </c>
      <c r="Q119" s="8"/>
    </row>
    <row r="120" spans="1:17" x14ac:dyDescent="0.25">
      <c r="A120" s="7">
        <v>30225</v>
      </c>
      <c r="B120" s="8"/>
      <c r="C120" s="8"/>
      <c r="D120" s="8"/>
      <c r="E120" s="8"/>
      <c r="F120" s="8"/>
      <c r="G120" s="8"/>
      <c r="H120" s="8"/>
      <c r="I120" s="8"/>
      <c r="J120" s="8"/>
      <c r="K120" s="8"/>
      <c r="L120" s="8"/>
      <c r="M120" s="8"/>
      <c r="N120" s="8"/>
      <c r="O120" s="8"/>
      <c r="P120" s="8">
        <v>13.935</v>
      </c>
      <c r="Q120" s="8"/>
    </row>
    <row r="121" spans="1:17" x14ac:dyDescent="0.25">
      <c r="A121" s="7">
        <v>30256</v>
      </c>
      <c r="B121" s="8"/>
      <c r="C121" s="8"/>
      <c r="D121" s="8"/>
      <c r="E121" s="8"/>
      <c r="F121" s="8"/>
      <c r="G121" s="8"/>
      <c r="H121" s="8"/>
      <c r="I121" s="8"/>
      <c r="J121" s="8"/>
      <c r="K121" s="8"/>
      <c r="L121" s="8"/>
      <c r="M121" s="8"/>
      <c r="N121" s="8"/>
      <c r="O121" s="8"/>
      <c r="P121" s="8">
        <v>14.004</v>
      </c>
      <c r="Q121" s="8"/>
    </row>
    <row r="122" spans="1:17" x14ac:dyDescent="0.25">
      <c r="A122" s="7">
        <v>30286</v>
      </c>
      <c r="B122" s="8"/>
      <c r="C122" s="8"/>
      <c r="D122" s="8"/>
      <c r="E122" s="8"/>
      <c r="F122" s="8"/>
      <c r="G122" s="8"/>
      <c r="H122" s="8"/>
      <c r="I122" s="8"/>
      <c r="J122" s="8"/>
      <c r="K122" s="8"/>
      <c r="L122" s="8"/>
      <c r="M122" s="8"/>
      <c r="N122" s="8">
        <v>1278330.1499556501</v>
      </c>
      <c r="O122" s="8"/>
      <c r="P122" s="8">
        <v>14.026999999999999</v>
      </c>
      <c r="Q122" s="8"/>
    </row>
    <row r="123" spans="1:17" x14ac:dyDescent="0.25">
      <c r="A123" s="7">
        <v>30317</v>
      </c>
      <c r="B123" s="8"/>
      <c r="C123" s="8"/>
      <c r="D123" s="8"/>
      <c r="E123" s="8"/>
      <c r="F123" s="8"/>
      <c r="G123" s="8"/>
      <c r="H123" s="8"/>
      <c r="I123" s="8"/>
      <c r="J123" s="8"/>
      <c r="K123" s="8"/>
      <c r="L123" s="8"/>
      <c r="M123" s="8"/>
      <c r="N123" s="8"/>
      <c r="O123" s="8"/>
      <c r="P123" s="8">
        <v>14.042999999999999</v>
      </c>
      <c r="Q123" s="8"/>
    </row>
    <row r="124" spans="1:17" x14ac:dyDescent="0.25">
      <c r="A124" s="7">
        <v>30348</v>
      </c>
      <c r="B124" s="8"/>
      <c r="C124" s="8"/>
      <c r="D124" s="8"/>
      <c r="E124" s="8"/>
      <c r="F124" s="8"/>
      <c r="G124" s="8"/>
      <c r="H124" s="8"/>
      <c r="I124" s="8"/>
      <c r="J124" s="8"/>
      <c r="K124" s="8"/>
      <c r="L124" s="8"/>
      <c r="M124" s="8"/>
      <c r="N124" s="8"/>
      <c r="O124" s="8"/>
      <c r="P124" s="8">
        <v>14.047000000000001</v>
      </c>
      <c r="Q124" s="8"/>
    </row>
    <row r="125" spans="1:17" x14ac:dyDescent="0.25">
      <c r="A125" s="7">
        <v>30376</v>
      </c>
      <c r="B125" s="8"/>
      <c r="C125" s="8"/>
      <c r="D125" s="8"/>
      <c r="E125" s="8"/>
      <c r="F125" s="8"/>
      <c r="G125" s="8"/>
      <c r="H125" s="8"/>
      <c r="I125" s="8"/>
      <c r="J125" s="8"/>
      <c r="K125" s="8"/>
      <c r="L125" s="8"/>
      <c r="M125" s="8"/>
      <c r="N125" s="8">
        <v>1187379.6453008901</v>
      </c>
      <c r="O125" s="8"/>
      <c r="P125" s="8">
        <v>14.042999999999999</v>
      </c>
      <c r="Q125" s="8"/>
    </row>
    <row r="126" spans="1:17" x14ac:dyDescent="0.25">
      <c r="A126" s="7">
        <v>30407</v>
      </c>
      <c r="B126" s="8"/>
      <c r="C126" s="8"/>
      <c r="D126" s="8"/>
      <c r="E126" s="8"/>
      <c r="F126" s="8"/>
      <c r="G126" s="8"/>
      <c r="H126" s="8"/>
      <c r="I126" s="8"/>
      <c r="J126" s="8"/>
      <c r="K126" s="8"/>
      <c r="L126" s="8"/>
      <c r="M126" s="8"/>
      <c r="N126" s="8"/>
      <c r="O126" s="8"/>
      <c r="P126" s="8">
        <v>14.034000000000001</v>
      </c>
      <c r="Q126" s="8"/>
    </row>
    <row r="127" spans="1:17" x14ac:dyDescent="0.25">
      <c r="A127" s="7">
        <v>30437</v>
      </c>
      <c r="B127" s="8"/>
      <c r="C127" s="8"/>
      <c r="D127" s="8"/>
      <c r="E127" s="8"/>
      <c r="F127" s="8"/>
      <c r="G127" s="8"/>
      <c r="H127" s="8"/>
      <c r="I127" s="8"/>
      <c r="J127" s="8"/>
      <c r="K127" s="8"/>
      <c r="L127" s="8"/>
      <c r="M127" s="8"/>
      <c r="N127" s="8"/>
      <c r="O127" s="8"/>
      <c r="P127" s="8">
        <v>13.988</v>
      </c>
      <c r="Q127" s="8"/>
    </row>
    <row r="128" spans="1:17" x14ac:dyDescent="0.25">
      <c r="A128" s="7">
        <v>30468</v>
      </c>
      <c r="B128" s="8"/>
      <c r="C128" s="8"/>
      <c r="D128" s="8"/>
      <c r="E128" s="8"/>
      <c r="F128" s="8"/>
      <c r="G128" s="8"/>
      <c r="H128" s="8"/>
      <c r="I128" s="8"/>
      <c r="J128" s="8"/>
      <c r="K128" s="8"/>
      <c r="L128" s="8"/>
      <c r="M128" s="8"/>
      <c r="N128" s="8">
        <v>1259286.7838155399</v>
      </c>
      <c r="O128" s="8"/>
      <c r="P128" s="8">
        <v>13.561</v>
      </c>
      <c r="Q128" s="8"/>
    </row>
    <row r="129" spans="1:17" x14ac:dyDescent="0.25">
      <c r="A129" s="7">
        <v>30498</v>
      </c>
      <c r="B129" s="8"/>
      <c r="C129" s="8"/>
      <c r="D129" s="8"/>
      <c r="E129" s="8"/>
      <c r="F129" s="8"/>
      <c r="G129" s="8"/>
      <c r="H129" s="8"/>
      <c r="I129" s="8"/>
      <c r="J129" s="8"/>
      <c r="K129" s="8"/>
      <c r="L129" s="8"/>
      <c r="M129" s="8"/>
      <c r="N129" s="8"/>
      <c r="O129" s="8"/>
      <c r="P129" s="8">
        <v>13.704000000000001</v>
      </c>
      <c r="Q129" s="8"/>
    </row>
    <row r="130" spans="1:17" x14ac:dyDescent="0.25">
      <c r="A130" s="7">
        <v>30529</v>
      </c>
      <c r="B130" s="8"/>
      <c r="C130" s="8"/>
      <c r="D130" s="8"/>
      <c r="E130" s="8"/>
      <c r="F130" s="8"/>
      <c r="G130" s="8"/>
      <c r="H130" s="8"/>
      <c r="I130" s="8"/>
      <c r="J130" s="8"/>
      <c r="K130" s="8"/>
      <c r="L130" s="8"/>
      <c r="M130" s="8"/>
      <c r="N130" s="8"/>
      <c r="O130" s="8"/>
      <c r="P130" s="8">
        <v>14.061</v>
      </c>
      <c r="Q130" s="8"/>
    </row>
    <row r="131" spans="1:17" x14ac:dyDescent="0.25">
      <c r="A131" s="7">
        <v>30560</v>
      </c>
      <c r="B131" s="8"/>
      <c r="C131" s="8"/>
      <c r="D131" s="8"/>
      <c r="E131" s="8"/>
      <c r="F131" s="8"/>
      <c r="G131" s="8"/>
      <c r="H131" s="8"/>
      <c r="I131" s="8"/>
      <c r="J131" s="8"/>
      <c r="K131" s="8"/>
      <c r="L131" s="8"/>
      <c r="M131" s="8"/>
      <c r="N131" s="8">
        <v>1112069.7810843899</v>
      </c>
      <c r="O131" s="8"/>
      <c r="P131" s="8">
        <v>14.298999999999999</v>
      </c>
      <c r="Q131" s="8"/>
    </row>
    <row r="132" spans="1:17" x14ac:dyDescent="0.25">
      <c r="A132" s="7">
        <v>30590</v>
      </c>
      <c r="B132" s="8"/>
      <c r="C132" s="8"/>
      <c r="D132" s="8"/>
      <c r="E132" s="8"/>
      <c r="F132" s="8"/>
      <c r="G132" s="8"/>
      <c r="H132" s="8"/>
      <c r="I132" s="8"/>
      <c r="J132" s="8"/>
      <c r="K132" s="8"/>
      <c r="L132" s="8"/>
      <c r="M132" s="8"/>
      <c r="N132" s="8"/>
      <c r="O132" s="8"/>
      <c r="P132" s="8">
        <v>14.577</v>
      </c>
      <c r="Q132" s="8"/>
    </row>
    <row r="133" spans="1:17" x14ac:dyDescent="0.25">
      <c r="A133" s="7">
        <v>30621</v>
      </c>
      <c r="B133" s="8"/>
      <c r="C133" s="8"/>
      <c r="D133" s="8"/>
      <c r="E133" s="8"/>
      <c r="F133" s="8"/>
      <c r="G133" s="8"/>
      <c r="H133" s="8"/>
      <c r="I133" s="8"/>
      <c r="J133" s="8"/>
      <c r="K133" s="8"/>
      <c r="L133" s="8"/>
      <c r="M133" s="8"/>
      <c r="N133" s="8"/>
      <c r="O133" s="8"/>
      <c r="P133" s="8">
        <v>15.038</v>
      </c>
      <c r="Q133" s="8"/>
    </row>
    <row r="134" spans="1:17" x14ac:dyDescent="0.25">
      <c r="A134" s="7">
        <v>30651</v>
      </c>
      <c r="B134" s="8"/>
      <c r="C134" s="8"/>
      <c r="D134" s="8"/>
      <c r="E134" s="8"/>
      <c r="F134" s="8"/>
      <c r="G134" s="8"/>
      <c r="H134" s="8"/>
      <c r="I134" s="8"/>
      <c r="J134" s="8"/>
      <c r="K134" s="8"/>
      <c r="L134" s="8"/>
      <c r="M134" s="8"/>
      <c r="N134" s="8">
        <v>1237875.9868691701</v>
      </c>
      <c r="O134" s="8"/>
      <c r="P134" s="8">
        <v>15.382</v>
      </c>
      <c r="Q134" s="8"/>
    </row>
    <row r="135" spans="1:17" x14ac:dyDescent="0.25">
      <c r="A135" s="7">
        <v>30682</v>
      </c>
      <c r="B135" s="8"/>
      <c r="C135" s="8"/>
      <c r="D135" s="8"/>
      <c r="E135" s="8"/>
      <c r="F135" s="8"/>
      <c r="G135" s="8"/>
      <c r="H135" s="8"/>
      <c r="I135" s="8"/>
      <c r="J135" s="8"/>
      <c r="K135" s="8"/>
      <c r="L135" s="8"/>
      <c r="M135" s="8"/>
      <c r="N135" s="8"/>
      <c r="O135" s="8"/>
      <c r="P135" s="8">
        <v>15.632999999999999</v>
      </c>
      <c r="Q135" s="8"/>
    </row>
    <row r="136" spans="1:17" x14ac:dyDescent="0.25">
      <c r="A136" s="7">
        <v>30713</v>
      </c>
      <c r="B136" s="8"/>
      <c r="C136" s="8"/>
      <c r="D136" s="8"/>
      <c r="E136" s="8"/>
      <c r="F136" s="8"/>
      <c r="G136" s="8"/>
      <c r="H136" s="8"/>
      <c r="I136" s="8"/>
      <c r="J136" s="8"/>
      <c r="K136" s="8"/>
      <c r="L136" s="8"/>
      <c r="M136" s="8"/>
      <c r="N136" s="8"/>
      <c r="O136" s="8"/>
      <c r="P136" s="8">
        <v>16.32</v>
      </c>
      <c r="Q136" s="8"/>
    </row>
    <row r="137" spans="1:17" x14ac:dyDescent="0.25">
      <c r="A137" s="7">
        <v>30742</v>
      </c>
      <c r="B137" s="8"/>
      <c r="C137" s="8"/>
      <c r="D137" s="8"/>
      <c r="E137" s="8"/>
      <c r="F137" s="8"/>
      <c r="G137" s="8"/>
      <c r="H137" s="8"/>
      <c r="I137" s="8"/>
      <c r="J137" s="8"/>
      <c r="K137" s="8"/>
      <c r="L137" s="8"/>
      <c r="M137" s="8"/>
      <c r="N137" s="8">
        <v>1135091.9171656</v>
      </c>
      <c r="O137" s="8"/>
      <c r="P137" s="8">
        <v>16.542000000000002</v>
      </c>
      <c r="Q137" s="8"/>
    </row>
    <row r="138" spans="1:17" x14ac:dyDescent="0.25">
      <c r="A138" s="7">
        <v>30773</v>
      </c>
      <c r="B138" s="8"/>
      <c r="C138" s="8"/>
      <c r="D138" s="8"/>
      <c r="E138" s="8"/>
      <c r="F138" s="8"/>
      <c r="G138" s="8"/>
      <c r="H138" s="8"/>
      <c r="I138" s="8"/>
      <c r="J138" s="8"/>
      <c r="K138" s="8"/>
      <c r="L138" s="8"/>
      <c r="M138" s="8"/>
      <c r="N138" s="8"/>
      <c r="O138" s="8"/>
      <c r="P138" s="8">
        <v>16.863</v>
      </c>
      <c r="Q138" s="8"/>
    </row>
    <row r="139" spans="1:17" x14ac:dyDescent="0.25">
      <c r="A139" s="7">
        <v>30803</v>
      </c>
      <c r="B139" s="8"/>
      <c r="C139" s="8"/>
      <c r="D139" s="8"/>
      <c r="E139" s="8"/>
      <c r="F139" s="8"/>
      <c r="G139" s="8"/>
      <c r="H139" s="8"/>
      <c r="I139" s="8"/>
      <c r="J139" s="8"/>
      <c r="K139" s="8"/>
      <c r="L139" s="8"/>
      <c r="M139" s="8"/>
      <c r="N139" s="8"/>
      <c r="O139" s="8"/>
      <c r="P139" s="8">
        <v>19.776</v>
      </c>
      <c r="Q139" s="8"/>
    </row>
    <row r="140" spans="1:17" x14ac:dyDescent="0.25">
      <c r="A140" s="7">
        <v>30834</v>
      </c>
      <c r="B140" s="8"/>
      <c r="C140" s="8"/>
      <c r="D140" s="8"/>
      <c r="E140" s="8"/>
      <c r="F140" s="8"/>
      <c r="G140" s="8"/>
      <c r="H140" s="8"/>
      <c r="I140" s="8"/>
      <c r="J140" s="8"/>
      <c r="K140" s="8"/>
      <c r="L140" s="8"/>
      <c r="M140" s="8"/>
      <c r="N140" s="8">
        <v>1183670.26654658</v>
      </c>
      <c r="O140" s="8"/>
      <c r="P140" s="8">
        <v>26.628</v>
      </c>
      <c r="Q140" s="8"/>
    </row>
    <row r="141" spans="1:17" x14ac:dyDescent="0.25">
      <c r="A141" s="7">
        <v>30926</v>
      </c>
      <c r="B141" s="8"/>
      <c r="C141" s="8"/>
      <c r="D141" s="8"/>
      <c r="E141" s="8"/>
      <c r="F141" s="8"/>
      <c r="G141" s="8"/>
      <c r="H141" s="8"/>
      <c r="I141" s="8"/>
      <c r="J141" s="8"/>
      <c r="K141" s="8"/>
      <c r="L141" s="8"/>
      <c r="M141" s="8"/>
      <c r="N141" s="8">
        <v>992844.66502359998</v>
      </c>
      <c r="O141" s="8"/>
      <c r="P141" s="8"/>
      <c r="Q141" s="8"/>
    </row>
    <row r="142" spans="1:17" x14ac:dyDescent="0.25">
      <c r="A142" s="7">
        <v>31017</v>
      </c>
      <c r="B142" s="8"/>
      <c r="C142" s="8"/>
      <c r="D142" s="8"/>
      <c r="E142" s="8"/>
      <c r="F142" s="8"/>
      <c r="G142" s="8"/>
      <c r="H142" s="8"/>
      <c r="I142" s="8"/>
      <c r="J142" s="8"/>
      <c r="K142" s="8"/>
      <c r="L142" s="8"/>
      <c r="M142" s="8"/>
      <c r="N142" s="8">
        <v>1147353.6749442201</v>
      </c>
      <c r="O142" s="8"/>
      <c r="P142" s="8"/>
      <c r="Q142" s="8"/>
    </row>
    <row r="143" spans="1:17" x14ac:dyDescent="0.25">
      <c r="A143" s="7">
        <v>31107</v>
      </c>
      <c r="B143" s="8"/>
      <c r="C143" s="8"/>
      <c r="D143" s="8"/>
      <c r="E143" s="8"/>
      <c r="F143" s="8"/>
      <c r="G143" s="8"/>
      <c r="H143" s="8"/>
      <c r="I143" s="8"/>
      <c r="J143" s="8"/>
      <c r="K143" s="8"/>
      <c r="L143" s="8"/>
      <c r="M143" s="8"/>
      <c r="N143" s="8">
        <v>1016182.6213466</v>
      </c>
      <c r="O143" s="8"/>
      <c r="P143" s="8"/>
      <c r="Q143" s="8"/>
    </row>
    <row r="144" spans="1:17" x14ac:dyDescent="0.25">
      <c r="A144" s="7">
        <v>31199</v>
      </c>
      <c r="B144" s="8"/>
      <c r="C144" s="8"/>
      <c r="D144" s="8"/>
      <c r="E144" s="8"/>
      <c r="F144" s="8"/>
      <c r="G144" s="8"/>
      <c r="H144" s="8"/>
      <c r="I144" s="8"/>
      <c r="J144" s="8"/>
      <c r="K144" s="8"/>
      <c r="L144" s="8"/>
      <c r="M144" s="8"/>
      <c r="N144" s="8">
        <v>1072520.4051636199</v>
      </c>
      <c r="O144" s="8"/>
      <c r="P144" s="8"/>
      <c r="Q144" s="8"/>
    </row>
    <row r="145" spans="1:17" x14ac:dyDescent="0.25">
      <c r="A145" s="7">
        <v>31291</v>
      </c>
      <c r="B145" s="8"/>
      <c r="C145" s="8"/>
      <c r="D145" s="8"/>
      <c r="E145" s="8"/>
      <c r="F145" s="8"/>
      <c r="G145" s="8"/>
      <c r="H145" s="8"/>
      <c r="I145" s="8"/>
      <c r="J145" s="8"/>
      <c r="K145" s="8"/>
      <c r="L145" s="8"/>
      <c r="M145" s="8"/>
      <c r="N145" s="8">
        <v>941279.94245889003</v>
      </c>
      <c r="O145" s="8"/>
      <c r="P145" s="8"/>
      <c r="Q145" s="8"/>
    </row>
    <row r="146" spans="1:17" x14ac:dyDescent="0.25">
      <c r="A146" s="7">
        <v>31382</v>
      </c>
      <c r="B146" s="8"/>
      <c r="C146" s="8"/>
      <c r="D146" s="8"/>
      <c r="E146" s="8"/>
      <c r="F146" s="8"/>
      <c r="G146" s="8"/>
      <c r="H146" s="8"/>
      <c r="I146" s="8"/>
      <c r="J146" s="8"/>
      <c r="K146" s="8"/>
      <c r="L146" s="8"/>
      <c r="M146" s="8"/>
      <c r="N146" s="8">
        <v>1123165.22247089</v>
      </c>
      <c r="O146" s="8"/>
      <c r="P146" s="8"/>
      <c r="Q146" s="8"/>
    </row>
    <row r="147" spans="1:17" x14ac:dyDescent="0.25">
      <c r="A147" s="7">
        <v>31472</v>
      </c>
      <c r="B147" s="8"/>
      <c r="C147" s="8"/>
      <c r="D147" s="8"/>
      <c r="E147" s="8"/>
      <c r="F147" s="8"/>
      <c r="G147" s="8"/>
      <c r="H147" s="8"/>
      <c r="I147" s="8"/>
      <c r="J147" s="8"/>
      <c r="K147" s="8"/>
      <c r="L147" s="8"/>
      <c r="M147" s="8"/>
      <c r="N147" s="8">
        <v>1016812.02313705</v>
      </c>
      <c r="O147" s="8"/>
      <c r="P147" s="8"/>
      <c r="Q147" s="8"/>
    </row>
    <row r="148" spans="1:17" x14ac:dyDescent="0.25">
      <c r="A148" s="7">
        <v>31564</v>
      </c>
      <c r="B148" s="8"/>
      <c r="C148" s="8"/>
      <c r="D148" s="8"/>
      <c r="E148" s="8"/>
      <c r="F148" s="8"/>
      <c r="G148" s="8"/>
      <c r="H148" s="8"/>
      <c r="I148" s="8"/>
      <c r="J148" s="8"/>
      <c r="K148" s="8"/>
      <c r="L148" s="8"/>
      <c r="M148" s="8"/>
      <c r="N148" s="8">
        <v>1102845.6320513899</v>
      </c>
      <c r="O148" s="8"/>
      <c r="P148" s="8"/>
      <c r="Q148" s="8"/>
    </row>
    <row r="149" spans="1:17" x14ac:dyDescent="0.25">
      <c r="A149" s="7">
        <v>31656</v>
      </c>
      <c r="B149" s="8"/>
      <c r="C149" s="8"/>
      <c r="D149" s="8"/>
      <c r="E149" s="8"/>
      <c r="F149" s="8"/>
      <c r="G149" s="8"/>
      <c r="H149" s="8"/>
      <c r="I149" s="8"/>
      <c r="J149" s="8"/>
      <c r="K149" s="8"/>
      <c r="L149" s="8"/>
      <c r="M149" s="8"/>
      <c r="N149" s="8">
        <v>1014292.19246579</v>
      </c>
      <c r="O149" s="8"/>
      <c r="P149" s="8"/>
      <c r="Q149" s="8"/>
    </row>
    <row r="150" spans="1:17" x14ac:dyDescent="0.25">
      <c r="A150" s="7">
        <v>31717</v>
      </c>
      <c r="B150" s="8"/>
      <c r="C150" s="8"/>
      <c r="D150" s="8"/>
      <c r="E150" s="8"/>
      <c r="F150" s="8"/>
      <c r="G150" s="8"/>
      <c r="H150" s="8"/>
      <c r="I150" s="8"/>
      <c r="J150" s="8"/>
      <c r="K150" s="8"/>
      <c r="L150" s="8"/>
      <c r="M150" s="8"/>
      <c r="N150" s="8"/>
      <c r="O150" s="8"/>
      <c r="P150" s="8">
        <v>11.319389170000001</v>
      </c>
      <c r="Q150" s="8"/>
    </row>
    <row r="151" spans="1:17" x14ac:dyDescent="0.25">
      <c r="A151" s="7">
        <v>31747</v>
      </c>
      <c r="B151" s="8"/>
      <c r="C151" s="8"/>
      <c r="D151" s="8"/>
      <c r="E151" s="8"/>
      <c r="F151" s="8"/>
      <c r="G151" s="8"/>
      <c r="H151" s="8"/>
      <c r="I151" s="8"/>
      <c r="J151" s="8"/>
      <c r="K151" s="8"/>
      <c r="L151" s="8"/>
      <c r="M151" s="8"/>
      <c r="N151" s="8">
        <v>1165002.25403577</v>
      </c>
      <c r="O151" s="8"/>
      <c r="P151" s="8">
        <v>9.5470222200000006</v>
      </c>
      <c r="Q151" s="8"/>
    </row>
    <row r="152" spans="1:17" x14ac:dyDescent="0.25">
      <c r="A152" s="7">
        <v>31778</v>
      </c>
      <c r="B152" s="8"/>
      <c r="C152" s="8"/>
      <c r="D152" s="8"/>
      <c r="E152" s="8"/>
      <c r="F152" s="8"/>
      <c r="G152" s="8"/>
      <c r="H152" s="8"/>
      <c r="I152" s="8"/>
      <c r="J152" s="8"/>
      <c r="K152" s="8"/>
      <c r="L152" s="8"/>
      <c r="M152" s="8"/>
      <c r="N152" s="8"/>
      <c r="O152" s="8"/>
      <c r="P152" s="8">
        <v>9.0670000000000002</v>
      </c>
      <c r="Q152" s="8"/>
    </row>
    <row r="153" spans="1:17" x14ac:dyDescent="0.25">
      <c r="A153" s="7">
        <v>31809</v>
      </c>
      <c r="B153" s="8"/>
      <c r="C153" s="8"/>
      <c r="D153" s="8"/>
      <c r="E153" s="8"/>
      <c r="F153" s="8"/>
      <c r="G153" s="8"/>
      <c r="H153" s="8"/>
      <c r="I153" s="8"/>
      <c r="J153" s="8"/>
      <c r="K153" s="8"/>
      <c r="L153" s="8"/>
      <c r="M153" s="8"/>
      <c r="N153" s="8"/>
      <c r="O153" s="8"/>
      <c r="P153" s="8">
        <v>7.7060000000000004</v>
      </c>
      <c r="Q153" s="8"/>
    </row>
    <row r="154" spans="1:17" x14ac:dyDescent="0.25">
      <c r="A154" s="7">
        <v>31837</v>
      </c>
      <c r="B154" s="8"/>
      <c r="C154" s="8"/>
      <c r="D154" s="8"/>
      <c r="E154" s="8"/>
      <c r="F154" s="8"/>
      <c r="G154" s="8"/>
      <c r="H154" s="8"/>
      <c r="I154" s="8"/>
      <c r="J154" s="8"/>
      <c r="K154" s="8"/>
      <c r="L154" s="8"/>
      <c r="M154" s="8"/>
      <c r="N154" s="8">
        <v>1049992.8135526101</v>
      </c>
      <c r="O154" s="8"/>
      <c r="P154" s="8">
        <v>11.757999999999999</v>
      </c>
      <c r="Q154" s="8"/>
    </row>
    <row r="155" spans="1:17" x14ac:dyDescent="0.25">
      <c r="A155" s="7">
        <v>31868</v>
      </c>
      <c r="B155" s="8"/>
      <c r="C155" s="8"/>
      <c r="D155" s="8"/>
      <c r="E155" s="8"/>
      <c r="F155" s="8"/>
      <c r="G155" s="8"/>
      <c r="H155" s="8"/>
      <c r="I155" s="8"/>
      <c r="J155" s="8"/>
      <c r="K155" s="8"/>
      <c r="L155" s="8"/>
      <c r="M155" s="8"/>
      <c r="N155" s="8"/>
      <c r="O155" s="8"/>
      <c r="P155" s="8">
        <v>11.797000000000001</v>
      </c>
      <c r="Q155" s="8"/>
    </row>
    <row r="156" spans="1:17" x14ac:dyDescent="0.25">
      <c r="A156" s="7">
        <v>31898</v>
      </c>
      <c r="B156" s="8"/>
      <c r="C156" s="8"/>
      <c r="D156" s="8"/>
      <c r="E156" s="8"/>
      <c r="F156" s="8"/>
      <c r="G156" s="8"/>
      <c r="H156" s="8"/>
      <c r="I156" s="8"/>
      <c r="J156" s="8"/>
      <c r="K156" s="8"/>
      <c r="L156" s="8"/>
      <c r="M156" s="8"/>
      <c r="N156" s="8"/>
      <c r="O156" s="8"/>
      <c r="P156" s="8">
        <v>11.651</v>
      </c>
      <c r="Q156" s="8"/>
    </row>
    <row r="157" spans="1:17" x14ac:dyDescent="0.25">
      <c r="A157" s="7">
        <v>31929</v>
      </c>
      <c r="B157" s="8"/>
      <c r="C157" s="8"/>
      <c r="D157" s="8"/>
      <c r="E157" s="8"/>
      <c r="F157" s="8"/>
      <c r="G157" s="8"/>
      <c r="H157" s="8"/>
      <c r="I157" s="8"/>
      <c r="J157" s="8"/>
      <c r="K157" s="8"/>
      <c r="L157" s="8"/>
      <c r="M157" s="8"/>
      <c r="N157" s="8">
        <v>1144410.4041273701</v>
      </c>
      <c r="O157" s="8"/>
      <c r="P157" s="8">
        <v>11.2</v>
      </c>
      <c r="Q157" s="8"/>
    </row>
    <row r="158" spans="1:17" x14ac:dyDescent="0.25">
      <c r="A158" s="7">
        <v>31959</v>
      </c>
      <c r="B158" s="8"/>
      <c r="C158" s="8"/>
      <c r="D158" s="8"/>
      <c r="E158" s="8"/>
      <c r="F158" s="8"/>
      <c r="G158" s="8"/>
      <c r="H158" s="8"/>
      <c r="I158" s="8"/>
      <c r="J158" s="8"/>
      <c r="K158" s="8"/>
      <c r="L158" s="8"/>
      <c r="M158" s="8"/>
      <c r="N158" s="8"/>
      <c r="O158" s="8"/>
      <c r="P158" s="8">
        <v>10.913</v>
      </c>
      <c r="Q158" s="8"/>
    </row>
    <row r="159" spans="1:17" x14ac:dyDescent="0.25">
      <c r="A159" s="7">
        <v>31990</v>
      </c>
      <c r="B159" s="8"/>
      <c r="C159" s="8"/>
      <c r="D159" s="8"/>
      <c r="E159" s="8"/>
      <c r="F159" s="8"/>
      <c r="G159" s="8"/>
      <c r="H159" s="8"/>
      <c r="I159" s="8"/>
      <c r="J159" s="8"/>
      <c r="K159" s="8"/>
      <c r="L159" s="8"/>
      <c r="M159" s="8"/>
      <c r="N159" s="8"/>
      <c r="O159" s="8"/>
      <c r="P159" s="8">
        <v>11.670999999999999</v>
      </c>
      <c r="Q159" s="8"/>
    </row>
    <row r="160" spans="1:17" x14ac:dyDescent="0.25">
      <c r="A160" s="7">
        <v>32021</v>
      </c>
      <c r="B160" s="8"/>
      <c r="C160" s="8"/>
      <c r="D160" s="8"/>
      <c r="E160" s="8"/>
      <c r="F160" s="8"/>
      <c r="G160" s="8"/>
      <c r="H160" s="8"/>
      <c r="I160" s="8"/>
      <c r="J160" s="8"/>
      <c r="K160" s="8"/>
      <c r="L160" s="8"/>
      <c r="M160" s="8"/>
      <c r="N160" s="8">
        <v>1080960.03303729</v>
      </c>
      <c r="O160" s="8"/>
      <c r="P160" s="8">
        <v>12.599</v>
      </c>
      <c r="Q160" s="8"/>
    </row>
    <row r="161" spans="1:17" x14ac:dyDescent="0.25">
      <c r="A161" s="7">
        <v>32051</v>
      </c>
      <c r="B161" s="8"/>
      <c r="C161" s="8"/>
      <c r="D161" s="8"/>
      <c r="E161" s="8"/>
      <c r="F161" s="8"/>
      <c r="G161" s="8"/>
      <c r="H161" s="8"/>
      <c r="I161" s="8"/>
      <c r="J161" s="8"/>
      <c r="K161" s="8"/>
      <c r="L161" s="8"/>
      <c r="M161" s="8"/>
      <c r="N161" s="8"/>
      <c r="O161" s="8"/>
      <c r="P161" s="8">
        <v>12.968999999999999</v>
      </c>
      <c r="Q161" s="8"/>
    </row>
    <row r="162" spans="1:17" x14ac:dyDescent="0.25">
      <c r="A162" s="7">
        <v>32082</v>
      </c>
      <c r="B162" s="8"/>
      <c r="C162" s="8"/>
      <c r="D162" s="8"/>
      <c r="E162" s="8"/>
      <c r="F162" s="8"/>
      <c r="G162" s="8"/>
      <c r="H162" s="8"/>
      <c r="I162" s="8"/>
      <c r="J162" s="8"/>
      <c r="K162" s="8"/>
      <c r="L162" s="8"/>
      <c r="M162" s="8"/>
      <c r="N162" s="8"/>
      <c r="O162" s="8"/>
      <c r="P162" s="8">
        <v>13.183</v>
      </c>
      <c r="Q162" s="8"/>
    </row>
    <row r="163" spans="1:17" x14ac:dyDescent="0.25">
      <c r="A163" s="7">
        <v>32112</v>
      </c>
      <c r="B163" s="8"/>
      <c r="C163" s="8"/>
      <c r="D163" s="8"/>
      <c r="E163" s="8"/>
      <c r="F163" s="8"/>
      <c r="G163" s="8"/>
      <c r="H163" s="8"/>
      <c r="I163" s="8"/>
      <c r="J163" s="8"/>
      <c r="K163" s="8"/>
      <c r="L163" s="8"/>
      <c r="M163" s="8"/>
      <c r="N163" s="8">
        <v>1211100.95956273</v>
      </c>
      <c r="O163" s="8"/>
      <c r="P163" s="8">
        <v>13.589</v>
      </c>
      <c r="Q163" s="8"/>
    </row>
    <row r="164" spans="1:17" x14ac:dyDescent="0.25">
      <c r="A164" s="7">
        <v>32143</v>
      </c>
      <c r="B164" s="8"/>
      <c r="C164" s="8"/>
      <c r="D164" s="8"/>
      <c r="E164" s="8"/>
      <c r="F164" s="8"/>
      <c r="G164" s="8"/>
      <c r="H164" s="8"/>
      <c r="I164" s="8"/>
      <c r="J164" s="8"/>
      <c r="K164" s="8"/>
      <c r="L164" s="8"/>
      <c r="M164" s="8"/>
      <c r="N164" s="8"/>
      <c r="O164" s="8"/>
      <c r="P164" s="8">
        <v>13.516</v>
      </c>
      <c r="Q164" s="8"/>
    </row>
    <row r="165" spans="1:17" x14ac:dyDescent="0.25">
      <c r="A165" s="7">
        <v>32174</v>
      </c>
      <c r="B165" s="8"/>
      <c r="C165" s="8"/>
      <c r="D165" s="8"/>
      <c r="E165" s="8"/>
      <c r="F165" s="8"/>
      <c r="G165" s="8"/>
      <c r="H165" s="8"/>
      <c r="I165" s="8"/>
      <c r="J165" s="8"/>
      <c r="K165" s="8"/>
      <c r="L165" s="8"/>
      <c r="M165" s="8"/>
      <c r="N165" s="8"/>
      <c r="O165" s="8"/>
      <c r="P165" s="8">
        <v>11.574999999999999</v>
      </c>
      <c r="Q165" s="8"/>
    </row>
    <row r="166" spans="1:17" x14ac:dyDescent="0.25">
      <c r="A166" s="7">
        <v>32203</v>
      </c>
      <c r="B166" s="8"/>
      <c r="C166" s="8"/>
      <c r="D166" s="8"/>
      <c r="E166" s="8"/>
      <c r="F166" s="8"/>
      <c r="G166" s="8"/>
      <c r="H166" s="8"/>
      <c r="I166" s="8"/>
      <c r="J166" s="8"/>
      <c r="K166" s="8"/>
      <c r="L166" s="8"/>
      <c r="M166" s="8"/>
      <c r="N166" s="8">
        <v>1110898.99880125</v>
      </c>
      <c r="O166" s="8"/>
      <c r="P166" s="8">
        <v>13.875</v>
      </c>
      <c r="Q166" s="8"/>
    </row>
    <row r="167" spans="1:17" x14ac:dyDescent="0.25">
      <c r="A167" s="7">
        <v>32234</v>
      </c>
      <c r="B167" s="8"/>
      <c r="C167" s="8"/>
      <c r="D167" s="8"/>
      <c r="E167" s="8"/>
      <c r="F167" s="8"/>
      <c r="G167" s="8"/>
      <c r="H167" s="8"/>
      <c r="I167" s="8"/>
      <c r="J167" s="8"/>
      <c r="K167" s="8"/>
      <c r="L167" s="8"/>
      <c r="M167" s="8"/>
      <c r="N167" s="8"/>
      <c r="O167" s="8"/>
      <c r="P167" s="8">
        <v>14.941000000000001</v>
      </c>
      <c r="Q167" s="8"/>
    </row>
    <row r="168" spans="1:17" x14ac:dyDescent="0.25">
      <c r="A168" s="7">
        <v>32264</v>
      </c>
      <c r="B168" s="8"/>
      <c r="C168" s="8"/>
      <c r="D168" s="8"/>
      <c r="E168" s="8"/>
      <c r="F168" s="8"/>
      <c r="G168" s="8"/>
      <c r="H168" s="8"/>
      <c r="I168" s="8"/>
      <c r="J168" s="8"/>
      <c r="K168" s="8"/>
      <c r="L168" s="8"/>
      <c r="M168" s="8"/>
      <c r="N168" s="8"/>
      <c r="O168" s="8"/>
      <c r="P168" s="8">
        <v>15.098000000000001</v>
      </c>
      <c r="Q168" s="8"/>
    </row>
    <row r="169" spans="1:17" x14ac:dyDescent="0.25">
      <c r="A169" s="7">
        <v>32295</v>
      </c>
      <c r="B169" s="8"/>
      <c r="C169" s="8"/>
      <c r="D169" s="8"/>
      <c r="E169" s="8"/>
      <c r="F169" s="8"/>
      <c r="G169" s="8"/>
      <c r="H169" s="8"/>
      <c r="I169" s="8"/>
      <c r="J169" s="8"/>
      <c r="K169" s="8"/>
      <c r="L169" s="8"/>
      <c r="M169" s="8"/>
      <c r="N169" s="8">
        <v>1171082.47821076</v>
      </c>
      <c r="O169" s="8"/>
      <c r="P169" s="8">
        <v>14.363</v>
      </c>
      <c r="Q169" s="8"/>
    </row>
    <row r="170" spans="1:17" x14ac:dyDescent="0.25">
      <c r="A170" s="7">
        <v>32325</v>
      </c>
      <c r="B170" s="8"/>
      <c r="C170" s="8"/>
      <c r="D170" s="8"/>
      <c r="E170" s="8"/>
      <c r="F170" s="8"/>
      <c r="G170" s="8"/>
      <c r="H170" s="8"/>
      <c r="I170" s="8"/>
      <c r="J170" s="8"/>
      <c r="K170" s="8"/>
      <c r="L170" s="8"/>
      <c r="M170" s="8"/>
      <c r="N170" s="8"/>
      <c r="O170" s="8"/>
      <c r="P170" s="8">
        <v>14.737</v>
      </c>
      <c r="Q170" s="8"/>
    </row>
    <row r="171" spans="1:17" x14ac:dyDescent="0.25">
      <c r="A171" s="7">
        <v>32356</v>
      </c>
      <c r="B171" s="8"/>
      <c r="C171" s="8"/>
      <c r="D171" s="8"/>
      <c r="E171" s="8"/>
      <c r="F171" s="8"/>
      <c r="G171" s="8"/>
      <c r="H171" s="8"/>
      <c r="I171" s="8"/>
      <c r="J171" s="8"/>
      <c r="K171" s="8"/>
      <c r="L171" s="8"/>
      <c r="M171" s="8"/>
      <c r="N171" s="8"/>
      <c r="O171" s="8"/>
      <c r="P171" s="8">
        <v>14.55</v>
      </c>
      <c r="Q171" s="8"/>
    </row>
    <row r="172" spans="1:17" x14ac:dyDescent="0.25">
      <c r="A172" s="7">
        <v>32387</v>
      </c>
      <c r="B172" s="8"/>
      <c r="C172" s="8"/>
      <c r="D172" s="8"/>
      <c r="E172" s="8"/>
      <c r="F172" s="8"/>
      <c r="G172" s="8"/>
      <c r="H172" s="8"/>
      <c r="I172" s="8"/>
      <c r="J172" s="8"/>
      <c r="K172" s="8"/>
      <c r="L172" s="8"/>
      <c r="M172" s="8"/>
      <c r="N172" s="8">
        <v>1148588.13066034</v>
      </c>
      <c r="O172" s="8"/>
      <c r="P172" s="8">
        <v>14.657</v>
      </c>
      <c r="Q172" s="8"/>
    </row>
    <row r="173" spans="1:17" x14ac:dyDescent="0.25">
      <c r="A173" s="7">
        <v>32417</v>
      </c>
      <c r="B173" s="8"/>
      <c r="C173" s="8"/>
      <c r="D173" s="8"/>
      <c r="E173" s="8"/>
      <c r="F173" s="8"/>
      <c r="G173" s="8"/>
      <c r="H173" s="8"/>
      <c r="I173" s="8"/>
      <c r="J173" s="8"/>
      <c r="K173" s="8"/>
      <c r="L173" s="8"/>
      <c r="M173" s="8"/>
      <c r="N173" s="8"/>
      <c r="O173" s="8"/>
      <c r="P173" s="8">
        <v>15.589</v>
      </c>
      <c r="Q173" s="8"/>
    </row>
    <row r="174" spans="1:17" x14ac:dyDescent="0.25">
      <c r="A174" s="7">
        <v>32448</v>
      </c>
      <c r="B174" s="8"/>
      <c r="C174" s="8"/>
      <c r="D174" s="8"/>
      <c r="E174" s="8"/>
      <c r="F174" s="8"/>
      <c r="G174" s="8"/>
      <c r="H174" s="8"/>
      <c r="I174" s="8"/>
      <c r="J174" s="8"/>
      <c r="K174" s="8"/>
      <c r="L174" s="8"/>
      <c r="M174" s="8"/>
      <c r="N174" s="8"/>
      <c r="O174" s="8"/>
      <c r="P174" s="8">
        <v>16.358000000000001</v>
      </c>
      <c r="Q174" s="8"/>
    </row>
    <row r="175" spans="1:17" x14ac:dyDescent="0.25">
      <c r="A175" s="7">
        <v>32478</v>
      </c>
      <c r="B175" s="8"/>
      <c r="C175" s="8"/>
      <c r="D175" s="8"/>
      <c r="E175" s="8"/>
      <c r="F175" s="8"/>
      <c r="G175" s="8"/>
      <c r="H175" s="8"/>
      <c r="I175" s="8"/>
      <c r="J175" s="8"/>
      <c r="K175" s="8"/>
      <c r="L175" s="8"/>
      <c r="M175" s="8"/>
      <c r="N175" s="8">
        <v>1356350.0198476501</v>
      </c>
      <c r="O175" s="8"/>
      <c r="P175" s="8">
        <v>16.739999999999998</v>
      </c>
      <c r="Q175" s="8"/>
    </row>
    <row r="176" spans="1:17" x14ac:dyDescent="0.25">
      <c r="A176" s="7">
        <v>32509</v>
      </c>
      <c r="B176" s="8"/>
      <c r="C176" s="8"/>
      <c r="D176" s="8"/>
      <c r="E176" s="8"/>
      <c r="F176" s="8"/>
      <c r="G176" s="8"/>
      <c r="H176" s="8"/>
      <c r="I176" s="8"/>
      <c r="J176" s="8"/>
      <c r="K176" s="8"/>
      <c r="L176" s="8"/>
      <c r="M176" s="8"/>
      <c r="N176" s="8"/>
      <c r="O176" s="8"/>
      <c r="P176" s="8">
        <v>16.995999999999999</v>
      </c>
      <c r="Q176" s="8"/>
    </row>
    <row r="177" spans="1:17" x14ac:dyDescent="0.25">
      <c r="A177" s="7">
        <v>32540</v>
      </c>
      <c r="B177" s="8"/>
      <c r="C177" s="8"/>
      <c r="D177" s="8"/>
      <c r="E177" s="8"/>
      <c r="F177" s="8"/>
      <c r="G177" s="8"/>
      <c r="H177" s="8"/>
      <c r="I177" s="8"/>
      <c r="J177" s="8"/>
      <c r="K177" s="8"/>
      <c r="L177" s="8"/>
      <c r="M177" s="8"/>
      <c r="N177" s="8"/>
      <c r="O177" s="8"/>
      <c r="P177" s="8">
        <v>15.625</v>
      </c>
      <c r="Q177" s="8"/>
    </row>
    <row r="178" spans="1:17" x14ac:dyDescent="0.25">
      <c r="A178" s="7">
        <v>32568</v>
      </c>
      <c r="B178" s="8"/>
      <c r="C178" s="8"/>
      <c r="D178" s="8"/>
      <c r="E178" s="8"/>
      <c r="F178" s="8"/>
      <c r="G178" s="8"/>
      <c r="H178" s="8"/>
      <c r="I178" s="8"/>
      <c r="J178" s="8"/>
      <c r="K178" s="8"/>
      <c r="L178" s="8"/>
      <c r="M178" s="8"/>
      <c r="N178" s="8">
        <v>1182521.9799621201</v>
      </c>
      <c r="O178" s="8"/>
      <c r="P178" s="8">
        <v>15.497</v>
      </c>
      <c r="Q178" s="8"/>
    </row>
    <row r="179" spans="1:17" x14ac:dyDescent="0.25">
      <c r="A179" s="7">
        <v>32599</v>
      </c>
      <c r="B179" s="8"/>
      <c r="C179" s="8"/>
      <c r="D179" s="8"/>
      <c r="E179" s="8"/>
      <c r="F179" s="8"/>
      <c r="G179" s="8"/>
      <c r="H179" s="8"/>
      <c r="I179" s="8"/>
      <c r="J179" s="8"/>
      <c r="K179" s="8"/>
      <c r="L179" s="8"/>
      <c r="M179" s="8"/>
      <c r="N179" s="8"/>
      <c r="O179" s="8"/>
      <c r="P179" s="8">
        <v>15.696999999999999</v>
      </c>
      <c r="Q179" s="8"/>
    </row>
    <row r="180" spans="1:17" x14ac:dyDescent="0.25">
      <c r="A180" s="7">
        <v>32629</v>
      </c>
      <c r="B180" s="8"/>
      <c r="C180" s="8"/>
      <c r="D180" s="8"/>
      <c r="E180" s="8"/>
      <c r="F180" s="8"/>
      <c r="G180" s="8"/>
      <c r="H180" s="8"/>
      <c r="I180" s="8"/>
      <c r="J180" s="8"/>
      <c r="K180" s="8"/>
      <c r="L180" s="8"/>
      <c r="M180" s="8"/>
      <c r="N180" s="8"/>
      <c r="O180" s="8"/>
      <c r="P180" s="8">
        <v>16.536000000000001</v>
      </c>
      <c r="Q180" s="8"/>
    </row>
    <row r="181" spans="1:17" x14ac:dyDescent="0.25">
      <c r="A181" s="7">
        <v>32660</v>
      </c>
      <c r="B181" s="8"/>
      <c r="C181" s="8"/>
      <c r="D181" s="8"/>
      <c r="E181" s="8"/>
      <c r="F181" s="8"/>
      <c r="G181" s="8"/>
      <c r="H181" s="8"/>
      <c r="I181" s="8"/>
      <c r="J181" s="8"/>
      <c r="K181" s="8"/>
      <c r="L181" s="8"/>
      <c r="M181" s="8"/>
      <c r="N181" s="8">
        <v>1233224.9588737199</v>
      </c>
      <c r="O181" s="8"/>
      <c r="P181" s="8">
        <v>17.106000000000002</v>
      </c>
      <c r="Q181" s="8"/>
    </row>
    <row r="182" spans="1:17" x14ac:dyDescent="0.25">
      <c r="A182" s="7">
        <v>32690</v>
      </c>
      <c r="B182" s="8"/>
      <c r="C182" s="8"/>
      <c r="D182" s="8"/>
      <c r="E182" s="8"/>
      <c r="F182" s="8"/>
      <c r="G182" s="8"/>
      <c r="H182" s="8"/>
      <c r="I182" s="8"/>
      <c r="J182" s="8"/>
      <c r="K182" s="8"/>
      <c r="L182" s="8"/>
      <c r="M182" s="8"/>
      <c r="N182" s="8"/>
      <c r="O182" s="8"/>
      <c r="P182" s="8">
        <v>17.556000000000001</v>
      </c>
      <c r="Q182" s="8"/>
    </row>
    <row r="183" spans="1:17" x14ac:dyDescent="0.25">
      <c r="A183" s="7">
        <v>32721</v>
      </c>
      <c r="B183" s="8"/>
      <c r="C183" s="8"/>
      <c r="D183" s="8"/>
      <c r="E183" s="8"/>
      <c r="F183" s="8"/>
      <c r="G183" s="8"/>
      <c r="H183" s="8"/>
      <c r="I183" s="8"/>
      <c r="J183" s="8"/>
      <c r="K183" s="8"/>
      <c r="L183" s="8"/>
      <c r="M183" s="8"/>
      <c r="N183" s="8"/>
      <c r="O183" s="8"/>
      <c r="P183" s="8">
        <v>19.196999999999999</v>
      </c>
      <c r="Q183" s="8"/>
    </row>
    <row r="184" spans="1:17" x14ac:dyDescent="0.25">
      <c r="A184" s="7">
        <v>32752</v>
      </c>
      <c r="B184" s="8"/>
      <c r="C184" s="8"/>
      <c r="D184" s="8"/>
      <c r="E184" s="8"/>
      <c r="F184" s="8"/>
      <c r="G184" s="8"/>
      <c r="H184" s="8"/>
      <c r="I184" s="8"/>
      <c r="J184" s="8"/>
      <c r="K184" s="8"/>
      <c r="L184" s="8"/>
      <c r="M184" s="8"/>
      <c r="N184" s="8">
        <v>1211700.2419336301</v>
      </c>
      <c r="O184" s="8"/>
      <c r="P184" s="8">
        <v>22.683</v>
      </c>
      <c r="Q184" s="8"/>
    </row>
    <row r="185" spans="1:17" x14ac:dyDescent="0.25">
      <c r="A185" s="7">
        <v>32782</v>
      </c>
      <c r="B185" s="8"/>
      <c r="C185" s="8"/>
      <c r="D185" s="8"/>
      <c r="E185" s="8"/>
      <c r="F185" s="8"/>
      <c r="G185" s="8"/>
      <c r="H185" s="8"/>
      <c r="I185" s="8"/>
      <c r="J185" s="8"/>
      <c r="K185" s="8"/>
      <c r="L185" s="8"/>
      <c r="M185" s="8"/>
      <c r="N185" s="8"/>
      <c r="O185" s="8"/>
      <c r="P185" s="8">
        <v>23.155999999999999</v>
      </c>
      <c r="Q185" s="8"/>
    </row>
    <row r="186" spans="1:17" x14ac:dyDescent="0.25">
      <c r="A186" s="7">
        <v>32813</v>
      </c>
      <c r="B186" s="8"/>
      <c r="C186" s="8"/>
      <c r="D186" s="8"/>
      <c r="E186" s="8"/>
      <c r="F186" s="8"/>
      <c r="G186" s="8"/>
      <c r="H186" s="8"/>
      <c r="I186" s="8"/>
      <c r="J186" s="8"/>
      <c r="K186" s="8"/>
      <c r="L186" s="8"/>
      <c r="M186" s="8"/>
      <c r="N186" s="8"/>
      <c r="O186" s="8"/>
      <c r="P186" s="8">
        <v>23.248999999999999</v>
      </c>
      <c r="Q186" s="8"/>
    </row>
    <row r="187" spans="1:17" x14ac:dyDescent="0.25">
      <c r="A187" s="7">
        <v>32843</v>
      </c>
      <c r="B187" s="8"/>
      <c r="C187" s="8"/>
      <c r="D187" s="8"/>
      <c r="E187" s="8"/>
      <c r="F187" s="8"/>
      <c r="G187" s="8"/>
      <c r="H187" s="8"/>
      <c r="I187" s="8"/>
      <c r="J187" s="8"/>
      <c r="K187" s="8"/>
      <c r="L187" s="8"/>
      <c r="M187" s="8"/>
      <c r="N187" s="8">
        <v>1455491.64097053</v>
      </c>
      <c r="O187" s="8"/>
      <c r="P187" s="8">
        <v>20.452000000000002</v>
      </c>
      <c r="Q187" s="8"/>
    </row>
    <row r="188" spans="1:17" x14ac:dyDescent="0.25">
      <c r="A188" s="7">
        <v>32874</v>
      </c>
      <c r="B188" s="8"/>
      <c r="C188" s="8"/>
      <c r="D188" s="8"/>
      <c r="E188" s="8"/>
      <c r="F188" s="8"/>
      <c r="G188" s="8"/>
      <c r="H188" s="8"/>
      <c r="I188" s="8"/>
      <c r="J188" s="8"/>
      <c r="K188" s="8"/>
      <c r="L188" s="8"/>
      <c r="M188" s="8"/>
      <c r="N188" s="8"/>
      <c r="O188" s="8"/>
      <c r="P188" s="8">
        <v>19.684999999999999</v>
      </c>
      <c r="Q188" s="8"/>
    </row>
    <row r="189" spans="1:17" x14ac:dyDescent="0.25">
      <c r="A189" s="7">
        <v>32905</v>
      </c>
      <c r="B189" s="8"/>
      <c r="C189" s="8"/>
      <c r="D189" s="8"/>
      <c r="E189" s="8"/>
      <c r="F189" s="8"/>
      <c r="G189" s="8"/>
      <c r="H189" s="8"/>
      <c r="I189" s="8"/>
      <c r="J189" s="8"/>
      <c r="K189" s="8"/>
      <c r="L189" s="8"/>
      <c r="M189" s="8"/>
      <c r="N189" s="8"/>
      <c r="O189" s="8"/>
      <c r="P189" s="8">
        <v>20.308</v>
      </c>
      <c r="Q189" s="8"/>
    </row>
    <row r="190" spans="1:17" x14ac:dyDescent="0.25">
      <c r="A190" s="7">
        <v>32933</v>
      </c>
      <c r="B190" s="8"/>
      <c r="C190" s="8"/>
      <c r="D190" s="8"/>
      <c r="E190" s="8"/>
      <c r="F190" s="8"/>
      <c r="G190" s="8"/>
      <c r="H190" s="8"/>
      <c r="I190" s="8"/>
      <c r="J190" s="8"/>
      <c r="K190" s="8"/>
      <c r="L190" s="8"/>
      <c r="M190" s="8"/>
      <c r="N190" s="8">
        <v>1243019.2403277601</v>
      </c>
      <c r="O190" s="8"/>
      <c r="P190" s="8">
        <v>22.931000000000001</v>
      </c>
      <c r="Q190" s="8"/>
    </row>
    <row r="191" spans="1:17" x14ac:dyDescent="0.25">
      <c r="A191" s="7">
        <v>32964</v>
      </c>
      <c r="B191" s="8"/>
      <c r="C191" s="8"/>
      <c r="D191" s="8"/>
      <c r="E191" s="8"/>
      <c r="F191" s="8"/>
      <c r="G191" s="8"/>
      <c r="H191" s="8"/>
      <c r="I191" s="8"/>
      <c r="J191" s="8"/>
      <c r="K191" s="8"/>
      <c r="L191" s="8"/>
      <c r="M191" s="8"/>
      <c r="N191" s="8"/>
      <c r="O191" s="8"/>
      <c r="P191" s="8">
        <v>25.248000000000001</v>
      </c>
      <c r="Q191" s="8"/>
    </row>
    <row r="192" spans="1:17" x14ac:dyDescent="0.25">
      <c r="A192" s="7">
        <v>32994</v>
      </c>
      <c r="B192" s="8"/>
      <c r="C192" s="8"/>
      <c r="D192" s="8"/>
      <c r="E192" s="8"/>
      <c r="F192" s="8"/>
      <c r="G192" s="8"/>
      <c r="H192" s="8"/>
      <c r="I192" s="8"/>
      <c r="J192" s="8"/>
      <c r="K192" s="8"/>
      <c r="L192" s="8"/>
      <c r="M192" s="8"/>
      <c r="N192" s="8"/>
      <c r="O192" s="8"/>
      <c r="P192" s="8">
        <v>22.672000000000001</v>
      </c>
      <c r="Q192" s="8"/>
    </row>
    <row r="193" spans="1:17" x14ac:dyDescent="0.25">
      <c r="A193" s="7">
        <v>33025</v>
      </c>
      <c r="B193" s="8"/>
      <c r="C193" s="8"/>
      <c r="D193" s="8"/>
      <c r="E193" s="8"/>
      <c r="F193" s="8"/>
      <c r="G193" s="8"/>
      <c r="H193" s="8"/>
      <c r="I193" s="8"/>
      <c r="J193" s="8"/>
      <c r="K193" s="8"/>
      <c r="L193" s="8"/>
      <c r="M193" s="8"/>
      <c r="N193" s="8">
        <v>1276754.8366529201</v>
      </c>
      <c r="O193" s="8"/>
      <c r="P193" s="8">
        <v>23.074999999999999</v>
      </c>
      <c r="Q193" s="8"/>
    </row>
    <row r="194" spans="1:17" x14ac:dyDescent="0.25">
      <c r="A194" s="7">
        <v>33055</v>
      </c>
      <c r="B194" s="8"/>
      <c r="C194" s="8"/>
      <c r="D194" s="8"/>
      <c r="E194" s="8"/>
      <c r="F194" s="8"/>
      <c r="G194" s="8"/>
      <c r="H194" s="8"/>
      <c r="I194" s="8"/>
      <c r="J194" s="8"/>
      <c r="K194" s="8"/>
      <c r="L194" s="8"/>
      <c r="M194" s="8"/>
      <c r="N194" s="8"/>
      <c r="O194" s="8"/>
      <c r="P194" s="8">
        <v>20.928999999999998</v>
      </c>
      <c r="Q194" s="8"/>
    </row>
    <row r="195" spans="1:17" x14ac:dyDescent="0.25">
      <c r="A195" s="7">
        <v>33086</v>
      </c>
      <c r="B195" s="8"/>
      <c r="C195" s="8"/>
      <c r="D195" s="8"/>
      <c r="E195" s="8"/>
      <c r="F195" s="8"/>
      <c r="G195" s="8"/>
      <c r="H195" s="8"/>
      <c r="I195" s="8"/>
      <c r="J195" s="8"/>
      <c r="K195" s="8"/>
      <c r="L195" s="8"/>
      <c r="M195" s="8"/>
      <c r="N195" s="8"/>
      <c r="O195" s="8"/>
      <c r="P195" s="8">
        <v>21.448</v>
      </c>
      <c r="Q195" s="8"/>
    </row>
    <row r="196" spans="1:17" x14ac:dyDescent="0.25">
      <c r="A196" s="7">
        <v>33117</v>
      </c>
      <c r="B196" s="8"/>
      <c r="C196" s="8"/>
      <c r="D196" s="8"/>
      <c r="E196" s="8"/>
      <c r="F196" s="8"/>
      <c r="G196" s="8"/>
      <c r="H196" s="8"/>
      <c r="I196" s="8"/>
      <c r="J196" s="8"/>
      <c r="K196" s="8"/>
      <c r="L196" s="8"/>
      <c r="M196" s="8"/>
      <c r="N196" s="8">
        <v>1257010.3711965899</v>
      </c>
      <c r="O196" s="8"/>
      <c r="P196" s="8">
        <v>27.901</v>
      </c>
      <c r="Q196" s="8"/>
    </row>
    <row r="197" spans="1:17" x14ac:dyDescent="0.25">
      <c r="A197" s="7">
        <v>33147</v>
      </c>
      <c r="B197" s="8"/>
      <c r="C197" s="8"/>
      <c r="D197" s="8"/>
      <c r="E197" s="8"/>
      <c r="F197" s="8"/>
      <c r="G197" s="8"/>
      <c r="H197" s="8"/>
      <c r="I197" s="8"/>
      <c r="J197" s="8"/>
      <c r="K197" s="8"/>
      <c r="L197" s="8"/>
      <c r="M197" s="8"/>
      <c r="N197" s="8"/>
      <c r="O197" s="8"/>
      <c r="P197" s="8">
        <v>27.375</v>
      </c>
      <c r="Q197" s="8"/>
    </row>
    <row r="198" spans="1:17" x14ac:dyDescent="0.25">
      <c r="A198" s="7">
        <v>33178</v>
      </c>
      <c r="B198" s="8"/>
      <c r="C198" s="8"/>
      <c r="D198" s="8"/>
      <c r="E198" s="8"/>
      <c r="F198" s="8"/>
      <c r="G198" s="8"/>
      <c r="H198" s="8"/>
      <c r="I198" s="8"/>
      <c r="J198" s="8"/>
      <c r="K198" s="8"/>
      <c r="L198" s="8"/>
      <c r="M198" s="8"/>
      <c r="N198" s="8"/>
      <c r="O198" s="8"/>
      <c r="P198" s="8">
        <v>25.978000000000002</v>
      </c>
      <c r="Q198" s="8"/>
    </row>
    <row r="199" spans="1:17" x14ac:dyDescent="0.25">
      <c r="A199" s="7">
        <v>33208</v>
      </c>
      <c r="B199" s="8"/>
      <c r="C199" s="8"/>
      <c r="D199" s="8"/>
      <c r="E199" s="8"/>
      <c r="F199" s="8"/>
      <c r="G199" s="8"/>
      <c r="H199" s="8"/>
      <c r="I199" s="8"/>
      <c r="J199" s="8"/>
      <c r="K199" s="8"/>
      <c r="L199" s="8"/>
      <c r="M199" s="8"/>
      <c r="N199" s="8">
        <v>1462844.73225272</v>
      </c>
      <c r="O199" s="8"/>
      <c r="P199" s="8">
        <v>26.516999999999999</v>
      </c>
      <c r="Q199" s="8"/>
    </row>
    <row r="200" spans="1:17" x14ac:dyDescent="0.25">
      <c r="A200" s="7">
        <v>33239</v>
      </c>
      <c r="B200" s="8"/>
      <c r="C200" s="8"/>
      <c r="D200" s="8"/>
      <c r="E200" s="8"/>
      <c r="F200" s="8"/>
      <c r="G200" s="8"/>
      <c r="H200" s="8"/>
      <c r="I200" s="8"/>
      <c r="J200" s="8"/>
      <c r="K200" s="8"/>
      <c r="L200" s="8"/>
      <c r="M200" s="8"/>
      <c r="N200" s="8"/>
      <c r="O200" s="8"/>
      <c r="P200" s="8">
        <v>28.568999999999999</v>
      </c>
      <c r="Q200" s="8"/>
    </row>
    <row r="201" spans="1:17" x14ac:dyDescent="0.25">
      <c r="A201" s="7">
        <v>33270</v>
      </c>
      <c r="B201" s="8"/>
      <c r="C201" s="8"/>
      <c r="D201" s="8"/>
      <c r="E201" s="8"/>
      <c r="F201" s="8"/>
      <c r="G201" s="8"/>
      <c r="H201" s="8"/>
      <c r="I201" s="8"/>
      <c r="J201" s="8"/>
      <c r="K201" s="8"/>
      <c r="L201" s="8"/>
      <c r="M201" s="8"/>
      <c r="N201" s="8"/>
      <c r="O201" s="8"/>
      <c r="P201" s="8">
        <v>23.963000000000001</v>
      </c>
      <c r="Q201" s="8"/>
    </row>
    <row r="202" spans="1:17" x14ac:dyDescent="0.25">
      <c r="A202" s="7">
        <v>33298</v>
      </c>
      <c r="B202" s="8"/>
      <c r="C202" s="8"/>
      <c r="D202" s="8"/>
      <c r="E202" s="8"/>
      <c r="F202" s="8"/>
      <c r="G202" s="8"/>
      <c r="H202" s="8"/>
      <c r="I202" s="8"/>
      <c r="J202" s="8"/>
      <c r="K202" s="8"/>
      <c r="L202" s="8"/>
      <c r="M202" s="8"/>
      <c r="N202" s="8">
        <v>1244652.4166720801</v>
      </c>
      <c r="O202" s="8"/>
      <c r="P202" s="8">
        <v>23.164000000000001</v>
      </c>
      <c r="Q202" s="8"/>
    </row>
    <row r="203" spans="1:17" x14ac:dyDescent="0.25">
      <c r="A203" s="7">
        <v>33329</v>
      </c>
      <c r="B203" s="8"/>
      <c r="C203" s="8"/>
      <c r="D203" s="8"/>
      <c r="E203" s="8"/>
      <c r="F203" s="8"/>
      <c r="G203" s="8"/>
      <c r="H203" s="8"/>
      <c r="I203" s="8"/>
      <c r="J203" s="8"/>
      <c r="K203" s="8"/>
      <c r="L203" s="8"/>
      <c r="M203" s="8"/>
      <c r="N203" s="8"/>
      <c r="O203" s="8"/>
      <c r="P203" s="8">
        <v>21.937999999999999</v>
      </c>
      <c r="Q203" s="8"/>
    </row>
    <row r="204" spans="1:17" x14ac:dyDescent="0.25">
      <c r="A204" s="7">
        <v>33359</v>
      </c>
      <c r="B204" s="8"/>
      <c r="C204" s="8"/>
      <c r="D204" s="8"/>
      <c r="E204" s="8"/>
      <c r="F204" s="8"/>
      <c r="G204" s="8"/>
      <c r="H204" s="8"/>
      <c r="I204" s="8"/>
      <c r="J204" s="8"/>
      <c r="K204" s="8"/>
      <c r="L204" s="8"/>
      <c r="M204" s="8"/>
      <c r="N204" s="8"/>
      <c r="O204" s="8"/>
      <c r="P204" s="8">
        <v>18.852</v>
      </c>
      <c r="Q204" s="8"/>
    </row>
    <row r="205" spans="1:17" x14ac:dyDescent="0.25">
      <c r="A205" s="7">
        <v>33390</v>
      </c>
      <c r="B205" s="8"/>
      <c r="C205" s="8"/>
      <c r="D205" s="8"/>
      <c r="E205" s="8"/>
      <c r="F205" s="8"/>
      <c r="G205" s="8"/>
      <c r="H205" s="8"/>
      <c r="I205" s="8"/>
      <c r="J205" s="8"/>
      <c r="K205" s="8"/>
      <c r="L205" s="8"/>
      <c r="M205" s="8"/>
      <c r="N205" s="8">
        <v>1262124.7777601399</v>
      </c>
      <c r="O205" s="8"/>
      <c r="P205" s="8">
        <v>17.565999999999999</v>
      </c>
      <c r="Q205" s="8"/>
    </row>
    <row r="206" spans="1:17" x14ac:dyDescent="0.25">
      <c r="A206" s="7">
        <v>33420</v>
      </c>
      <c r="B206" s="8"/>
      <c r="C206" s="8"/>
      <c r="D206" s="8"/>
      <c r="E206" s="8"/>
      <c r="F206" s="8"/>
      <c r="G206" s="8"/>
      <c r="H206" s="8"/>
      <c r="I206" s="8"/>
      <c r="J206" s="8"/>
      <c r="K206" s="8"/>
      <c r="L206" s="8"/>
      <c r="M206" s="8"/>
      <c r="N206" s="8"/>
      <c r="O206" s="8"/>
      <c r="P206" s="8">
        <v>17.262</v>
      </c>
      <c r="Q206" s="8"/>
    </row>
    <row r="207" spans="1:17" x14ac:dyDescent="0.25">
      <c r="A207" s="7">
        <v>33451</v>
      </c>
      <c r="B207" s="8"/>
      <c r="C207" s="8"/>
      <c r="D207" s="8"/>
      <c r="E207" s="8"/>
      <c r="F207" s="8"/>
      <c r="G207" s="8"/>
      <c r="H207" s="8"/>
      <c r="I207" s="8"/>
      <c r="J207" s="8"/>
      <c r="K207" s="8"/>
      <c r="L207" s="8"/>
      <c r="M207" s="8"/>
      <c r="N207" s="8"/>
      <c r="O207" s="8"/>
      <c r="P207" s="8">
        <v>20.32</v>
      </c>
      <c r="Q207" s="8"/>
    </row>
    <row r="208" spans="1:17" x14ac:dyDescent="0.25">
      <c r="A208" s="7">
        <v>33482</v>
      </c>
      <c r="B208" s="8"/>
      <c r="C208" s="8"/>
      <c r="D208" s="8"/>
      <c r="E208" s="8"/>
      <c r="F208" s="8"/>
      <c r="G208" s="8"/>
      <c r="H208" s="8"/>
      <c r="I208" s="8"/>
      <c r="J208" s="8"/>
      <c r="K208" s="8"/>
      <c r="L208" s="8"/>
      <c r="M208" s="8"/>
      <c r="N208" s="8">
        <v>1233097.8224532199</v>
      </c>
      <c r="O208" s="8"/>
      <c r="P208" s="8">
        <v>21.962</v>
      </c>
      <c r="Q208" s="8"/>
    </row>
    <row r="209" spans="1:17" x14ac:dyDescent="0.25">
      <c r="A209" s="7">
        <v>33512</v>
      </c>
      <c r="B209" s="8"/>
      <c r="C209" s="8"/>
      <c r="D209" s="8"/>
      <c r="E209" s="8"/>
      <c r="F209" s="8"/>
      <c r="G209" s="8"/>
      <c r="H209" s="8"/>
      <c r="I209" s="8"/>
      <c r="J209" s="8"/>
      <c r="K209" s="8"/>
      <c r="L209" s="8"/>
      <c r="M209" s="8"/>
      <c r="N209" s="8"/>
      <c r="O209" s="8"/>
      <c r="P209" s="8">
        <v>21.556999999999999</v>
      </c>
      <c r="Q209" s="8"/>
    </row>
    <row r="210" spans="1:17" x14ac:dyDescent="0.25">
      <c r="A210" s="7">
        <v>33543</v>
      </c>
      <c r="B210" s="8"/>
      <c r="C210" s="8"/>
      <c r="D210" s="8"/>
      <c r="E210" s="8"/>
      <c r="F210" s="8"/>
      <c r="G210" s="8"/>
      <c r="H210" s="8"/>
      <c r="I210" s="8"/>
      <c r="J210" s="8"/>
      <c r="K210" s="8"/>
      <c r="L210" s="8"/>
      <c r="M210" s="8"/>
      <c r="N210" s="8"/>
      <c r="O210" s="8"/>
      <c r="P210" s="8">
        <v>21.478999999999999</v>
      </c>
      <c r="Q210" s="8"/>
    </row>
    <row r="211" spans="1:17" x14ac:dyDescent="0.25">
      <c r="A211" s="7">
        <v>33573</v>
      </c>
      <c r="B211" s="8"/>
      <c r="C211" s="8"/>
      <c r="D211" s="8"/>
      <c r="E211" s="8"/>
      <c r="F211" s="8"/>
      <c r="G211" s="8"/>
      <c r="H211" s="8"/>
      <c r="I211" s="8"/>
      <c r="J211" s="8"/>
      <c r="K211" s="8"/>
      <c r="L211" s="8"/>
      <c r="M211" s="8"/>
      <c r="N211" s="8">
        <v>1476888.9415345599</v>
      </c>
      <c r="O211" s="8"/>
      <c r="P211" s="8">
        <v>21.105</v>
      </c>
      <c r="Q211" s="8"/>
    </row>
    <row r="212" spans="1:17" x14ac:dyDescent="0.25">
      <c r="A212" s="7">
        <v>33604</v>
      </c>
      <c r="B212" s="8"/>
      <c r="C212" s="8"/>
      <c r="D212" s="8"/>
      <c r="E212" s="8"/>
      <c r="F212" s="8"/>
      <c r="G212" s="8"/>
      <c r="H212" s="8"/>
      <c r="I212" s="8"/>
      <c r="J212" s="8"/>
      <c r="K212" s="8"/>
      <c r="L212" s="8"/>
      <c r="M212" s="8"/>
      <c r="N212" s="8"/>
      <c r="O212" s="8"/>
      <c r="P212" s="8">
        <v>20.187999999999999</v>
      </c>
      <c r="Q212" s="8"/>
    </row>
    <row r="213" spans="1:17" x14ac:dyDescent="0.25">
      <c r="A213" s="7">
        <v>33635</v>
      </c>
      <c r="B213" s="8"/>
      <c r="C213" s="8"/>
      <c r="D213" s="8"/>
      <c r="E213" s="8"/>
      <c r="F213" s="8"/>
      <c r="G213" s="8"/>
      <c r="H213" s="8"/>
      <c r="I213" s="8"/>
      <c r="J213" s="8"/>
      <c r="K213" s="8"/>
      <c r="L213" s="8"/>
      <c r="M213" s="8"/>
      <c r="N213" s="8"/>
      <c r="O213" s="8"/>
      <c r="P213" s="8">
        <v>18.744</v>
      </c>
      <c r="Q213" s="8"/>
    </row>
    <row r="214" spans="1:17" x14ac:dyDescent="0.25">
      <c r="A214" s="7">
        <v>33664</v>
      </c>
      <c r="B214" s="8"/>
      <c r="C214" s="8"/>
      <c r="D214" s="8"/>
      <c r="E214" s="8"/>
      <c r="F214" s="8"/>
      <c r="G214" s="8"/>
      <c r="H214" s="8"/>
      <c r="I214" s="8"/>
      <c r="J214" s="8"/>
      <c r="K214" s="8"/>
      <c r="L214" s="8"/>
      <c r="M214" s="8"/>
      <c r="N214" s="8">
        <v>1271890.91147224</v>
      </c>
      <c r="O214" s="8"/>
      <c r="P214" s="8">
        <v>16.954000000000001</v>
      </c>
      <c r="Q214" s="8"/>
    </row>
    <row r="215" spans="1:17" x14ac:dyDescent="0.25">
      <c r="A215" s="7">
        <v>33695</v>
      </c>
      <c r="B215" s="8"/>
      <c r="C215" s="8"/>
      <c r="D215" s="8"/>
      <c r="E215" s="8"/>
      <c r="F215" s="8"/>
      <c r="G215" s="8"/>
      <c r="H215" s="8"/>
      <c r="I215" s="8"/>
      <c r="J215" s="8"/>
      <c r="K215" s="8"/>
      <c r="L215" s="8"/>
      <c r="M215" s="8"/>
      <c r="N215" s="8"/>
      <c r="O215" s="8"/>
      <c r="P215" s="8">
        <v>15.394</v>
      </c>
      <c r="Q215" s="8"/>
    </row>
    <row r="216" spans="1:17" x14ac:dyDescent="0.25">
      <c r="A216" s="7">
        <v>33725</v>
      </c>
      <c r="B216" s="8"/>
      <c r="C216" s="8"/>
      <c r="D216" s="8"/>
      <c r="E216" s="8"/>
      <c r="F216" s="8"/>
      <c r="G216" s="8"/>
      <c r="H216" s="8"/>
      <c r="I216" s="8"/>
      <c r="J216" s="8"/>
      <c r="K216" s="8"/>
      <c r="L216" s="8"/>
      <c r="M216" s="8"/>
      <c r="N216" s="8"/>
      <c r="O216" s="8"/>
      <c r="P216" s="8">
        <v>15.38</v>
      </c>
      <c r="Q216" s="8"/>
    </row>
    <row r="217" spans="1:17" x14ac:dyDescent="0.25">
      <c r="A217" s="7">
        <v>33756</v>
      </c>
      <c r="B217" s="8"/>
      <c r="C217" s="8"/>
      <c r="D217" s="8"/>
      <c r="E217" s="8"/>
      <c r="F217" s="8"/>
      <c r="G217" s="8"/>
      <c r="H217" s="8"/>
      <c r="I217" s="8"/>
      <c r="J217" s="8"/>
      <c r="K217" s="8"/>
      <c r="L217" s="8"/>
      <c r="M217" s="8"/>
      <c r="N217" s="8">
        <v>1259193.14394711</v>
      </c>
      <c r="O217" s="8"/>
      <c r="P217" s="8">
        <v>14.430999999999999</v>
      </c>
      <c r="Q217" s="8"/>
    </row>
    <row r="218" spans="1:17" x14ac:dyDescent="0.25">
      <c r="A218" s="7">
        <v>33786</v>
      </c>
      <c r="B218" s="8"/>
      <c r="C218" s="8"/>
      <c r="D218" s="8"/>
      <c r="E218" s="8"/>
      <c r="F218" s="8"/>
      <c r="G218" s="8"/>
      <c r="H218" s="8"/>
      <c r="I218" s="8"/>
      <c r="J218" s="8"/>
      <c r="K218" s="8"/>
      <c r="L218" s="8"/>
      <c r="M218" s="8"/>
      <c r="N218" s="8"/>
      <c r="O218" s="8"/>
      <c r="P218" s="8">
        <v>15.49</v>
      </c>
      <c r="Q218" s="8"/>
    </row>
    <row r="219" spans="1:17" x14ac:dyDescent="0.25">
      <c r="A219" s="7">
        <v>33817</v>
      </c>
      <c r="B219" s="8"/>
      <c r="C219" s="8"/>
      <c r="D219" s="8"/>
      <c r="E219" s="8"/>
      <c r="F219" s="8"/>
      <c r="G219" s="8"/>
      <c r="H219" s="8"/>
      <c r="I219" s="8"/>
      <c r="J219" s="8"/>
      <c r="K219" s="8"/>
      <c r="L219" s="8"/>
      <c r="M219" s="8"/>
      <c r="N219" s="8"/>
      <c r="O219" s="8"/>
      <c r="P219" s="8">
        <v>15.206</v>
      </c>
      <c r="Q219" s="8"/>
    </row>
    <row r="220" spans="1:17" x14ac:dyDescent="0.25">
      <c r="A220" s="7">
        <v>33848</v>
      </c>
      <c r="B220" s="8"/>
      <c r="C220" s="8"/>
      <c r="D220" s="8"/>
      <c r="E220" s="8"/>
      <c r="F220" s="8"/>
      <c r="G220" s="8"/>
      <c r="H220" s="8"/>
      <c r="I220" s="8"/>
      <c r="J220" s="8"/>
      <c r="K220" s="8"/>
      <c r="L220" s="8"/>
      <c r="M220" s="8"/>
      <c r="N220" s="8">
        <v>1237813.3101313501</v>
      </c>
      <c r="O220" s="8"/>
      <c r="P220" s="8">
        <v>16.14</v>
      </c>
      <c r="Q220" s="8"/>
    </row>
    <row r="221" spans="1:17" x14ac:dyDescent="0.25">
      <c r="A221" s="7">
        <v>33878</v>
      </c>
      <c r="B221" s="8"/>
      <c r="C221" s="8"/>
      <c r="D221" s="8"/>
      <c r="E221" s="8"/>
      <c r="F221" s="8"/>
      <c r="G221" s="8"/>
      <c r="H221" s="8"/>
      <c r="I221" s="8"/>
      <c r="J221" s="8"/>
      <c r="K221" s="8"/>
      <c r="L221" s="8"/>
      <c r="M221" s="8"/>
      <c r="N221" s="8"/>
      <c r="O221" s="8"/>
      <c r="P221" s="8">
        <v>15.231999999999999</v>
      </c>
      <c r="Q221" s="8"/>
    </row>
    <row r="222" spans="1:17" x14ac:dyDescent="0.25">
      <c r="A222" s="7">
        <v>33909</v>
      </c>
      <c r="B222" s="8"/>
      <c r="C222" s="8"/>
      <c r="D222" s="8"/>
      <c r="E222" s="8"/>
      <c r="F222" s="8"/>
      <c r="G222" s="8"/>
      <c r="H222" s="8"/>
      <c r="I222" s="8"/>
      <c r="J222" s="8"/>
      <c r="K222" s="8"/>
      <c r="L222" s="8"/>
      <c r="M222" s="8"/>
      <c r="N222" s="8"/>
      <c r="O222" s="8"/>
      <c r="P222" s="8">
        <v>14.579000000000001</v>
      </c>
      <c r="Q222" s="8"/>
    </row>
    <row r="223" spans="1:17" x14ac:dyDescent="0.25">
      <c r="A223" s="7">
        <v>33939</v>
      </c>
      <c r="B223" s="8"/>
      <c r="C223" s="8"/>
      <c r="D223" s="8"/>
      <c r="E223" s="8"/>
      <c r="F223" s="8"/>
      <c r="G223" s="8"/>
      <c r="H223" s="8"/>
      <c r="I223" s="8"/>
      <c r="J223" s="8"/>
      <c r="K223" s="8"/>
      <c r="L223" s="8"/>
      <c r="M223" s="8"/>
      <c r="N223" s="8">
        <v>1469653.3154392999</v>
      </c>
      <c r="O223" s="8"/>
      <c r="P223" s="8">
        <v>14.48</v>
      </c>
      <c r="Q223" s="8"/>
    </row>
    <row r="224" spans="1:17" x14ac:dyDescent="0.25">
      <c r="A224" s="7">
        <v>33970</v>
      </c>
      <c r="B224" s="8"/>
      <c r="C224" s="8"/>
      <c r="D224" s="8"/>
      <c r="E224" s="8"/>
      <c r="F224" s="8"/>
      <c r="G224" s="8"/>
      <c r="H224" s="8"/>
      <c r="I224" s="8"/>
      <c r="J224" s="8"/>
      <c r="K224" s="8"/>
      <c r="L224" s="8"/>
      <c r="M224" s="8"/>
      <c r="N224" s="8"/>
      <c r="O224" s="8"/>
      <c r="P224" s="8">
        <v>13.999000000000001</v>
      </c>
      <c r="Q224" s="8"/>
    </row>
    <row r="225" spans="1:17" x14ac:dyDescent="0.25">
      <c r="A225" s="7">
        <v>34001</v>
      </c>
      <c r="B225" s="8"/>
      <c r="C225" s="8"/>
      <c r="D225" s="8"/>
      <c r="E225" s="8"/>
      <c r="F225" s="8"/>
      <c r="G225" s="8"/>
      <c r="H225" s="8"/>
      <c r="I225" s="8"/>
      <c r="J225" s="8"/>
      <c r="K225" s="8"/>
      <c r="L225" s="8"/>
      <c r="M225" s="8"/>
      <c r="N225" s="8"/>
      <c r="O225" s="8"/>
      <c r="P225" s="8">
        <v>13.315</v>
      </c>
      <c r="Q225" s="8"/>
    </row>
    <row r="226" spans="1:17" x14ac:dyDescent="0.25">
      <c r="A226" s="7">
        <v>34029</v>
      </c>
      <c r="B226" s="8"/>
      <c r="C226" s="8"/>
      <c r="D226" s="8"/>
      <c r="E226" s="8"/>
      <c r="F226" s="8"/>
      <c r="G226" s="8"/>
      <c r="H226" s="8"/>
      <c r="I226" s="8"/>
      <c r="J226" s="8"/>
      <c r="K226" s="8"/>
      <c r="L226" s="8"/>
      <c r="M226" s="8"/>
      <c r="N226" s="8">
        <v>1283261.2053595199</v>
      </c>
      <c r="O226" s="8"/>
      <c r="P226" s="8">
        <v>12.673999999999999</v>
      </c>
      <c r="Q226" s="8"/>
    </row>
    <row r="227" spans="1:17" x14ac:dyDescent="0.25">
      <c r="A227" s="7">
        <v>34060</v>
      </c>
      <c r="B227" s="8"/>
      <c r="C227" s="8"/>
      <c r="D227" s="8"/>
      <c r="E227" s="8"/>
      <c r="F227" s="8"/>
      <c r="G227" s="8"/>
      <c r="H227" s="8"/>
      <c r="I227" s="8"/>
      <c r="J227" s="8"/>
      <c r="K227" s="8"/>
      <c r="L227" s="8"/>
      <c r="M227" s="8"/>
      <c r="N227" s="8"/>
      <c r="O227" s="8"/>
      <c r="P227" s="8">
        <v>11.599</v>
      </c>
      <c r="Q227" s="8"/>
    </row>
    <row r="228" spans="1:17" x14ac:dyDescent="0.25">
      <c r="A228" s="7">
        <v>34090</v>
      </c>
      <c r="B228" s="8"/>
      <c r="C228" s="8"/>
      <c r="D228" s="8"/>
      <c r="E228" s="8"/>
      <c r="F228" s="8"/>
      <c r="G228" s="8"/>
      <c r="H228" s="8"/>
      <c r="I228" s="8"/>
      <c r="J228" s="8"/>
      <c r="K228" s="8"/>
      <c r="L228" s="8"/>
      <c r="M228" s="8"/>
      <c r="N228" s="8"/>
      <c r="O228" s="8"/>
      <c r="P228" s="8">
        <v>10.763999999999999</v>
      </c>
      <c r="Q228" s="8"/>
    </row>
    <row r="229" spans="1:17" x14ac:dyDescent="0.25">
      <c r="A229" s="7">
        <v>34121</v>
      </c>
      <c r="B229" s="8"/>
      <c r="C229" s="8"/>
      <c r="D229" s="8"/>
      <c r="E229" s="8"/>
      <c r="F229" s="8"/>
      <c r="G229" s="8"/>
      <c r="H229" s="8"/>
      <c r="I229" s="8"/>
      <c r="J229" s="8"/>
      <c r="K229" s="8"/>
      <c r="L229" s="8"/>
      <c r="M229" s="8"/>
      <c r="N229" s="8">
        <v>1291695.4697090599</v>
      </c>
      <c r="O229" s="8"/>
      <c r="P229" s="8">
        <v>10.233000000000001</v>
      </c>
      <c r="Q229" s="8"/>
    </row>
    <row r="230" spans="1:17" x14ac:dyDescent="0.25">
      <c r="A230" s="7">
        <v>34151</v>
      </c>
      <c r="B230" s="8"/>
      <c r="C230" s="8"/>
      <c r="D230" s="8"/>
      <c r="E230" s="8"/>
      <c r="F230" s="8"/>
      <c r="G230" s="8"/>
      <c r="H230" s="8"/>
      <c r="I230" s="8"/>
      <c r="J230" s="8"/>
      <c r="K230" s="8"/>
      <c r="L230" s="8"/>
      <c r="M230" s="8"/>
      <c r="N230" s="8"/>
      <c r="O230" s="8"/>
      <c r="P230" s="8">
        <v>10.055</v>
      </c>
      <c r="Q230" s="8"/>
    </row>
    <row r="231" spans="1:17" x14ac:dyDescent="0.25">
      <c r="A231" s="7">
        <v>34182</v>
      </c>
      <c r="B231" s="8"/>
      <c r="C231" s="8"/>
      <c r="D231" s="8"/>
      <c r="E231" s="8"/>
      <c r="F231" s="8"/>
      <c r="G231" s="8"/>
      <c r="H231" s="8"/>
      <c r="I231" s="8"/>
      <c r="J231" s="8"/>
      <c r="K231" s="8"/>
      <c r="L231" s="8"/>
      <c r="M231" s="8"/>
      <c r="N231" s="8"/>
      <c r="O231" s="8"/>
      <c r="P231" s="8">
        <v>11.188000000000001</v>
      </c>
      <c r="Q231" s="8"/>
    </row>
    <row r="232" spans="1:17" x14ac:dyDescent="0.25">
      <c r="A232" s="7">
        <v>34213</v>
      </c>
      <c r="B232" s="8"/>
      <c r="C232" s="8"/>
      <c r="D232" s="8"/>
      <c r="E232" s="8"/>
      <c r="F232" s="8"/>
      <c r="G232" s="8"/>
      <c r="H232" s="8"/>
      <c r="I232" s="8"/>
      <c r="J232" s="8"/>
      <c r="K232" s="8"/>
      <c r="L232" s="8"/>
      <c r="M232" s="8"/>
      <c r="N232" s="8">
        <v>1270449.96101105</v>
      </c>
      <c r="O232" s="8"/>
      <c r="P232" s="8">
        <v>11.448</v>
      </c>
      <c r="Q232" s="8"/>
    </row>
    <row r="233" spans="1:17" x14ac:dyDescent="0.25">
      <c r="A233" s="7">
        <v>34243</v>
      </c>
      <c r="B233" s="8"/>
      <c r="C233" s="8"/>
      <c r="D233" s="8"/>
      <c r="E233" s="8"/>
      <c r="F233" s="8"/>
      <c r="G233" s="8"/>
      <c r="H233" s="8"/>
      <c r="I233" s="8"/>
      <c r="J233" s="8"/>
      <c r="K233" s="8"/>
      <c r="L233" s="8"/>
      <c r="M233" s="8"/>
      <c r="N233" s="8"/>
      <c r="O233" s="8"/>
      <c r="P233" s="8">
        <v>12.651</v>
      </c>
      <c r="Q233" s="8"/>
    </row>
    <row r="234" spans="1:17" x14ac:dyDescent="0.25">
      <c r="A234" s="7">
        <v>34274</v>
      </c>
      <c r="B234" s="8"/>
      <c r="C234" s="8"/>
      <c r="D234" s="8"/>
      <c r="E234" s="8"/>
      <c r="F234" s="8"/>
      <c r="G234" s="8"/>
      <c r="H234" s="8"/>
      <c r="I234" s="8"/>
      <c r="J234" s="8"/>
      <c r="K234" s="8"/>
      <c r="L234" s="8"/>
      <c r="M234" s="8"/>
      <c r="N234" s="8"/>
      <c r="O234" s="8"/>
      <c r="P234" s="8">
        <v>15.513</v>
      </c>
      <c r="Q234" s="8"/>
    </row>
    <row r="235" spans="1:17" x14ac:dyDescent="0.25">
      <c r="A235" s="7">
        <v>34304</v>
      </c>
      <c r="B235" s="8"/>
      <c r="C235" s="8"/>
      <c r="D235" s="8"/>
      <c r="E235" s="8"/>
      <c r="F235" s="8"/>
      <c r="G235" s="8"/>
      <c r="H235" s="8"/>
      <c r="I235" s="8"/>
      <c r="J235" s="8"/>
      <c r="K235" s="8"/>
      <c r="L235" s="8"/>
      <c r="M235" s="8"/>
      <c r="N235" s="8">
        <v>1507443.45765037</v>
      </c>
      <c r="O235" s="8"/>
      <c r="P235" s="8">
        <v>15.936</v>
      </c>
      <c r="Q235" s="8"/>
    </row>
    <row r="236" spans="1:17" x14ac:dyDescent="0.25">
      <c r="A236" s="7">
        <v>34335</v>
      </c>
      <c r="B236" s="8"/>
      <c r="C236" s="8"/>
      <c r="D236" s="8"/>
      <c r="E236" s="8"/>
      <c r="F236" s="8"/>
      <c r="G236" s="8"/>
      <c r="H236" s="8"/>
      <c r="I236" s="8"/>
      <c r="J236" s="8"/>
      <c r="K236" s="8"/>
      <c r="L236" s="8"/>
      <c r="M236" s="8"/>
      <c r="N236" s="8"/>
      <c r="O236" s="8"/>
      <c r="P236" s="8">
        <v>15.281000000000001</v>
      </c>
      <c r="Q236" s="8"/>
    </row>
    <row r="237" spans="1:17" x14ac:dyDescent="0.25">
      <c r="A237" s="7">
        <v>34366</v>
      </c>
      <c r="B237" s="8"/>
      <c r="C237" s="8"/>
      <c r="D237" s="8"/>
      <c r="E237" s="8"/>
      <c r="F237" s="8"/>
      <c r="G237" s="8"/>
      <c r="H237" s="8"/>
      <c r="I237" s="8"/>
      <c r="J237" s="8"/>
      <c r="K237" s="8"/>
      <c r="L237" s="8"/>
      <c r="M237" s="8"/>
      <c r="N237" s="8"/>
      <c r="O237" s="8"/>
      <c r="P237" s="8">
        <v>15.073</v>
      </c>
      <c r="Q237" s="8"/>
    </row>
    <row r="238" spans="1:17" x14ac:dyDescent="0.25">
      <c r="A238" s="7">
        <v>34394</v>
      </c>
      <c r="B238" s="8"/>
      <c r="C238" s="8"/>
      <c r="D238" s="8"/>
      <c r="E238" s="8"/>
      <c r="F238" s="8"/>
      <c r="G238" s="8"/>
      <c r="H238" s="8"/>
      <c r="I238" s="8"/>
      <c r="J238" s="8"/>
      <c r="K238" s="8"/>
      <c r="L238" s="8"/>
      <c r="M238" s="8"/>
      <c r="N238" s="8">
        <v>1328938.78845806</v>
      </c>
      <c r="O238" s="8"/>
      <c r="P238" s="8">
        <v>14.9</v>
      </c>
      <c r="Q238" s="8"/>
    </row>
    <row r="239" spans="1:17" x14ac:dyDescent="0.25">
      <c r="A239" s="7">
        <v>34425</v>
      </c>
      <c r="B239" s="8"/>
      <c r="C239" s="8"/>
      <c r="D239" s="8"/>
      <c r="E239" s="8"/>
      <c r="F239" s="8"/>
      <c r="G239" s="8"/>
      <c r="H239" s="8"/>
      <c r="I239" s="8"/>
      <c r="J239" s="8"/>
      <c r="K239" s="8"/>
      <c r="L239" s="8"/>
      <c r="M239" s="8"/>
      <c r="N239" s="8"/>
      <c r="O239" s="8"/>
      <c r="P239" s="8">
        <v>14.772</v>
      </c>
      <c r="Q239" s="8"/>
    </row>
    <row r="240" spans="1:17" x14ac:dyDescent="0.25">
      <c r="A240" s="7">
        <v>34455</v>
      </c>
      <c r="B240" s="8"/>
      <c r="C240" s="8"/>
      <c r="D240" s="8"/>
      <c r="E240" s="8"/>
      <c r="F240" s="8"/>
      <c r="G240" s="8"/>
      <c r="H240" s="8"/>
      <c r="I240" s="8"/>
      <c r="J240" s="8"/>
      <c r="K240" s="8"/>
      <c r="L240" s="8"/>
      <c r="M240" s="8"/>
      <c r="N240" s="8"/>
      <c r="O240" s="8"/>
      <c r="P240" s="8">
        <v>14.795999999999999</v>
      </c>
      <c r="Q240" s="8"/>
    </row>
    <row r="241" spans="1:17" x14ac:dyDescent="0.25">
      <c r="A241" s="7">
        <v>34486</v>
      </c>
      <c r="B241" s="8"/>
      <c r="C241" s="8"/>
      <c r="D241" s="8"/>
      <c r="E241" s="8"/>
      <c r="F241" s="8"/>
      <c r="G241" s="8"/>
      <c r="H241" s="8"/>
      <c r="I241" s="8"/>
      <c r="J241" s="8"/>
      <c r="K241" s="8"/>
      <c r="L241" s="8"/>
      <c r="M241" s="8"/>
      <c r="N241" s="8">
        <v>1352499.40130532</v>
      </c>
      <c r="O241" s="8"/>
      <c r="P241" s="8">
        <v>14.708</v>
      </c>
      <c r="Q241" s="8"/>
    </row>
    <row r="242" spans="1:17" x14ac:dyDescent="0.25">
      <c r="A242" s="7">
        <v>34516</v>
      </c>
      <c r="B242" s="8"/>
      <c r="C242" s="8"/>
      <c r="D242" s="8"/>
      <c r="E242" s="8"/>
      <c r="F242" s="8"/>
      <c r="G242" s="8"/>
      <c r="H242" s="8"/>
      <c r="I242" s="8"/>
      <c r="J242" s="8"/>
      <c r="K242" s="8"/>
      <c r="L242" s="8"/>
      <c r="M242" s="8"/>
      <c r="N242" s="8"/>
      <c r="O242" s="8"/>
      <c r="P242" s="8">
        <v>13.923</v>
      </c>
      <c r="Q242" s="8"/>
    </row>
    <row r="243" spans="1:17" x14ac:dyDescent="0.25">
      <c r="A243" s="7">
        <v>34547</v>
      </c>
      <c r="B243" s="8"/>
      <c r="C243" s="8"/>
      <c r="D243" s="8"/>
      <c r="E243" s="8"/>
      <c r="F243" s="8"/>
      <c r="G243" s="8"/>
      <c r="H243" s="8"/>
      <c r="I243" s="8"/>
      <c r="J243" s="8"/>
      <c r="K243" s="8"/>
      <c r="L243" s="8"/>
      <c r="M243" s="8"/>
      <c r="N243" s="8"/>
      <c r="O243" s="8"/>
      <c r="P243" s="8">
        <v>10.884</v>
      </c>
      <c r="Q243" s="8"/>
    </row>
    <row r="244" spans="1:17" x14ac:dyDescent="0.25">
      <c r="A244" s="7">
        <v>34578</v>
      </c>
      <c r="B244" s="8"/>
      <c r="C244" s="8"/>
      <c r="D244" s="8"/>
      <c r="E244" s="8"/>
      <c r="F244" s="8"/>
      <c r="G244" s="8"/>
      <c r="H244" s="8"/>
      <c r="I244" s="8"/>
      <c r="J244" s="8"/>
      <c r="K244" s="8"/>
      <c r="L244" s="8"/>
      <c r="M244" s="8"/>
      <c r="N244" s="8">
        <v>1336680.9952412599</v>
      </c>
      <c r="O244" s="8"/>
      <c r="P244" s="8">
        <v>8.9510000000000005</v>
      </c>
      <c r="Q244" s="8"/>
    </row>
    <row r="245" spans="1:17" x14ac:dyDescent="0.25">
      <c r="A245" s="7">
        <v>34608</v>
      </c>
      <c r="B245" s="8"/>
      <c r="C245" s="8"/>
      <c r="D245" s="8"/>
      <c r="E245" s="8"/>
      <c r="F245" s="8"/>
      <c r="G245" s="8"/>
      <c r="H245" s="8"/>
      <c r="I245" s="8"/>
      <c r="J245" s="8"/>
      <c r="K245" s="8"/>
      <c r="L245" s="8"/>
      <c r="M245" s="8"/>
      <c r="N245" s="8"/>
      <c r="O245" s="8"/>
      <c r="P245" s="8">
        <v>8.77</v>
      </c>
      <c r="Q245" s="8"/>
    </row>
    <row r="246" spans="1:17" x14ac:dyDescent="0.25">
      <c r="A246" s="7">
        <v>34639</v>
      </c>
      <c r="B246" s="8"/>
      <c r="C246" s="8"/>
      <c r="D246" s="8"/>
      <c r="E246" s="8"/>
      <c r="F246" s="8"/>
      <c r="G246" s="8"/>
      <c r="H246" s="8"/>
      <c r="I246" s="8"/>
      <c r="J246" s="8"/>
      <c r="K246" s="8"/>
      <c r="L246" s="8"/>
      <c r="M246" s="8"/>
      <c r="N246" s="8"/>
      <c r="O246" s="8"/>
      <c r="P246" s="8">
        <v>9.8339999999999996</v>
      </c>
      <c r="Q246" s="8"/>
    </row>
    <row r="247" spans="1:17" x14ac:dyDescent="0.25">
      <c r="A247" s="7">
        <v>34669</v>
      </c>
      <c r="B247" s="8"/>
      <c r="C247" s="8"/>
      <c r="D247" s="8"/>
      <c r="E247" s="8"/>
      <c r="F247" s="8"/>
      <c r="G247" s="8"/>
      <c r="H247" s="8"/>
      <c r="I247" s="8"/>
      <c r="J247" s="8"/>
      <c r="K247" s="8"/>
      <c r="L247" s="8"/>
      <c r="M247" s="8"/>
      <c r="N247" s="8">
        <v>1568846.68885536</v>
      </c>
      <c r="O247" s="8"/>
      <c r="P247" s="8">
        <v>10.672000000000001</v>
      </c>
      <c r="Q247" s="8"/>
    </row>
    <row r="248" spans="1:17" x14ac:dyDescent="0.25">
      <c r="A248" s="7">
        <v>34700</v>
      </c>
      <c r="B248" s="8"/>
      <c r="C248" s="8"/>
      <c r="D248" s="8"/>
      <c r="E248" s="8"/>
      <c r="F248" s="8"/>
      <c r="G248" s="8"/>
      <c r="H248" s="8"/>
      <c r="I248" s="8"/>
      <c r="J248" s="8"/>
      <c r="K248" s="8"/>
      <c r="L248" s="8"/>
      <c r="M248" s="8"/>
      <c r="N248" s="8"/>
      <c r="O248" s="8"/>
      <c r="P248" s="8">
        <v>10.175000000000001</v>
      </c>
      <c r="Q248" s="8"/>
    </row>
    <row r="249" spans="1:17" x14ac:dyDescent="0.25">
      <c r="A249" s="7">
        <v>34731</v>
      </c>
      <c r="B249" s="8"/>
      <c r="C249" s="8"/>
      <c r="D249" s="8"/>
      <c r="E249" s="8"/>
      <c r="F249" s="8"/>
      <c r="G249" s="8"/>
      <c r="H249" s="8"/>
      <c r="I249" s="8"/>
      <c r="J249" s="8"/>
      <c r="K249" s="8"/>
      <c r="L249" s="8"/>
      <c r="M249" s="8"/>
      <c r="N249" s="8"/>
      <c r="O249" s="8"/>
      <c r="P249" s="8">
        <v>11.111000000000001</v>
      </c>
      <c r="Q249" s="8"/>
    </row>
    <row r="250" spans="1:17" x14ac:dyDescent="0.25">
      <c r="A250" s="7">
        <v>34759</v>
      </c>
      <c r="B250" s="8"/>
      <c r="C250" s="8"/>
      <c r="D250" s="8"/>
      <c r="E250" s="8"/>
      <c r="F250" s="8"/>
      <c r="G250" s="8"/>
      <c r="H250" s="8"/>
      <c r="I250" s="8"/>
      <c r="J250" s="8"/>
      <c r="K250" s="8"/>
      <c r="L250" s="8"/>
      <c r="M250" s="8"/>
      <c r="N250" s="8">
        <v>1392448.4737195601</v>
      </c>
      <c r="O250" s="8"/>
      <c r="P250" s="8">
        <v>13.801</v>
      </c>
      <c r="Q250" s="8"/>
    </row>
    <row r="251" spans="1:17" x14ac:dyDescent="0.25">
      <c r="A251" s="7">
        <v>34790</v>
      </c>
      <c r="B251" s="8"/>
      <c r="C251" s="8"/>
      <c r="D251" s="8"/>
      <c r="E251" s="8"/>
      <c r="F251" s="8"/>
      <c r="G251" s="8"/>
      <c r="H251" s="8"/>
      <c r="I251" s="8"/>
      <c r="J251" s="8"/>
      <c r="K251" s="8"/>
      <c r="L251" s="8"/>
      <c r="M251" s="8"/>
      <c r="N251" s="8"/>
      <c r="O251" s="8"/>
      <c r="P251" s="8">
        <v>14.858000000000001</v>
      </c>
      <c r="Q251" s="8"/>
    </row>
    <row r="252" spans="1:17" x14ac:dyDescent="0.25">
      <c r="A252" s="7">
        <v>34820</v>
      </c>
      <c r="B252" s="8"/>
      <c r="C252" s="8"/>
      <c r="D252" s="8"/>
      <c r="E252" s="8"/>
      <c r="F252" s="8"/>
      <c r="G252" s="8"/>
      <c r="H252" s="8"/>
      <c r="I252" s="8"/>
      <c r="J252" s="8"/>
      <c r="K252" s="8"/>
      <c r="L252" s="8"/>
      <c r="M252" s="8"/>
      <c r="N252" s="8"/>
      <c r="O252" s="8"/>
      <c r="P252" s="8">
        <v>14.24</v>
      </c>
      <c r="Q252" s="8"/>
    </row>
    <row r="253" spans="1:17" x14ac:dyDescent="0.25">
      <c r="A253" s="7">
        <v>34851</v>
      </c>
      <c r="B253" s="8"/>
      <c r="C253" s="8"/>
      <c r="D253" s="8"/>
      <c r="E253" s="8"/>
      <c r="F253" s="8"/>
      <c r="G253" s="8"/>
      <c r="H253" s="8"/>
      <c r="I253" s="8"/>
      <c r="J253" s="8"/>
      <c r="K253" s="8"/>
      <c r="L253" s="8"/>
      <c r="M253" s="8"/>
      <c r="N253" s="8">
        <v>1409521.4537555401</v>
      </c>
      <c r="O253" s="8"/>
      <c r="P253" s="8">
        <v>13.614000000000001</v>
      </c>
      <c r="Q253" s="8">
        <v>16.545000000000002</v>
      </c>
    </row>
    <row r="254" spans="1:17" x14ac:dyDescent="0.25">
      <c r="A254" s="7">
        <v>34881</v>
      </c>
      <c r="B254" s="8"/>
      <c r="C254" s="8"/>
      <c r="D254" s="8"/>
      <c r="E254" s="8"/>
      <c r="F254" s="8"/>
      <c r="G254" s="8"/>
      <c r="H254" s="8"/>
      <c r="I254" s="8"/>
      <c r="J254" s="8"/>
      <c r="K254" s="8"/>
      <c r="L254" s="8"/>
      <c r="M254" s="8"/>
      <c r="N254" s="8"/>
      <c r="O254" s="8"/>
      <c r="P254" s="8">
        <v>11.396000000000001</v>
      </c>
      <c r="Q254" s="8">
        <v>14.936999999999999</v>
      </c>
    </row>
    <row r="255" spans="1:17" x14ac:dyDescent="0.25">
      <c r="A255" s="7">
        <v>34912</v>
      </c>
      <c r="B255" s="8"/>
      <c r="C255" s="8"/>
      <c r="D255" s="8"/>
      <c r="E255" s="8"/>
      <c r="F255" s="8"/>
      <c r="G255" s="8"/>
      <c r="H255" s="8"/>
      <c r="I255" s="8"/>
      <c r="J255" s="8"/>
      <c r="K255" s="8"/>
      <c r="L255" s="8"/>
      <c r="M255" s="8"/>
      <c r="N255" s="8"/>
      <c r="O255" s="8"/>
      <c r="P255" s="8">
        <v>9.2789999999999999</v>
      </c>
      <c r="Q255" s="8">
        <v>14.736000000000001</v>
      </c>
    </row>
    <row r="256" spans="1:17" x14ac:dyDescent="0.25">
      <c r="A256" s="7">
        <v>34943</v>
      </c>
      <c r="B256" s="8"/>
      <c r="C256" s="8"/>
      <c r="D256" s="8"/>
      <c r="E256" s="8"/>
      <c r="F256" s="8"/>
      <c r="G256" s="8"/>
      <c r="H256" s="8"/>
      <c r="I256" s="8"/>
      <c r="J256" s="8"/>
      <c r="K256" s="8"/>
      <c r="L256" s="8"/>
      <c r="M256" s="8"/>
      <c r="N256" s="8">
        <v>1417167.3099736399</v>
      </c>
      <c r="O256" s="8"/>
      <c r="P256" s="8">
        <v>9.625</v>
      </c>
      <c r="Q256" s="8">
        <v>15.276999999999999</v>
      </c>
    </row>
    <row r="257" spans="1:17" x14ac:dyDescent="0.25">
      <c r="A257" s="7">
        <v>34973</v>
      </c>
      <c r="B257" s="8"/>
      <c r="C257" s="8"/>
      <c r="D257" s="8"/>
      <c r="E257" s="8"/>
      <c r="F257" s="8"/>
      <c r="G257" s="8"/>
      <c r="H257" s="8"/>
      <c r="I257" s="8"/>
      <c r="J257" s="8"/>
      <c r="K257" s="8"/>
      <c r="L257" s="8"/>
      <c r="M257" s="8"/>
      <c r="N257" s="8"/>
      <c r="O257" s="8"/>
      <c r="P257" s="8">
        <v>9.98</v>
      </c>
      <c r="Q257" s="8">
        <v>15.116</v>
      </c>
    </row>
    <row r="258" spans="1:17" x14ac:dyDescent="0.25">
      <c r="A258" s="7">
        <v>35004</v>
      </c>
      <c r="B258" s="8"/>
      <c r="C258" s="8"/>
      <c r="D258" s="8"/>
      <c r="E258" s="8"/>
      <c r="F258" s="8"/>
      <c r="G258" s="8"/>
      <c r="H258" s="8"/>
      <c r="I258" s="8"/>
      <c r="J258" s="8"/>
      <c r="K258" s="8"/>
      <c r="L258" s="8"/>
      <c r="M258" s="8"/>
      <c r="N258" s="8"/>
      <c r="O258" s="8"/>
      <c r="P258" s="8">
        <v>11.025</v>
      </c>
      <c r="Q258" s="8">
        <v>15.922000000000001</v>
      </c>
    </row>
    <row r="259" spans="1:17" x14ac:dyDescent="0.25">
      <c r="A259" s="7">
        <v>35034</v>
      </c>
      <c r="B259" s="8"/>
      <c r="C259" s="8"/>
      <c r="D259" s="8"/>
      <c r="E259" s="8"/>
      <c r="F259" s="8"/>
      <c r="G259" s="8"/>
      <c r="H259" s="8"/>
      <c r="I259" s="8"/>
      <c r="J259" s="8"/>
      <c r="K259" s="8"/>
      <c r="L259" s="8"/>
      <c r="M259" s="8"/>
      <c r="N259" s="8">
        <v>1626238.38538126</v>
      </c>
      <c r="O259" s="8"/>
      <c r="P259" s="8">
        <v>12.032</v>
      </c>
      <c r="Q259" s="8">
        <v>15.525</v>
      </c>
    </row>
    <row r="260" spans="1:17" x14ac:dyDescent="0.25">
      <c r="A260" s="7">
        <v>35065</v>
      </c>
      <c r="B260" s="8"/>
      <c r="C260" s="8"/>
      <c r="D260" s="8"/>
      <c r="E260" s="8"/>
      <c r="F260" s="8"/>
      <c r="G260" s="8"/>
      <c r="H260" s="8"/>
      <c r="I260" s="8"/>
      <c r="J260" s="8"/>
      <c r="K260" s="8"/>
      <c r="L260" s="8"/>
      <c r="M260" s="8"/>
      <c r="N260" s="8"/>
      <c r="O260" s="8"/>
      <c r="P260" s="8">
        <v>12.523</v>
      </c>
      <c r="Q260" s="8">
        <v>15.066000000000001</v>
      </c>
    </row>
    <row r="261" spans="1:17" x14ac:dyDescent="0.25">
      <c r="A261" s="7">
        <v>35096</v>
      </c>
      <c r="B261" s="8"/>
      <c r="C261" s="8"/>
      <c r="D261" s="8"/>
      <c r="E261" s="8"/>
      <c r="F261" s="8"/>
      <c r="G261" s="8"/>
      <c r="H261" s="8"/>
      <c r="I261" s="8"/>
      <c r="J261" s="8"/>
      <c r="K261" s="8"/>
      <c r="L261" s="8"/>
      <c r="M261" s="8"/>
      <c r="N261" s="8"/>
      <c r="O261" s="8"/>
      <c r="P261" s="8">
        <v>12.792</v>
      </c>
      <c r="Q261" s="8">
        <v>14.840999999999999</v>
      </c>
    </row>
    <row r="262" spans="1:17" x14ac:dyDescent="0.25">
      <c r="A262" s="7">
        <v>35125</v>
      </c>
      <c r="B262" s="8"/>
      <c r="C262" s="8"/>
      <c r="D262" s="8"/>
      <c r="E262" s="8"/>
      <c r="F262" s="8"/>
      <c r="G262" s="8"/>
      <c r="H262" s="8"/>
      <c r="I262" s="8"/>
      <c r="J262" s="8"/>
      <c r="K262" s="8"/>
      <c r="L262" s="8"/>
      <c r="M262" s="8"/>
      <c r="N262" s="8">
        <v>1464530.7532613401</v>
      </c>
      <c r="O262" s="8"/>
      <c r="P262" s="8">
        <v>12.951000000000001</v>
      </c>
      <c r="Q262" s="8">
        <v>15.247999999999999</v>
      </c>
    </row>
    <row r="263" spans="1:17" x14ac:dyDescent="0.25">
      <c r="A263" s="7">
        <v>35156</v>
      </c>
      <c r="B263" s="8"/>
      <c r="C263" s="8"/>
      <c r="D263" s="8"/>
      <c r="E263" s="8"/>
      <c r="F263" s="8"/>
      <c r="G263" s="8"/>
      <c r="H263" s="8"/>
      <c r="I263" s="8"/>
      <c r="J263" s="8"/>
      <c r="K263" s="8"/>
      <c r="L263" s="8"/>
      <c r="M263" s="8"/>
      <c r="N263" s="8"/>
      <c r="O263" s="8"/>
      <c r="P263" s="8">
        <v>12.923</v>
      </c>
      <c r="Q263" s="8">
        <v>15.109</v>
      </c>
    </row>
    <row r="264" spans="1:17" x14ac:dyDescent="0.25">
      <c r="A264" s="7">
        <v>35186</v>
      </c>
      <c r="B264" s="8"/>
      <c r="C264" s="8"/>
      <c r="D264" s="8"/>
      <c r="E264" s="8"/>
      <c r="F264" s="8"/>
      <c r="G264" s="8"/>
      <c r="H264" s="8"/>
      <c r="I264" s="8"/>
      <c r="J264" s="8"/>
      <c r="K264" s="8"/>
      <c r="L264" s="8"/>
      <c r="M264" s="8"/>
      <c r="N264" s="8"/>
      <c r="O264" s="8"/>
      <c r="P264" s="8">
        <v>12.952999999999999</v>
      </c>
      <c r="Q264" s="8"/>
    </row>
    <row r="265" spans="1:17" x14ac:dyDescent="0.25">
      <c r="A265" s="7">
        <v>35217</v>
      </c>
      <c r="B265" s="8"/>
      <c r="C265" s="8"/>
      <c r="D265" s="8"/>
      <c r="E265" s="8"/>
      <c r="F265" s="8"/>
      <c r="G265" s="8"/>
      <c r="H265" s="8"/>
      <c r="I265" s="8"/>
      <c r="J265" s="8"/>
      <c r="K265" s="8"/>
      <c r="L265" s="8"/>
      <c r="M265" s="8"/>
      <c r="N265" s="8">
        <v>1503061.58854881</v>
      </c>
      <c r="O265" s="8"/>
      <c r="P265" s="8">
        <v>12.845000000000001</v>
      </c>
      <c r="Q265" s="8">
        <v>15.51</v>
      </c>
    </row>
    <row r="266" spans="1:17" x14ac:dyDescent="0.25">
      <c r="A266" s="7">
        <v>35247</v>
      </c>
      <c r="B266" s="8"/>
      <c r="C266" s="8"/>
      <c r="D266" s="8"/>
      <c r="E266" s="8"/>
      <c r="F266" s="8"/>
      <c r="G266" s="8"/>
      <c r="H266" s="8"/>
      <c r="I266" s="8"/>
      <c r="J266" s="8"/>
      <c r="K266" s="8"/>
      <c r="L266" s="8"/>
      <c r="M266" s="8"/>
      <c r="N266" s="8"/>
      <c r="O266" s="8"/>
      <c r="P266" s="8">
        <v>12.65</v>
      </c>
      <c r="Q266" s="8"/>
    </row>
    <row r="267" spans="1:17" x14ac:dyDescent="0.25">
      <c r="A267" s="7">
        <v>35278</v>
      </c>
      <c r="B267" s="8"/>
      <c r="C267" s="8"/>
      <c r="D267" s="8"/>
      <c r="E267" s="8"/>
      <c r="F267" s="8"/>
      <c r="G267" s="8"/>
      <c r="H267" s="8"/>
      <c r="I267" s="8"/>
      <c r="J267" s="8"/>
      <c r="K267" s="8"/>
      <c r="L267" s="8"/>
      <c r="M267" s="8"/>
      <c r="N267" s="8"/>
      <c r="O267" s="8"/>
      <c r="P267" s="8">
        <v>12.159000000000001</v>
      </c>
      <c r="Q267" s="8">
        <v>14.927</v>
      </c>
    </row>
    <row r="268" spans="1:17" x14ac:dyDescent="0.25">
      <c r="A268" s="7">
        <v>35309</v>
      </c>
      <c r="B268" s="8"/>
      <c r="C268" s="8"/>
      <c r="D268" s="8"/>
      <c r="E268" s="8"/>
      <c r="F268" s="8"/>
      <c r="G268" s="8"/>
      <c r="H268" s="8"/>
      <c r="I268" s="8"/>
      <c r="J268" s="8"/>
      <c r="K268" s="8"/>
      <c r="L268" s="8"/>
      <c r="M268" s="8"/>
      <c r="N268" s="8">
        <v>1503253.1707186601</v>
      </c>
      <c r="O268" s="8">
        <v>15.929</v>
      </c>
      <c r="P268" s="8">
        <v>11.483000000000001</v>
      </c>
      <c r="Q268" s="8"/>
    </row>
    <row r="269" spans="1:17" x14ac:dyDescent="0.25">
      <c r="A269" s="7">
        <v>35339</v>
      </c>
      <c r="B269" s="8"/>
      <c r="C269" s="8"/>
      <c r="D269" s="8"/>
      <c r="E269" s="8"/>
      <c r="F269" s="8"/>
      <c r="G269" s="8"/>
      <c r="H269" s="8"/>
      <c r="I269" s="8"/>
      <c r="J269" s="8"/>
      <c r="K269" s="8"/>
      <c r="L269" s="8"/>
      <c r="M269" s="8"/>
      <c r="N269" s="8"/>
      <c r="O269" s="8"/>
      <c r="P269" s="8">
        <v>11.555</v>
      </c>
      <c r="Q269" s="8"/>
    </row>
    <row r="270" spans="1:17" x14ac:dyDescent="0.25">
      <c r="A270" s="7">
        <v>35370</v>
      </c>
      <c r="B270" s="8"/>
      <c r="C270" s="8"/>
      <c r="D270" s="8"/>
      <c r="E270" s="8"/>
      <c r="F270" s="8"/>
      <c r="G270" s="8"/>
      <c r="H270" s="8"/>
      <c r="I270" s="8"/>
      <c r="J270" s="8"/>
      <c r="K270" s="8"/>
      <c r="L270" s="8"/>
      <c r="M270" s="8"/>
      <c r="N270" s="8"/>
      <c r="O270" s="8"/>
      <c r="P270" s="8">
        <v>11.676</v>
      </c>
      <c r="Q270" s="8">
        <v>14.423</v>
      </c>
    </row>
    <row r="271" spans="1:17" x14ac:dyDescent="0.25">
      <c r="A271" s="7">
        <v>35400</v>
      </c>
      <c r="B271" s="8"/>
      <c r="C271" s="8"/>
      <c r="D271" s="8"/>
      <c r="E271" s="8"/>
      <c r="F271" s="8"/>
      <c r="G271" s="8"/>
      <c r="H271" s="8"/>
      <c r="I271" s="8"/>
      <c r="J271" s="8"/>
      <c r="K271" s="8"/>
      <c r="L271" s="8"/>
      <c r="M271" s="8"/>
      <c r="N271" s="8">
        <v>1717089.45621118</v>
      </c>
      <c r="O271" s="8"/>
      <c r="P271" s="8">
        <v>11.545999999999999</v>
      </c>
      <c r="Q271" s="8"/>
    </row>
    <row r="272" spans="1:17" x14ac:dyDescent="0.25">
      <c r="A272" s="7">
        <v>35431</v>
      </c>
      <c r="B272" s="8"/>
      <c r="C272" s="8"/>
      <c r="D272" s="8"/>
      <c r="E272" s="8"/>
      <c r="F272" s="8"/>
      <c r="G272" s="8"/>
      <c r="H272" s="8"/>
      <c r="I272" s="8"/>
      <c r="J272" s="8"/>
      <c r="K272" s="8"/>
      <c r="L272" s="8"/>
      <c r="M272" s="8"/>
      <c r="N272" s="8"/>
      <c r="O272" s="8">
        <v>14.022</v>
      </c>
      <c r="P272" s="8">
        <v>10.83</v>
      </c>
      <c r="Q272" s="8"/>
    </row>
    <row r="273" spans="1:17" x14ac:dyDescent="0.25">
      <c r="A273" s="7">
        <v>35462</v>
      </c>
      <c r="B273" s="8"/>
      <c r="C273" s="8"/>
      <c r="D273" s="8"/>
      <c r="E273" s="8"/>
      <c r="F273" s="8"/>
      <c r="G273" s="8"/>
      <c r="H273" s="8"/>
      <c r="I273" s="8"/>
      <c r="J273" s="8"/>
      <c r="K273" s="8"/>
      <c r="L273" s="8"/>
      <c r="M273" s="8"/>
      <c r="N273" s="8"/>
      <c r="O273" s="8"/>
      <c r="P273" s="8">
        <v>10.657999999999999</v>
      </c>
      <c r="Q273" s="8">
        <v>12.411</v>
      </c>
    </row>
    <row r="274" spans="1:17" x14ac:dyDescent="0.25">
      <c r="A274" s="7">
        <v>35490</v>
      </c>
      <c r="B274" s="8"/>
      <c r="C274" s="8"/>
      <c r="D274" s="8"/>
      <c r="E274" s="8"/>
      <c r="F274" s="8"/>
      <c r="G274" s="8"/>
      <c r="H274" s="8"/>
      <c r="I274" s="8"/>
      <c r="J274" s="8"/>
      <c r="K274" s="8"/>
      <c r="L274" s="8"/>
      <c r="M274" s="8"/>
      <c r="N274" s="8">
        <v>1539321.15905088</v>
      </c>
      <c r="O274" s="8"/>
      <c r="P274" s="8">
        <v>10.063000000000001</v>
      </c>
      <c r="Q274" s="8"/>
    </row>
    <row r="275" spans="1:17" x14ac:dyDescent="0.25">
      <c r="A275" s="7">
        <v>35521</v>
      </c>
      <c r="B275" s="8"/>
      <c r="C275" s="8"/>
      <c r="D275" s="8"/>
      <c r="E275" s="8"/>
      <c r="F275" s="8"/>
      <c r="G275" s="8"/>
      <c r="H275" s="8"/>
      <c r="I275" s="8"/>
      <c r="J275" s="8"/>
      <c r="K275" s="8"/>
      <c r="L275" s="8"/>
      <c r="M275" s="8"/>
      <c r="N275" s="8"/>
      <c r="O275" s="8"/>
      <c r="P275" s="8">
        <v>9.9939999999999998</v>
      </c>
      <c r="Q275" s="8"/>
    </row>
    <row r="276" spans="1:17" x14ac:dyDescent="0.25">
      <c r="A276" s="7">
        <v>35551</v>
      </c>
      <c r="B276" s="8"/>
      <c r="C276" s="8"/>
      <c r="D276" s="8"/>
      <c r="E276" s="8"/>
      <c r="F276" s="8"/>
      <c r="G276" s="8"/>
      <c r="H276" s="8"/>
      <c r="I276" s="8"/>
      <c r="J276" s="8"/>
      <c r="K276" s="8"/>
      <c r="L276" s="8"/>
      <c r="M276" s="8"/>
      <c r="N276" s="8"/>
      <c r="O276" s="8">
        <v>13.528</v>
      </c>
      <c r="P276" s="8">
        <v>10.874000000000001</v>
      </c>
      <c r="Q276" s="8"/>
    </row>
    <row r="277" spans="1:17" x14ac:dyDescent="0.25">
      <c r="A277" s="7">
        <v>35582</v>
      </c>
      <c r="B277" s="8"/>
      <c r="C277" s="8"/>
      <c r="D277" s="8"/>
      <c r="E277" s="8"/>
      <c r="F277" s="8"/>
      <c r="G277" s="8"/>
      <c r="H277" s="8"/>
      <c r="I277" s="8"/>
      <c r="J277" s="8"/>
      <c r="K277" s="8"/>
      <c r="L277" s="8"/>
      <c r="M277" s="8"/>
      <c r="N277" s="8">
        <v>1593749.8069713099</v>
      </c>
      <c r="O277" s="8"/>
      <c r="P277" s="8">
        <v>10.489000000000001</v>
      </c>
      <c r="Q277" s="8">
        <v>12.736000000000001</v>
      </c>
    </row>
    <row r="278" spans="1:17" x14ac:dyDescent="0.25">
      <c r="A278" s="7">
        <v>35612</v>
      </c>
      <c r="B278" s="8"/>
      <c r="C278" s="8"/>
      <c r="D278" s="8"/>
      <c r="E278" s="8"/>
      <c r="F278" s="8"/>
      <c r="G278" s="8"/>
      <c r="H278" s="8"/>
      <c r="I278" s="8"/>
      <c r="J278" s="8"/>
      <c r="K278" s="8"/>
      <c r="L278" s="8"/>
      <c r="M278" s="8"/>
      <c r="N278" s="8"/>
      <c r="O278" s="8"/>
      <c r="P278" s="8">
        <v>12.183999999999999</v>
      </c>
      <c r="Q278" s="8"/>
    </row>
    <row r="279" spans="1:17" x14ac:dyDescent="0.25">
      <c r="A279" s="7">
        <v>35643</v>
      </c>
      <c r="B279" s="8"/>
      <c r="C279" s="8"/>
      <c r="D279" s="8"/>
      <c r="E279" s="8"/>
      <c r="F279" s="8"/>
      <c r="G279" s="8"/>
      <c r="H279" s="8"/>
      <c r="I279" s="8"/>
      <c r="J279" s="8"/>
      <c r="K279" s="8"/>
      <c r="L279" s="8"/>
      <c r="M279" s="8"/>
      <c r="N279" s="8"/>
      <c r="O279" s="8"/>
      <c r="P279" s="8">
        <v>14.162000000000001</v>
      </c>
      <c r="Q279" s="8"/>
    </row>
    <row r="280" spans="1:17" x14ac:dyDescent="0.25">
      <c r="A280" s="7">
        <v>35674</v>
      </c>
      <c r="B280" s="8"/>
      <c r="C280" s="8"/>
      <c r="D280" s="8"/>
      <c r="E280" s="8"/>
      <c r="F280" s="8"/>
      <c r="G280" s="8"/>
      <c r="H280" s="8"/>
      <c r="I280" s="8"/>
      <c r="J280" s="8"/>
      <c r="K280" s="8"/>
      <c r="L280" s="8"/>
      <c r="M280" s="8"/>
      <c r="N280" s="8">
        <v>1573879.49155321</v>
      </c>
      <c r="O280" s="8"/>
      <c r="P280" s="8">
        <v>15.346</v>
      </c>
      <c r="Q280" s="8"/>
    </row>
    <row r="281" spans="1:17" x14ac:dyDescent="0.25">
      <c r="A281" s="7">
        <v>35704</v>
      </c>
      <c r="B281" s="8"/>
      <c r="C281" s="8"/>
      <c r="D281" s="8"/>
      <c r="E281" s="8"/>
      <c r="F281" s="8"/>
      <c r="G281" s="8"/>
      <c r="H281" s="8"/>
      <c r="I281" s="8"/>
      <c r="J281" s="8"/>
      <c r="K281" s="8"/>
      <c r="L281" s="8"/>
      <c r="M281" s="8"/>
      <c r="N281" s="8"/>
      <c r="O281" s="8"/>
      <c r="P281" s="8">
        <v>16.524999999999999</v>
      </c>
      <c r="Q281" s="8"/>
    </row>
    <row r="282" spans="1:17" x14ac:dyDescent="0.25">
      <c r="A282" s="7">
        <v>35735</v>
      </c>
      <c r="B282" s="8"/>
      <c r="C282" s="8"/>
      <c r="D282" s="8"/>
      <c r="E282" s="8"/>
      <c r="F282" s="8"/>
      <c r="G282" s="8"/>
      <c r="H282" s="8"/>
      <c r="I282" s="8"/>
      <c r="J282" s="8"/>
      <c r="K282" s="8"/>
      <c r="L282" s="8"/>
      <c r="M282" s="8"/>
      <c r="N282" s="8"/>
      <c r="O282" s="8">
        <v>21.065999999999999</v>
      </c>
      <c r="P282" s="8">
        <v>15.888999999999999</v>
      </c>
      <c r="Q282" s="8"/>
    </row>
    <row r="283" spans="1:17" x14ac:dyDescent="0.25">
      <c r="A283" s="7">
        <v>35765</v>
      </c>
      <c r="B283" s="8"/>
      <c r="C283" s="8"/>
      <c r="D283" s="8"/>
      <c r="E283" s="8"/>
      <c r="F283" s="8"/>
      <c r="G283" s="8"/>
      <c r="H283" s="8"/>
      <c r="I283" s="8"/>
      <c r="J283" s="8"/>
      <c r="K283" s="8"/>
      <c r="L283" s="8"/>
      <c r="M283" s="8"/>
      <c r="N283" s="8">
        <v>1801916.29268459</v>
      </c>
      <c r="O283" s="8"/>
      <c r="P283" s="8">
        <v>17.699000000000002</v>
      </c>
      <c r="Q283" s="8"/>
    </row>
    <row r="284" spans="1:17" x14ac:dyDescent="0.25">
      <c r="A284" s="7">
        <v>35796</v>
      </c>
      <c r="B284" s="8"/>
      <c r="C284" s="8"/>
      <c r="D284" s="8"/>
      <c r="E284" s="8"/>
      <c r="F284" s="8"/>
      <c r="G284" s="8"/>
      <c r="H284" s="8"/>
      <c r="I284" s="8"/>
      <c r="J284" s="8"/>
      <c r="K284" s="8"/>
      <c r="L284" s="8"/>
      <c r="M284" s="8"/>
      <c r="N284" s="8"/>
      <c r="O284" s="8"/>
      <c r="P284" s="8">
        <v>19.097999999999999</v>
      </c>
      <c r="Q284" s="8"/>
    </row>
    <row r="285" spans="1:17" x14ac:dyDescent="0.25">
      <c r="A285" s="7">
        <v>35827</v>
      </c>
      <c r="B285" s="8"/>
      <c r="C285" s="8"/>
      <c r="D285" s="8"/>
      <c r="E285" s="8"/>
      <c r="F285" s="8"/>
      <c r="G285" s="8"/>
      <c r="H285" s="8"/>
      <c r="I285" s="8"/>
      <c r="J285" s="8"/>
      <c r="K285" s="8"/>
      <c r="L285" s="8"/>
      <c r="M285" s="8"/>
      <c r="N285" s="8"/>
      <c r="O285" s="8"/>
      <c r="P285" s="8">
        <v>17.789000000000001</v>
      </c>
      <c r="Q285" s="8"/>
    </row>
    <row r="286" spans="1:17" x14ac:dyDescent="0.25">
      <c r="A286" s="7">
        <v>35855</v>
      </c>
      <c r="B286" s="8"/>
      <c r="C286" s="8"/>
      <c r="D286" s="8"/>
      <c r="E286" s="8"/>
      <c r="F286" s="8"/>
      <c r="G286" s="8"/>
      <c r="H286" s="8"/>
      <c r="I286" s="8"/>
      <c r="J286" s="8"/>
      <c r="K286" s="8"/>
      <c r="L286" s="8"/>
      <c r="M286" s="8"/>
      <c r="N286" s="8">
        <v>1567553.34252839</v>
      </c>
      <c r="O286" s="8"/>
      <c r="P286" s="8">
        <v>16.597000000000001</v>
      </c>
      <c r="Q286" s="8">
        <v>19.646999999999998</v>
      </c>
    </row>
    <row r="287" spans="1:17" x14ac:dyDescent="0.25">
      <c r="A287" s="7">
        <v>35886</v>
      </c>
      <c r="B287" s="8"/>
      <c r="C287" s="8"/>
      <c r="D287" s="8"/>
      <c r="E287" s="8"/>
      <c r="F287" s="8"/>
      <c r="G287" s="8"/>
      <c r="H287" s="8"/>
      <c r="I287" s="8"/>
      <c r="J287" s="8"/>
      <c r="K287" s="8"/>
      <c r="L287" s="8"/>
      <c r="M287" s="8"/>
      <c r="N287" s="8"/>
      <c r="O287" s="8"/>
      <c r="P287" s="8">
        <v>15.202</v>
      </c>
      <c r="Q287" s="8"/>
    </row>
    <row r="288" spans="1:17" x14ac:dyDescent="0.25">
      <c r="A288" s="7">
        <v>35916</v>
      </c>
      <c r="B288" s="8"/>
      <c r="C288" s="8"/>
      <c r="D288" s="8"/>
      <c r="E288" s="8"/>
      <c r="F288" s="8"/>
      <c r="G288" s="8"/>
      <c r="H288" s="8"/>
      <c r="I288" s="8"/>
      <c r="J288" s="8"/>
      <c r="K288" s="8"/>
      <c r="L288" s="8"/>
      <c r="M288" s="8"/>
      <c r="N288" s="8"/>
      <c r="O288" s="8">
        <v>18.346</v>
      </c>
      <c r="P288" s="8">
        <v>14.377000000000001</v>
      </c>
      <c r="Q288" s="8"/>
    </row>
    <row r="289" spans="1:17" x14ac:dyDescent="0.25">
      <c r="A289" s="7">
        <v>35947</v>
      </c>
      <c r="B289" s="8"/>
      <c r="C289" s="8"/>
      <c r="D289" s="8"/>
      <c r="E289" s="8"/>
      <c r="F289" s="8"/>
      <c r="G289" s="8"/>
      <c r="H289" s="8"/>
      <c r="I289" s="8"/>
      <c r="J289" s="8"/>
      <c r="K289" s="8"/>
      <c r="L289" s="8"/>
      <c r="M289" s="8"/>
      <c r="N289" s="8">
        <v>1580092.86583138</v>
      </c>
      <c r="O289" s="8"/>
      <c r="P289" s="8">
        <v>14.004</v>
      </c>
      <c r="Q289" s="8">
        <v>20.745000000000001</v>
      </c>
    </row>
    <row r="290" spans="1:17" x14ac:dyDescent="0.25">
      <c r="A290" s="7">
        <v>35977</v>
      </c>
      <c r="B290" s="8"/>
      <c r="C290" s="8"/>
      <c r="D290" s="8"/>
      <c r="E290" s="8"/>
      <c r="F290" s="8"/>
      <c r="G290" s="8"/>
      <c r="H290" s="8"/>
      <c r="I290" s="8"/>
      <c r="J290" s="8"/>
      <c r="K290" s="8"/>
      <c r="L290" s="8"/>
      <c r="M290" s="8"/>
      <c r="N290" s="8"/>
      <c r="O290" s="8"/>
      <c r="P290" s="8">
        <v>14.667</v>
      </c>
      <c r="Q290" s="8"/>
    </row>
    <row r="291" spans="1:17" x14ac:dyDescent="0.25">
      <c r="A291" s="7">
        <v>36008</v>
      </c>
      <c r="B291" s="8"/>
      <c r="C291" s="8"/>
      <c r="D291" s="8"/>
      <c r="E291" s="8"/>
      <c r="F291" s="8"/>
      <c r="G291" s="8"/>
      <c r="H291" s="8"/>
      <c r="I291" s="8"/>
      <c r="J291" s="8"/>
      <c r="K291" s="8"/>
      <c r="L291" s="8"/>
      <c r="M291" s="8"/>
      <c r="N291" s="8"/>
      <c r="O291" s="8">
        <v>20.027999999999999</v>
      </c>
      <c r="P291" s="8">
        <v>14.085000000000001</v>
      </c>
      <c r="Q291" s="8"/>
    </row>
    <row r="292" spans="1:17" x14ac:dyDescent="0.25">
      <c r="A292" s="7">
        <v>36039</v>
      </c>
      <c r="B292" s="8"/>
      <c r="C292" s="8"/>
      <c r="D292" s="8"/>
      <c r="E292" s="8"/>
      <c r="F292" s="8"/>
      <c r="G292" s="8"/>
      <c r="H292" s="8"/>
      <c r="I292" s="8"/>
      <c r="J292" s="8"/>
      <c r="K292" s="8"/>
      <c r="L292" s="8"/>
      <c r="M292" s="8"/>
      <c r="N292" s="8">
        <v>1579892.31722788</v>
      </c>
      <c r="O292" s="8"/>
      <c r="P292" s="8">
        <v>13.821999999999999</v>
      </c>
      <c r="Q292" s="8">
        <v>19.672999999999998</v>
      </c>
    </row>
    <row r="293" spans="1:17" x14ac:dyDescent="0.25">
      <c r="A293" s="7">
        <v>36069</v>
      </c>
      <c r="B293" s="8"/>
      <c r="C293" s="8"/>
      <c r="D293" s="8"/>
      <c r="E293" s="8"/>
      <c r="F293" s="8"/>
      <c r="G293" s="8"/>
      <c r="H293" s="8"/>
      <c r="I293" s="8"/>
      <c r="J293" s="8"/>
      <c r="K293" s="8"/>
      <c r="L293" s="8"/>
      <c r="M293" s="8"/>
      <c r="N293" s="8"/>
      <c r="O293" s="8"/>
      <c r="P293" s="8">
        <v>13.528</v>
      </c>
      <c r="Q293" s="8"/>
    </row>
    <row r="294" spans="1:17" x14ac:dyDescent="0.25">
      <c r="A294" s="7">
        <v>36100</v>
      </c>
      <c r="B294" s="8"/>
      <c r="C294" s="8"/>
      <c r="D294" s="8"/>
      <c r="E294" s="8"/>
      <c r="F294" s="8"/>
      <c r="G294" s="8"/>
      <c r="H294" s="8"/>
      <c r="I294" s="8"/>
      <c r="J294" s="8"/>
      <c r="K294" s="8"/>
      <c r="L294" s="8"/>
      <c r="M294" s="8"/>
      <c r="N294" s="8"/>
      <c r="O294" s="8">
        <v>17.8</v>
      </c>
      <c r="P294" s="8">
        <v>13.451180089999999</v>
      </c>
      <c r="Q294" s="8"/>
    </row>
    <row r="295" spans="1:17" x14ac:dyDescent="0.25">
      <c r="A295" s="7">
        <v>36130</v>
      </c>
      <c r="B295" s="8"/>
      <c r="C295" s="8"/>
      <c r="D295" s="8"/>
      <c r="E295" s="8"/>
      <c r="F295" s="8"/>
      <c r="G295" s="8"/>
      <c r="H295" s="8"/>
      <c r="I295" s="8"/>
      <c r="J295" s="8"/>
      <c r="K295" s="8"/>
      <c r="L295" s="8"/>
      <c r="M295" s="8"/>
      <c r="N295" s="8">
        <v>1747866.7526623399</v>
      </c>
      <c r="O295" s="8"/>
      <c r="P295" s="8">
        <v>13.42996203</v>
      </c>
      <c r="Q295" s="8">
        <v>15.975</v>
      </c>
    </row>
    <row r="296" spans="1:17" x14ac:dyDescent="0.25">
      <c r="A296" s="7">
        <v>36161</v>
      </c>
      <c r="B296" s="8"/>
      <c r="C296" s="8"/>
      <c r="D296" s="8"/>
      <c r="E296" s="8"/>
      <c r="F296" s="8"/>
      <c r="G296" s="8"/>
      <c r="H296" s="8"/>
      <c r="I296" s="8"/>
      <c r="J296" s="8"/>
      <c r="K296" s="8"/>
      <c r="L296" s="8"/>
      <c r="M296" s="8"/>
      <c r="N296" s="8"/>
      <c r="O296" s="8"/>
      <c r="P296" s="8">
        <v>13.239000000000001</v>
      </c>
      <c r="Q296" s="8"/>
    </row>
    <row r="297" spans="1:17" x14ac:dyDescent="0.25">
      <c r="A297" s="7">
        <v>36192</v>
      </c>
      <c r="B297" s="8"/>
      <c r="C297" s="8"/>
      <c r="D297" s="8"/>
      <c r="E297" s="8"/>
      <c r="F297" s="8"/>
      <c r="G297" s="8"/>
      <c r="H297" s="8"/>
      <c r="I297" s="8"/>
      <c r="J297" s="8"/>
      <c r="K297" s="8"/>
      <c r="L297" s="8"/>
      <c r="M297" s="8"/>
      <c r="N297" s="8"/>
      <c r="O297" s="8">
        <v>16.347000000000001</v>
      </c>
      <c r="P297" s="8">
        <v>12.731</v>
      </c>
      <c r="Q297" s="8"/>
    </row>
    <row r="298" spans="1:17" x14ac:dyDescent="0.25">
      <c r="A298" s="7">
        <v>36220</v>
      </c>
      <c r="B298" s="8"/>
      <c r="C298" s="8"/>
      <c r="D298" s="8"/>
      <c r="E298" s="8"/>
      <c r="F298" s="8"/>
      <c r="G298" s="8"/>
      <c r="H298" s="8"/>
      <c r="I298" s="8"/>
      <c r="J298" s="8"/>
      <c r="K298" s="8"/>
      <c r="L298" s="8"/>
      <c r="M298" s="8"/>
      <c r="N298" s="8">
        <v>1581132.2429700899</v>
      </c>
      <c r="O298" s="8"/>
      <c r="P298" s="8">
        <v>12.135999999999999</v>
      </c>
      <c r="Q298" s="8">
        <v>13.925000000000001</v>
      </c>
    </row>
    <row r="299" spans="1:17" x14ac:dyDescent="0.25">
      <c r="A299" s="7">
        <v>36251</v>
      </c>
      <c r="B299" s="8"/>
      <c r="C299" s="8"/>
      <c r="D299" s="8"/>
      <c r="E299" s="8"/>
      <c r="F299" s="8"/>
      <c r="G299" s="8"/>
      <c r="H299" s="8"/>
      <c r="I299" s="8"/>
      <c r="J299" s="8"/>
      <c r="K299" s="8"/>
      <c r="L299" s="8"/>
      <c r="M299" s="8"/>
      <c r="N299" s="8"/>
      <c r="O299" s="8"/>
      <c r="P299" s="8">
        <v>10.85</v>
      </c>
      <c r="Q299" s="8"/>
    </row>
    <row r="300" spans="1:17" x14ac:dyDescent="0.25">
      <c r="A300" s="7">
        <v>36281</v>
      </c>
      <c r="B300" s="8"/>
      <c r="C300" s="8"/>
      <c r="D300" s="8"/>
      <c r="E300" s="8"/>
      <c r="F300" s="8"/>
      <c r="G300" s="8"/>
      <c r="H300" s="8"/>
      <c r="I300" s="8"/>
      <c r="J300" s="8"/>
      <c r="K300" s="8"/>
      <c r="L300" s="8"/>
      <c r="M300" s="8"/>
      <c r="N300" s="8"/>
      <c r="O300" s="8">
        <v>14.571999999999999</v>
      </c>
      <c r="P300" s="8">
        <v>9.9600000000000009</v>
      </c>
      <c r="Q300" s="8"/>
    </row>
    <row r="301" spans="1:17" x14ac:dyDescent="0.25">
      <c r="A301" s="7">
        <v>36312</v>
      </c>
      <c r="B301" s="8"/>
      <c r="C301" s="8"/>
      <c r="D301" s="8"/>
      <c r="E301" s="8"/>
      <c r="F301" s="8"/>
      <c r="G301" s="8"/>
      <c r="H301" s="8"/>
      <c r="I301" s="8"/>
      <c r="J301" s="8"/>
      <c r="K301" s="8"/>
      <c r="L301" s="8"/>
      <c r="M301" s="8"/>
      <c r="N301" s="8">
        <v>1634431.6557717</v>
      </c>
      <c r="O301" s="8"/>
      <c r="P301" s="8">
        <v>9.2579999999999991</v>
      </c>
      <c r="Q301" s="8"/>
    </row>
    <row r="302" spans="1:17" x14ac:dyDescent="0.25">
      <c r="A302" s="7">
        <v>36342</v>
      </c>
      <c r="B302" s="8"/>
      <c r="C302" s="8"/>
      <c r="D302" s="8"/>
      <c r="E302" s="8"/>
      <c r="F302" s="8"/>
      <c r="G302" s="8"/>
      <c r="H302" s="8"/>
      <c r="I302" s="8"/>
      <c r="J302" s="8"/>
      <c r="K302" s="8"/>
      <c r="L302" s="8"/>
      <c r="M302" s="8"/>
      <c r="N302" s="8"/>
      <c r="O302" s="8"/>
      <c r="P302" s="8">
        <v>8.4290000000000003</v>
      </c>
      <c r="Q302" s="8">
        <v>13.528</v>
      </c>
    </row>
    <row r="303" spans="1:17" x14ac:dyDescent="0.25">
      <c r="A303" s="7">
        <v>36373</v>
      </c>
      <c r="B303" s="8"/>
      <c r="C303" s="8"/>
      <c r="D303" s="8"/>
      <c r="E303" s="8"/>
      <c r="F303" s="8"/>
      <c r="G303" s="8"/>
      <c r="H303" s="8"/>
      <c r="I303" s="8"/>
      <c r="J303" s="8"/>
      <c r="K303" s="8"/>
      <c r="L303" s="8"/>
      <c r="M303" s="8"/>
      <c r="N303" s="8"/>
      <c r="O303" s="8">
        <v>14.750999999999999</v>
      </c>
      <c r="P303" s="8">
        <v>8.4467874300000005</v>
      </c>
      <c r="Q303" s="8"/>
    </row>
    <row r="304" spans="1:17" x14ac:dyDescent="0.25">
      <c r="A304" s="7">
        <v>36404</v>
      </c>
      <c r="B304" s="8"/>
      <c r="C304" s="8"/>
      <c r="D304" s="8"/>
      <c r="E304" s="8"/>
      <c r="F304" s="8"/>
      <c r="G304" s="8"/>
      <c r="H304" s="8"/>
      <c r="I304" s="8"/>
      <c r="J304" s="8"/>
      <c r="K304" s="8"/>
      <c r="L304" s="8"/>
      <c r="M304" s="8"/>
      <c r="N304" s="8">
        <v>1639984.8521431501</v>
      </c>
      <c r="O304" s="8">
        <v>15.416</v>
      </c>
      <c r="P304" s="8">
        <v>8.5739999999999998</v>
      </c>
      <c r="Q304" s="8"/>
    </row>
    <row r="305" spans="1:17" x14ac:dyDescent="0.25">
      <c r="A305" s="7">
        <v>36434</v>
      </c>
      <c r="B305" s="8"/>
      <c r="C305" s="8"/>
      <c r="D305" s="8"/>
      <c r="E305" s="8"/>
      <c r="F305" s="8"/>
      <c r="G305" s="8"/>
      <c r="H305" s="8"/>
      <c r="I305" s="8"/>
      <c r="J305" s="8"/>
      <c r="K305" s="8"/>
      <c r="L305" s="8"/>
      <c r="M305" s="8"/>
      <c r="N305" s="8"/>
      <c r="O305" s="8">
        <v>15.032999999999999</v>
      </c>
      <c r="P305" s="8">
        <v>8.577</v>
      </c>
      <c r="Q305" s="8">
        <v>14.13</v>
      </c>
    </row>
    <row r="306" spans="1:17" x14ac:dyDescent="0.25">
      <c r="A306" s="7">
        <v>36465</v>
      </c>
      <c r="B306" s="8"/>
      <c r="C306" s="8"/>
      <c r="D306" s="8"/>
      <c r="E306" s="8"/>
      <c r="F306" s="8"/>
      <c r="G306" s="8"/>
      <c r="H306" s="8"/>
      <c r="I306" s="8"/>
      <c r="J306" s="8"/>
      <c r="K306" s="8"/>
      <c r="L306" s="8"/>
      <c r="M306" s="8"/>
      <c r="N306" s="8"/>
      <c r="O306" s="8">
        <v>14.968999999999999</v>
      </c>
      <c r="P306" s="8">
        <v>8.8580000000000005</v>
      </c>
      <c r="Q306" s="8">
        <v>14.15</v>
      </c>
    </row>
    <row r="307" spans="1:17" x14ac:dyDescent="0.25">
      <c r="A307" s="7">
        <v>36495</v>
      </c>
      <c r="B307" s="8"/>
      <c r="C307" s="8"/>
      <c r="D307" s="8"/>
      <c r="E307" s="8"/>
      <c r="F307" s="8"/>
      <c r="G307" s="8"/>
      <c r="H307" s="8"/>
      <c r="I307" s="8"/>
      <c r="J307" s="8"/>
      <c r="K307" s="8"/>
      <c r="L307" s="8"/>
      <c r="M307" s="8"/>
      <c r="N307" s="8">
        <v>1836552.8039450599</v>
      </c>
      <c r="O307" s="8">
        <v>14.792</v>
      </c>
      <c r="P307" s="8">
        <v>8.8949999999999996</v>
      </c>
      <c r="Q307" s="8">
        <v>13.965999999999999</v>
      </c>
    </row>
    <row r="308" spans="1:17" x14ac:dyDescent="0.25">
      <c r="A308" s="7">
        <v>36526</v>
      </c>
      <c r="B308" s="8"/>
      <c r="C308" s="8"/>
      <c r="D308" s="8"/>
      <c r="E308" s="8"/>
      <c r="F308" s="8"/>
      <c r="G308" s="8"/>
      <c r="H308" s="8"/>
      <c r="I308" s="8"/>
      <c r="J308" s="8"/>
      <c r="K308" s="8"/>
      <c r="L308" s="8"/>
      <c r="M308" s="8"/>
      <c r="N308" s="8"/>
      <c r="O308" s="8"/>
      <c r="P308" s="8">
        <v>8.9139999999999997</v>
      </c>
      <c r="Q308" s="8">
        <v>13.64</v>
      </c>
    </row>
    <row r="309" spans="1:17" x14ac:dyDescent="0.25">
      <c r="A309" s="7">
        <v>36557</v>
      </c>
      <c r="B309" s="8"/>
      <c r="C309" s="8"/>
      <c r="D309" s="8"/>
      <c r="E309" s="8"/>
      <c r="F309" s="8"/>
      <c r="G309" s="8"/>
      <c r="H309" s="8"/>
      <c r="I309" s="8"/>
      <c r="J309" s="8"/>
      <c r="K309" s="8"/>
      <c r="L309" s="8"/>
      <c r="M309" s="8"/>
      <c r="N309" s="8"/>
      <c r="O309" s="8">
        <v>14.645</v>
      </c>
      <c r="P309" s="8">
        <v>8.8490000000000002</v>
      </c>
      <c r="Q309" s="8">
        <v>13.382</v>
      </c>
    </row>
    <row r="310" spans="1:17" x14ac:dyDescent="0.25">
      <c r="A310" s="7">
        <v>36586</v>
      </c>
      <c r="B310" s="8"/>
      <c r="C310" s="8"/>
      <c r="D310" s="8"/>
      <c r="E310" s="8"/>
      <c r="F310" s="8"/>
      <c r="G310" s="8"/>
      <c r="H310" s="8"/>
      <c r="I310" s="8"/>
      <c r="J310" s="8"/>
      <c r="K310" s="8"/>
      <c r="L310" s="8"/>
      <c r="M310" s="8"/>
      <c r="N310" s="8">
        <v>1653296.0138656599</v>
      </c>
      <c r="O310" s="8"/>
      <c r="P310" s="8">
        <v>8.9429999999999996</v>
      </c>
      <c r="Q310" s="8">
        <v>13.465999999999999</v>
      </c>
    </row>
    <row r="311" spans="1:17" x14ac:dyDescent="0.25">
      <c r="A311" s="7">
        <v>36617</v>
      </c>
      <c r="B311" s="8"/>
      <c r="C311" s="8"/>
      <c r="D311" s="8"/>
      <c r="E311" s="8"/>
      <c r="F311" s="8"/>
      <c r="G311" s="8"/>
      <c r="H311" s="8"/>
      <c r="I311" s="8"/>
      <c r="J311" s="8"/>
      <c r="K311" s="8"/>
      <c r="L311" s="8"/>
      <c r="M311" s="8"/>
      <c r="N311" s="8"/>
      <c r="O311" s="8">
        <v>13.772</v>
      </c>
      <c r="P311" s="8">
        <v>8.7590000000000003</v>
      </c>
      <c r="Q311" s="8">
        <v>12.663</v>
      </c>
    </row>
    <row r="312" spans="1:17" x14ac:dyDescent="0.25">
      <c r="A312" s="7">
        <v>36647</v>
      </c>
      <c r="B312" s="8"/>
      <c r="C312" s="8"/>
      <c r="D312" s="8"/>
      <c r="E312" s="8"/>
      <c r="F312" s="8"/>
      <c r="G312" s="8"/>
      <c r="H312" s="8"/>
      <c r="I312" s="8"/>
      <c r="J312" s="8"/>
      <c r="K312" s="8"/>
      <c r="L312" s="8"/>
      <c r="M312" s="8"/>
      <c r="N312" s="8"/>
      <c r="O312" s="8">
        <v>14.2</v>
      </c>
      <c r="P312" s="8">
        <v>8.8000000000000007</v>
      </c>
      <c r="Q312" s="8">
        <v>13.162000000000001</v>
      </c>
    </row>
    <row r="313" spans="1:17" x14ac:dyDescent="0.25">
      <c r="A313" s="7">
        <v>36678</v>
      </c>
      <c r="B313" s="8"/>
      <c r="C313" s="8"/>
      <c r="D313" s="8"/>
      <c r="E313" s="8"/>
      <c r="F313" s="8"/>
      <c r="G313" s="8"/>
      <c r="H313" s="8"/>
      <c r="I313" s="8"/>
      <c r="J313" s="8"/>
      <c r="K313" s="8"/>
      <c r="L313" s="8"/>
      <c r="M313" s="8"/>
      <c r="N313" s="8">
        <v>1729789.40990928</v>
      </c>
      <c r="O313" s="8">
        <v>14.035</v>
      </c>
      <c r="P313" s="8">
        <v>8.9060000000000006</v>
      </c>
      <c r="Q313" s="8">
        <v>12.956</v>
      </c>
    </row>
    <row r="314" spans="1:17" x14ac:dyDescent="0.25">
      <c r="A314" s="7">
        <v>36708</v>
      </c>
      <c r="B314" s="8"/>
      <c r="C314" s="8"/>
      <c r="D314" s="8"/>
      <c r="E314" s="8"/>
      <c r="F314" s="8"/>
      <c r="G314" s="8"/>
      <c r="H314" s="8"/>
      <c r="I314" s="8"/>
      <c r="J314" s="8"/>
      <c r="K314" s="8"/>
      <c r="L314" s="8"/>
      <c r="M314" s="8"/>
      <c r="N314" s="8"/>
      <c r="O314" s="8">
        <v>14.436</v>
      </c>
      <c r="P314" s="8">
        <v>8.8979999999999997</v>
      </c>
      <c r="Q314" s="8">
        <v>13.425000000000001</v>
      </c>
    </row>
    <row r="315" spans="1:17" x14ac:dyDescent="0.25">
      <c r="A315" s="7">
        <v>36739</v>
      </c>
      <c r="B315" s="8"/>
      <c r="C315" s="8"/>
      <c r="D315" s="8"/>
      <c r="E315" s="8"/>
      <c r="F315" s="8"/>
      <c r="G315" s="8"/>
      <c r="H315" s="8"/>
      <c r="I315" s="8"/>
      <c r="J315" s="8"/>
      <c r="K315" s="8"/>
      <c r="L315" s="8"/>
      <c r="M315" s="8"/>
      <c r="N315" s="8"/>
      <c r="O315" s="8">
        <v>14.563000000000001</v>
      </c>
      <c r="P315" s="8">
        <v>8.9260000000000002</v>
      </c>
      <c r="Q315" s="8"/>
    </row>
    <row r="316" spans="1:17" x14ac:dyDescent="0.25">
      <c r="A316" s="7">
        <v>36770</v>
      </c>
      <c r="B316" s="8"/>
      <c r="C316" s="8"/>
      <c r="D316" s="8"/>
      <c r="E316" s="8"/>
      <c r="F316" s="8"/>
      <c r="G316" s="8"/>
      <c r="H316" s="8"/>
      <c r="I316" s="8"/>
      <c r="J316" s="8"/>
      <c r="K316" s="8"/>
      <c r="L316" s="8"/>
      <c r="M316" s="8"/>
      <c r="N316" s="8">
        <v>1709412.90291585</v>
      </c>
      <c r="O316" s="8"/>
      <c r="P316" s="8">
        <v>9.1419999999999995</v>
      </c>
      <c r="Q316" s="8">
        <v>13.904999999999999</v>
      </c>
    </row>
    <row r="317" spans="1:17" x14ac:dyDescent="0.25">
      <c r="A317" s="7">
        <v>36800</v>
      </c>
      <c r="B317" s="8"/>
      <c r="C317" s="8"/>
      <c r="D317" s="8"/>
      <c r="E317" s="8"/>
      <c r="F317" s="8"/>
      <c r="G317" s="8"/>
      <c r="H317" s="8"/>
      <c r="I317" s="8"/>
      <c r="J317" s="8"/>
      <c r="K317" s="8"/>
      <c r="L317" s="8"/>
      <c r="M317" s="8"/>
      <c r="N317" s="8"/>
      <c r="O317" s="8"/>
      <c r="P317" s="8">
        <v>9.4090000000000007</v>
      </c>
      <c r="Q317" s="8"/>
    </row>
    <row r="318" spans="1:17" x14ac:dyDescent="0.25">
      <c r="A318" s="7">
        <v>36831</v>
      </c>
      <c r="B318" s="8"/>
      <c r="C318" s="8"/>
      <c r="D318" s="8"/>
      <c r="E318" s="8"/>
      <c r="F318" s="8"/>
      <c r="G318" s="8"/>
      <c r="H318" s="8"/>
      <c r="I318" s="8"/>
      <c r="J318" s="8"/>
      <c r="K318" s="8"/>
      <c r="L318" s="8"/>
      <c r="M318" s="8"/>
      <c r="N318" s="8"/>
      <c r="O318" s="8"/>
      <c r="P318" s="8">
        <v>15.797000000000001</v>
      </c>
      <c r="Q318" s="8"/>
    </row>
    <row r="319" spans="1:17" x14ac:dyDescent="0.25">
      <c r="A319" s="7">
        <v>36861</v>
      </c>
      <c r="B319" s="8"/>
      <c r="C319" s="8"/>
      <c r="D319" s="8"/>
      <c r="E319" s="8"/>
      <c r="F319" s="8"/>
      <c r="G319" s="8"/>
      <c r="H319" s="8"/>
      <c r="I319" s="8"/>
      <c r="J319" s="8"/>
      <c r="K319" s="8"/>
      <c r="L319" s="8"/>
      <c r="M319" s="8"/>
      <c r="N319" s="8">
        <v>1892884.9134571201</v>
      </c>
      <c r="O319" s="8">
        <v>17.353000000000002</v>
      </c>
      <c r="P319" s="8">
        <v>13.609</v>
      </c>
      <c r="Q319" s="8">
        <v>16.553000000000001</v>
      </c>
    </row>
    <row r="320" spans="1:17" x14ac:dyDescent="0.25">
      <c r="A320" s="7">
        <v>36892</v>
      </c>
      <c r="B320" s="8"/>
      <c r="C320" s="8"/>
      <c r="D320" s="8"/>
      <c r="E320" s="8"/>
      <c r="F320" s="8"/>
      <c r="G320" s="8"/>
      <c r="H320" s="8"/>
      <c r="I320" s="8"/>
      <c r="J320" s="8"/>
      <c r="K320" s="8"/>
      <c r="L320" s="8"/>
      <c r="M320" s="8"/>
      <c r="N320" s="8"/>
      <c r="O320" s="8">
        <v>17.297999999999998</v>
      </c>
      <c r="P320" s="8">
        <v>12.228</v>
      </c>
      <c r="Q320" s="8">
        <v>15.311999999999999</v>
      </c>
    </row>
    <row r="321" spans="1:17" x14ac:dyDescent="0.25">
      <c r="A321" s="7">
        <v>36923</v>
      </c>
      <c r="B321" s="8"/>
      <c r="C321" s="8"/>
      <c r="D321" s="8"/>
      <c r="E321" s="8"/>
      <c r="F321" s="8"/>
      <c r="G321" s="8"/>
      <c r="H321" s="8"/>
      <c r="I321" s="8"/>
      <c r="J321" s="8"/>
      <c r="K321" s="8"/>
      <c r="L321" s="8"/>
      <c r="M321" s="8"/>
      <c r="N321" s="8"/>
      <c r="O321" s="8"/>
      <c r="P321" s="8">
        <v>10.613</v>
      </c>
      <c r="Q321" s="8"/>
    </row>
    <row r="322" spans="1:17" x14ac:dyDescent="0.25">
      <c r="A322" s="7">
        <v>36951</v>
      </c>
      <c r="B322" s="8"/>
      <c r="C322" s="8"/>
      <c r="D322" s="8"/>
      <c r="E322" s="8"/>
      <c r="F322" s="8"/>
      <c r="G322" s="8"/>
      <c r="H322" s="8"/>
      <c r="I322" s="8"/>
      <c r="J322" s="8"/>
      <c r="K322" s="8"/>
      <c r="L322" s="8"/>
      <c r="M322" s="8"/>
      <c r="N322" s="8">
        <v>1693208.8385997601</v>
      </c>
      <c r="O322" s="8"/>
      <c r="P322" s="8">
        <v>9.734</v>
      </c>
      <c r="Q322" s="8"/>
    </row>
    <row r="323" spans="1:17" x14ac:dyDescent="0.25">
      <c r="A323" s="7">
        <v>36982</v>
      </c>
      <c r="B323" s="8"/>
      <c r="C323" s="8"/>
      <c r="D323" s="8"/>
      <c r="E323" s="8"/>
      <c r="F323" s="8"/>
      <c r="G323" s="8"/>
      <c r="H323" s="8"/>
      <c r="I323" s="8"/>
      <c r="J323" s="8"/>
      <c r="K323" s="8"/>
      <c r="L323" s="8"/>
      <c r="M323" s="8"/>
      <c r="N323" s="8"/>
      <c r="O323" s="8"/>
      <c r="P323" s="8">
        <v>9.8979999999999997</v>
      </c>
      <c r="Q323" s="8"/>
    </row>
    <row r="324" spans="1:17" x14ac:dyDescent="0.25">
      <c r="A324" s="7">
        <v>37012</v>
      </c>
      <c r="B324" s="8"/>
      <c r="C324" s="8"/>
      <c r="D324" s="8"/>
      <c r="E324" s="8"/>
      <c r="F324" s="8"/>
      <c r="G324" s="8"/>
      <c r="H324" s="8"/>
      <c r="I324" s="8"/>
      <c r="J324" s="8"/>
      <c r="K324" s="8"/>
      <c r="L324" s="8"/>
      <c r="M324" s="8"/>
      <c r="N324" s="8"/>
      <c r="O324" s="8"/>
      <c r="P324" s="8">
        <v>9.49</v>
      </c>
      <c r="Q324" s="8">
        <v>13.991</v>
      </c>
    </row>
    <row r="325" spans="1:17" x14ac:dyDescent="0.25">
      <c r="A325" s="7">
        <v>37043</v>
      </c>
      <c r="B325" s="8"/>
      <c r="C325" s="8"/>
      <c r="D325" s="8"/>
      <c r="E325" s="8"/>
      <c r="F325" s="8"/>
      <c r="G325" s="8"/>
      <c r="H325" s="8"/>
      <c r="I325" s="8"/>
      <c r="J325" s="8"/>
      <c r="K325" s="8"/>
      <c r="L325" s="8"/>
      <c r="M325" s="8"/>
      <c r="N325" s="8">
        <v>1786322.12256531</v>
      </c>
      <c r="O325" s="8"/>
      <c r="P325" s="8">
        <v>8.7560000000000002</v>
      </c>
      <c r="Q325" s="8"/>
    </row>
    <row r="326" spans="1:17" x14ac:dyDescent="0.25">
      <c r="A326" s="7">
        <v>37073</v>
      </c>
      <c r="B326" s="8"/>
      <c r="C326" s="8"/>
      <c r="D326" s="8"/>
      <c r="E326" s="8"/>
      <c r="F326" s="8"/>
      <c r="G326" s="8"/>
      <c r="H326" s="8"/>
      <c r="I326" s="8"/>
      <c r="J326" s="8"/>
      <c r="K326" s="8"/>
      <c r="L326" s="8"/>
      <c r="M326" s="8"/>
      <c r="N326" s="8"/>
      <c r="O326" s="8"/>
      <c r="P326" s="8">
        <v>8.8780000000000001</v>
      </c>
      <c r="Q326" s="8">
        <v>14.095000000000001</v>
      </c>
    </row>
    <row r="327" spans="1:17" x14ac:dyDescent="0.25">
      <c r="A327" s="7">
        <v>37104</v>
      </c>
      <c r="B327" s="8"/>
      <c r="C327" s="8"/>
      <c r="D327" s="8"/>
      <c r="E327" s="8"/>
      <c r="F327" s="8"/>
      <c r="G327" s="8"/>
      <c r="H327" s="8"/>
      <c r="I327" s="8"/>
      <c r="J327" s="8"/>
      <c r="K327" s="8"/>
      <c r="L327" s="8"/>
      <c r="M327" s="8"/>
      <c r="N327" s="8"/>
      <c r="O327" s="8"/>
      <c r="P327" s="8">
        <v>9.5079999999999991</v>
      </c>
      <c r="Q327" s="8">
        <v>14.836</v>
      </c>
    </row>
    <row r="328" spans="1:17" x14ac:dyDescent="0.25">
      <c r="A328" s="7">
        <v>37135</v>
      </c>
      <c r="B328" s="8"/>
      <c r="C328" s="8"/>
      <c r="D328" s="8"/>
      <c r="E328" s="8"/>
      <c r="F328" s="8"/>
      <c r="G328" s="8"/>
      <c r="H328" s="8"/>
      <c r="I328" s="8"/>
      <c r="J328" s="8"/>
      <c r="K328" s="8"/>
      <c r="L328" s="8"/>
      <c r="M328" s="8"/>
      <c r="N328" s="8">
        <v>1762583.2795637399</v>
      </c>
      <c r="O328" s="8"/>
      <c r="P328" s="8">
        <v>9.5050000000000008</v>
      </c>
      <c r="Q328" s="8">
        <v>14.872999999999999</v>
      </c>
    </row>
    <row r="329" spans="1:17" x14ac:dyDescent="0.25">
      <c r="A329" s="7">
        <v>37165</v>
      </c>
      <c r="B329" s="8"/>
      <c r="C329" s="8"/>
      <c r="D329" s="8"/>
      <c r="E329" s="8"/>
      <c r="F329" s="8"/>
      <c r="G329" s="8"/>
      <c r="H329" s="8"/>
      <c r="I329" s="8"/>
      <c r="J329" s="8"/>
      <c r="K329" s="8"/>
      <c r="L329" s="8"/>
      <c r="M329" s="8"/>
      <c r="N329" s="8"/>
      <c r="O329" s="8">
        <v>16.216999999999999</v>
      </c>
      <c r="P329" s="8">
        <v>9.7729999999999997</v>
      </c>
      <c r="Q329" s="8">
        <v>15.234999999999999</v>
      </c>
    </row>
    <row r="330" spans="1:17" x14ac:dyDescent="0.25">
      <c r="A330" s="7">
        <v>37196</v>
      </c>
      <c r="B330" s="8"/>
      <c r="C330" s="8"/>
      <c r="D330" s="8"/>
      <c r="E330" s="8"/>
      <c r="F330" s="8"/>
      <c r="G330" s="8"/>
      <c r="H330" s="8"/>
      <c r="I330" s="8"/>
      <c r="J330" s="8"/>
      <c r="K330" s="8"/>
      <c r="L330" s="8"/>
      <c r="M330" s="8"/>
      <c r="N330" s="8"/>
      <c r="O330" s="8"/>
      <c r="P330" s="8">
        <v>9.5449999999999999</v>
      </c>
      <c r="Q330" s="8">
        <v>13.085000000000001</v>
      </c>
    </row>
    <row r="331" spans="1:17" x14ac:dyDescent="0.25">
      <c r="A331" s="7">
        <v>37226</v>
      </c>
      <c r="B331" s="8"/>
      <c r="C331" s="8"/>
      <c r="D331" s="8"/>
      <c r="E331" s="8"/>
      <c r="F331" s="8"/>
      <c r="G331" s="8"/>
      <c r="H331" s="8"/>
      <c r="I331" s="8"/>
      <c r="J331" s="8"/>
      <c r="K331" s="8"/>
      <c r="L331" s="8"/>
      <c r="M331" s="8"/>
      <c r="N331" s="8">
        <v>1956269.4946838799</v>
      </c>
      <c r="O331" s="8"/>
      <c r="P331" s="8">
        <v>8.8819999999999997</v>
      </c>
      <c r="Q331" s="8">
        <v>13.417</v>
      </c>
    </row>
    <row r="332" spans="1:17" x14ac:dyDescent="0.25">
      <c r="A332" s="7">
        <v>37257</v>
      </c>
      <c r="B332" s="8"/>
      <c r="C332" s="8"/>
      <c r="D332" s="8"/>
      <c r="E332" s="8"/>
      <c r="F332" s="8"/>
      <c r="G332" s="8"/>
      <c r="H332" s="8"/>
      <c r="I332" s="8"/>
      <c r="J332" s="8"/>
      <c r="K332" s="8"/>
      <c r="L332" s="8"/>
      <c r="M332" s="8"/>
      <c r="N332" s="8"/>
      <c r="O332" s="8"/>
      <c r="P332" s="8">
        <v>7.8840000000000003</v>
      </c>
      <c r="Q332" s="8">
        <v>11.503</v>
      </c>
    </row>
    <row r="333" spans="1:17" x14ac:dyDescent="0.25">
      <c r="A333" s="7">
        <v>37288</v>
      </c>
      <c r="B333" s="8"/>
      <c r="C333" s="8"/>
      <c r="D333" s="8"/>
      <c r="E333" s="8"/>
      <c r="F333" s="8"/>
      <c r="G333" s="8"/>
      <c r="H333" s="8"/>
      <c r="I333" s="8"/>
      <c r="J333" s="8"/>
      <c r="K333" s="8"/>
      <c r="L333" s="8"/>
      <c r="M333" s="8"/>
      <c r="N333" s="8"/>
      <c r="O333" s="8"/>
      <c r="P333" s="8">
        <v>7.1849999999999996</v>
      </c>
      <c r="Q333" s="8">
        <v>12.916</v>
      </c>
    </row>
    <row r="334" spans="1:17" x14ac:dyDescent="0.25">
      <c r="A334" s="7">
        <v>37316</v>
      </c>
      <c r="B334" s="8"/>
      <c r="C334" s="8"/>
      <c r="D334" s="8"/>
      <c r="E334" s="8"/>
      <c r="F334" s="8"/>
      <c r="G334" s="8"/>
      <c r="H334" s="8"/>
      <c r="I334" s="8"/>
      <c r="J334" s="8"/>
      <c r="K334" s="8"/>
      <c r="L334" s="8"/>
      <c r="M334" s="8"/>
      <c r="N334" s="8">
        <v>1758846.77834338</v>
      </c>
      <c r="O334" s="8"/>
      <c r="P334" s="8">
        <v>6.3710000000000004</v>
      </c>
      <c r="Q334" s="8">
        <v>11.865</v>
      </c>
    </row>
    <row r="335" spans="1:17" x14ac:dyDescent="0.25">
      <c r="A335" s="7">
        <v>37347</v>
      </c>
      <c r="B335" s="8"/>
      <c r="C335" s="8"/>
      <c r="D335" s="8"/>
      <c r="E335" s="8"/>
      <c r="F335" s="8"/>
      <c r="G335" s="8"/>
      <c r="H335" s="8"/>
      <c r="I335" s="8"/>
      <c r="J335" s="8"/>
      <c r="K335" s="8"/>
      <c r="L335" s="8"/>
      <c r="M335" s="8"/>
      <c r="N335" s="8"/>
      <c r="O335" s="8">
        <v>12.874000000000001</v>
      </c>
      <c r="P335" s="8">
        <v>4.6920000000000002</v>
      </c>
      <c r="Q335" s="8">
        <v>12.907999999999999</v>
      </c>
    </row>
    <row r="336" spans="1:17" x14ac:dyDescent="0.25">
      <c r="A336" s="7">
        <v>37377</v>
      </c>
      <c r="B336" s="8"/>
      <c r="C336" s="8"/>
      <c r="D336" s="8"/>
      <c r="E336" s="8"/>
      <c r="F336" s="8"/>
      <c r="G336" s="8"/>
      <c r="H336" s="8"/>
      <c r="I336" s="8"/>
      <c r="J336" s="8"/>
      <c r="K336" s="8"/>
      <c r="L336" s="8"/>
      <c r="M336" s="8"/>
      <c r="N336" s="8"/>
      <c r="O336" s="8"/>
      <c r="P336" s="8">
        <v>4.407</v>
      </c>
      <c r="Q336" s="8">
        <v>10.19</v>
      </c>
    </row>
    <row r="337" spans="1:17" x14ac:dyDescent="0.25">
      <c r="A337" s="7">
        <v>37408</v>
      </c>
      <c r="B337" s="8"/>
      <c r="C337" s="8"/>
      <c r="D337" s="8"/>
      <c r="E337" s="8"/>
      <c r="F337" s="8"/>
      <c r="G337" s="8"/>
      <c r="H337" s="8"/>
      <c r="I337" s="8"/>
      <c r="J337" s="8"/>
      <c r="K337" s="8"/>
      <c r="L337" s="8"/>
      <c r="M337" s="8"/>
      <c r="N337" s="8">
        <v>1851704.77412742</v>
      </c>
      <c r="O337" s="8"/>
      <c r="P337" s="8">
        <v>4.7779999999999996</v>
      </c>
      <c r="Q337" s="8"/>
    </row>
    <row r="338" spans="1:17" x14ac:dyDescent="0.25">
      <c r="A338" s="7">
        <v>37438</v>
      </c>
      <c r="B338" s="8"/>
      <c r="C338" s="8"/>
      <c r="D338" s="8"/>
      <c r="E338" s="8"/>
      <c r="F338" s="8"/>
      <c r="G338" s="8"/>
      <c r="H338" s="8"/>
      <c r="I338" s="8"/>
      <c r="J338" s="8"/>
      <c r="K338" s="8"/>
      <c r="L338" s="8"/>
      <c r="M338" s="8"/>
      <c r="N338" s="8"/>
      <c r="O338" s="8"/>
      <c r="P338" s="8">
        <v>4.7699999999999996</v>
      </c>
      <c r="Q338" s="8">
        <v>10.68</v>
      </c>
    </row>
    <row r="339" spans="1:17" x14ac:dyDescent="0.25">
      <c r="A339" s="7">
        <v>37469</v>
      </c>
      <c r="B339" s="8"/>
      <c r="C339" s="8"/>
      <c r="D339" s="8"/>
      <c r="E339" s="8"/>
      <c r="F339" s="8"/>
      <c r="G339" s="8"/>
      <c r="H339" s="8"/>
      <c r="I339" s="8"/>
      <c r="J339" s="8"/>
      <c r="K339" s="8"/>
      <c r="L339" s="8"/>
      <c r="M339" s="8"/>
      <c r="N339" s="8"/>
      <c r="O339" s="8"/>
      <c r="P339" s="8">
        <v>4.9279999999999999</v>
      </c>
      <c r="Q339" s="8">
        <v>11.638</v>
      </c>
    </row>
    <row r="340" spans="1:17" x14ac:dyDescent="0.25">
      <c r="A340" s="7">
        <v>37500</v>
      </c>
      <c r="B340" s="8"/>
      <c r="C340" s="8"/>
      <c r="D340" s="8"/>
      <c r="E340" s="8"/>
      <c r="F340" s="8"/>
      <c r="G340" s="8"/>
      <c r="H340" s="8"/>
      <c r="I340" s="8"/>
      <c r="J340" s="8"/>
      <c r="K340" s="8"/>
      <c r="L340" s="8"/>
      <c r="M340" s="8"/>
      <c r="N340" s="8">
        <v>1809766.98438912</v>
      </c>
      <c r="O340" s="8"/>
      <c r="P340" s="8">
        <v>5.2130000000000001</v>
      </c>
      <c r="Q340" s="8">
        <v>11.298</v>
      </c>
    </row>
    <row r="341" spans="1:17" x14ac:dyDescent="0.25">
      <c r="A341" s="7">
        <v>37530</v>
      </c>
      <c r="B341" s="8"/>
      <c r="C341" s="8"/>
      <c r="D341" s="8"/>
      <c r="E341" s="8"/>
      <c r="F341" s="8"/>
      <c r="G341" s="8"/>
      <c r="H341" s="8"/>
      <c r="I341" s="8"/>
      <c r="J341" s="8"/>
      <c r="K341" s="8"/>
      <c r="L341" s="8"/>
      <c r="M341" s="8"/>
      <c r="N341" s="8"/>
      <c r="O341" s="8">
        <v>11.93</v>
      </c>
      <c r="P341" s="8">
        <v>5.282</v>
      </c>
      <c r="Q341" s="8">
        <v>10.894</v>
      </c>
    </row>
    <row r="342" spans="1:17" x14ac:dyDescent="0.25">
      <c r="A342" s="7">
        <v>37561</v>
      </c>
      <c r="B342" s="8"/>
      <c r="C342" s="8"/>
      <c r="D342" s="8"/>
      <c r="E342" s="8"/>
      <c r="F342" s="8"/>
      <c r="G342" s="8"/>
      <c r="H342" s="8"/>
      <c r="I342" s="8"/>
      <c r="J342" s="8"/>
      <c r="K342" s="8"/>
      <c r="L342" s="8"/>
      <c r="M342" s="8"/>
      <c r="N342" s="8"/>
      <c r="O342" s="8"/>
      <c r="P342" s="8">
        <v>5.2569999999999997</v>
      </c>
      <c r="Q342" s="8">
        <v>10.707000000000001</v>
      </c>
    </row>
    <row r="343" spans="1:17" x14ac:dyDescent="0.25">
      <c r="A343" s="7">
        <v>37591</v>
      </c>
      <c r="B343" s="8"/>
      <c r="C343" s="8"/>
      <c r="D343" s="8"/>
      <c r="E343" s="8"/>
      <c r="F343" s="8"/>
      <c r="G343" s="8"/>
      <c r="H343" s="8"/>
      <c r="I343" s="8"/>
      <c r="J343" s="8"/>
      <c r="K343" s="8"/>
      <c r="L343" s="8"/>
      <c r="M343" s="8"/>
      <c r="N343" s="8">
        <v>2045575.49417132</v>
      </c>
      <c r="O343" s="8"/>
      <c r="P343" s="8">
        <v>5.1639999999999997</v>
      </c>
      <c r="Q343" s="8"/>
    </row>
    <row r="344" spans="1:17" x14ac:dyDescent="0.25">
      <c r="A344" s="7">
        <v>37622</v>
      </c>
      <c r="B344" s="8"/>
      <c r="C344" s="8"/>
      <c r="D344" s="8"/>
      <c r="E344" s="8"/>
      <c r="F344" s="8"/>
      <c r="G344" s="8"/>
      <c r="H344" s="8"/>
      <c r="I344" s="8"/>
      <c r="J344" s="8"/>
      <c r="K344" s="8"/>
      <c r="L344" s="8"/>
      <c r="M344" s="8"/>
      <c r="N344" s="8"/>
      <c r="O344" s="8"/>
      <c r="P344" s="8">
        <v>5.181</v>
      </c>
      <c r="Q344" s="8">
        <v>10.677</v>
      </c>
    </row>
    <row r="345" spans="1:17" x14ac:dyDescent="0.25">
      <c r="A345" s="7">
        <v>37653</v>
      </c>
      <c r="B345" s="8"/>
      <c r="C345" s="8"/>
      <c r="D345" s="8"/>
      <c r="E345" s="8"/>
      <c r="F345" s="8"/>
      <c r="G345" s="8"/>
      <c r="H345" s="8"/>
      <c r="I345" s="8"/>
      <c r="J345" s="8"/>
      <c r="K345" s="8"/>
      <c r="L345" s="8"/>
      <c r="M345" s="8"/>
      <c r="N345" s="8"/>
      <c r="O345" s="8"/>
      <c r="P345" s="8">
        <v>5.6719999999999997</v>
      </c>
      <c r="Q345" s="8"/>
    </row>
    <row r="346" spans="1:17" x14ac:dyDescent="0.25">
      <c r="A346" s="7">
        <v>37681</v>
      </c>
      <c r="B346" s="8"/>
      <c r="C346" s="8"/>
      <c r="D346" s="8"/>
      <c r="E346" s="8"/>
      <c r="F346" s="8"/>
      <c r="G346" s="8"/>
      <c r="H346" s="8"/>
      <c r="I346" s="8"/>
      <c r="J346" s="8"/>
      <c r="K346" s="8"/>
      <c r="L346" s="8"/>
      <c r="M346" s="8"/>
      <c r="N346" s="8">
        <v>1840078.73538281</v>
      </c>
      <c r="O346" s="8">
        <v>12.672000000000001</v>
      </c>
      <c r="P346" s="8">
        <v>6.1669999999999998</v>
      </c>
      <c r="Q346" s="8">
        <v>12.162000000000001</v>
      </c>
    </row>
    <row r="347" spans="1:17" x14ac:dyDescent="0.25">
      <c r="A347" s="7">
        <v>37712</v>
      </c>
      <c r="B347" s="8"/>
      <c r="C347" s="8"/>
      <c r="D347" s="8"/>
      <c r="E347" s="8"/>
      <c r="F347" s="8"/>
      <c r="G347" s="8"/>
      <c r="H347" s="8"/>
      <c r="I347" s="8"/>
      <c r="J347" s="8"/>
      <c r="K347" s="8"/>
      <c r="L347" s="8"/>
      <c r="M347" s="8"/>
      <c r="N347" s="8"/>
      <c r="O347" s="8"/>
      <c r="P347" s="8">
        <v>7.3460000000000001</v>
      </c>
      <c r="Q347" s="8">
        <v>11.641999999999999</v>
      </c>
    </row>
    <row r="348" spans="1:17" x14ac:dyDescent="0.25">
      <c r="A348" s="7">
        <v>37742</v>
      </c>
      <c r="B348" s="8"/>
      <c r="C348" s="8"/>
      <c r="D348" s="8"/>
      <c r="E348" s="8"/>
      <c r="F348" s="8"/>
      <c r="G348" s="8"/>
      <c r="H348" s="8"/>
      <c r="I348" s="8"/>
      <c r="J348" s="8"/>
      <c r="K348" s="8"/>
      <c r="L348" s="8"/>
      <c r="M348" s="8"/>
      <c r="N348" s="8"/>
      <c r="O348" s="8">
        <v>11.692</v>
      </c>
      <c r="P348" s="8">
        <v>6.5720000000000001</v>
      </c>
      <c r="Q348" s="8">
        <v>10.077999999999999</v>
      </c>
    </row>
    <row r="349" spans="1:17" x14ac:dyDescent="0.25">
      <c r="A349" s="7">
        <v>37773</v>
      </c>
      <c r="B349" s="8"/>
      <c r="C349" s="8"/>
      <c r="D349" s="8"/>
      <c r="E349" s="8"/>
      <c r="F349" s="8"/>
      <c r="G349" s="8"/>
      <c r="H349" s="8"/>
      <c r="I349" s="8"/>
      <c r="J349" s="8"/>
      <c r="K349" s="8"/>
      <c r="L349" s="8"/>
      <c r="M349" s="8"/>
      <c r="N349" s="8">
        <v>1932975.61821362</v>
      </c>
      <c r="O349" s="8">
        <v>11.351000000000001</v>
      </c>
      <c r="P349" s="8">
        <v>5.5819999999999999</v>
      </c>
      <c r="Q349" s="8"/>
    </row>
    <row r="350" spans="1:17" x14ac:dyDescent="0.25">
      <c r="A350" s="7">
        <v>37803</v>
      </c>
      <c r="B350" s="8"/>
      <c r="C350" s="8"/>
      <c r="D350" s="8"/>
      <c r="E350" s="8"/>
      <c r="F350" s="8"/>
      <c r="G350" s="8"/>
      <c r="H350" s="8"/>
      <c r="I350" s="8"/>
      <c r="J350" s="8"/>
      <c r="K350" s="8"/>
      <c r="L350" s="8"/>
      <c r="M350" s="8"/>
      <c r="N350" s="8"/>
      <c r="O350" s="8"/>
      <c r="P350" s="8">
        <v>5.2430000000000003</v>
      </c>
      <c r="Q350" s="8">
        <v>9.7490000000000006</v>
      </c>
    </row>
    <row r="351" spans="1:17" x14ac:dyDescent="0.25">
      <c r="A351" s="7">
        <v>37834</v>
      </c>
      <c r="B351" s="8"/>
      <c r="C351" s="8"/>
      <c r="D351" s="8"/>
      <c r="E351" s="8"/>
      <c r="F351" s="8"/>
      <c r="G351" s="8"/>
      <c r="H351" s="8"/>
      <c r="I351" s="8"/>
      <c r="J351" s="8"/>
      <c r="K351" s="8"/>
      <c r="L351" s="8"/>
      <c r="M351" s="8"/>
      <c r="N351" s="8"/>
      <c r="O351" s="8"/>
      <c r="P351" s="8">
        <v>5.2249999999999996</v>
      </c>
      <c r="Q351" s="8"/>
    </row>
    <row r="352" spans="1:17" x14ac:dyDescent="0.25">
      <c r="A352" s="7">
        <v>37865</v>
      </c>
      <c r="B352" s="8"/>
      <c r="C352" s="8"/>
      <c r="D352" s="8"/>
      <c r="E352" s="8"/>
      <c r="F352" s="8"/>
      <c r="G352" s="8"/>
      <c r="H352" s="8"/>
      <c r="I352" s="8"/>
      <c r="J352" s="8"/>
      <c r="K352" s="8"/>
      <c r="L352" s="8"/>
      <c r="M352" s="8"/>
      <c r="N352" s="8">
        <v>1909700.6640587701</v>
      </c>
      <c r="O352" s="8"/>
      <c r="P352" s="8">
        <v>5.3250000000000002</v>
      </c>
      <c r="Q352" s="8">
        <v>10.018000000000001</v>
      </c>
    </row>
    <row r="353" spans="1:17" x14ac:dyDescent="0.25">
      <c r="A353" s="7">
        <v>37895</v>
      </c>
      <c r="B353" s="8"/>
      <c r="C353" s="8"/>
      <c r="D353" s="8"/>
      <c r="E353" s="8"/>
      <c r="F353" s="8"/>
      <c r="G353" s="8"/>
      <c r="H353" s="8"/>
      <c r="I353" s="8"/>
      <c r="J353" s="8"/>
      <c r="K353" s="8"/>
      <c r="L353" s="8"/>
      <c r="M353" s="8"/>
      <c r="N353" s="8"/>
      <c r="O353" s="8">
        <v>10.91</v>
      </c>
      <c r="P353" s="8">
        <v>5.6619999999999999</v>
      </c>
      <c r="Q353" s="8"/>
    </row>
    <row r="354" spans="1:17" x14ac:dyDescent="0.25">
      <c r="A354" s="7">
        <v>37926</v>
      </c>
      <c r="B354" s="8"/>
      <c r="C354" s="8"/>
      <c r="D354" s="8"/>
      <c r="E354" s="8"/>
      <c r="F354" s="8"/>
      <c r="G354" s="8"/>
      <c r="H354" s="8"/>
      <c r="I354" s="8"/>
      <c r="J354" s="8"/>
      <c r="K354" s="8"/>
      <c r="L354" s="8"/>
      <c r="M354" s="8"/>
      <c r="N354" s="8"/>
      <c r="O354" s="8"/>
      <c r="P354" s="8">
        <v>6.4390000000000001</v>
      </c>
      <c r="Q354" s="8">
        <v>10.568</v>
      </c>
    </row>
    <row r="355" spans="1:17" x14ac:dyDescent="0.25">
      <c r="A355" s="7">
        <v>37956</v>
      </c>
      <c r="B355" s="8"/>
      <c r="C355" s="8"/>
      <c r="D355" s="8"/>
      <c r="E355" s="8"/>
      <c r="F355" s="8"/>
      <c r="G355" s="8"/>
      <c r="H355" s="8"/>
      <c r="I355" s="8"/>
      <c r="J355" s="8"/>
      <c r="K355" s="8"/>
      <c r="L355" s="8"/>
      <c r="M355" s="8"/>
      <c r="N355" s="8">
        <v>2162922.4081022101</v>
      </c>
      <c r="O355" s="8"/>
      <c r="P355" s="8"/>
      <c r="Q355" s="8"/>
    </row>
    <row r="356" spans="1:17" x14ac:dyDescent="0.25">
      <c r="A356" s="7">
        <v>37987</v>
      </c>
      <c r="B356" s="8"/>
      <c r="C356" s="8"/>
      <c r="D356" s="8"/>
      <c r="E356" s="8"/>
      <c r="F356" s="8"/>
      <c r="G356" s="8"/>
      <c r="H356" s="8"/>
      <c r="I356" s="8"/>
      <c r="J356" s="8"/>
      <c r="K356" s="8"/>
      <c r="L356" s="8"/>
      <c r="M356" s="8"/>
      <c r="N356" s="8"/>
      <c r="O356" s="8"/>
      <c r="P356" s="8">
        <v>6.2030000000000003</v>
      </c>
      <c r="Q356" s="8">
        <v>10.782999999999999</v>
      </c>
    </row>
    <row r="357" spans="1:17" x14ac:dyDescent="0.25">
      <c r="A357" s="7">
        <v>38018</v>
      </c>
      <c r="B357" s="8"/>
      <c r="C357" s="8"/>
      <c r="D357" s="8"/>
      <c r="E357" s="8"/>
      <c r="F357" s="8"/>
      <c r="G357" s="8"/>
      <c r="H357" s="8"/>
      <c r="I357" s="8"/>
      <c r="J357" s="8"/>
      <c r="K357" s="8"/>
      <c r="L357" s="8"/>
      <c r="M357" s="8"/>
      <c r="N357" s="8"/>
      <c r="O357" s="8"/>
      <c r="P357" s="8">
        <v>6.3259999999999996</v>
      </c>
      <c r="Q357" s="8">
        <v>10.87</v>
      </c>
    </row>
    <row r="358" spans="1:17" x14ac:dyDescent="0.25">
      <c r="A358" s="7">
        <v>38047</v>
      </c>
      <c r="B358" s="8"/>
      <c r="C358" s="8"/>
      <c r="D358" s="8"/>
      <c r="E358" s="8"/>
      <c r="F358" s="8"/>
      <c r="G358" s="8"/>
      <c r="H358" s="8"/>
      <c r="I358" s="8"/>
      <c r="J358" s="8"/>
      <c r="K358" s="8"/>
      <c r="L358" s="8"/>
      <c r="M358" s="8"/>
      <c r="N358" s="8">
        <v>1972127.6246867599</v>
      </c>
      <c r="O358" s="8">
        <v>12.119</v>
      </c>
      <c r="P358" s="8">
        <v>7.6159999999999997</v>
      </c>
      <c r="Q358" s="8"/>
    </row>
    <row r="359" spans="1:17" x14ac:dyDescent="0.25">
      <c r="A359" s="7">
        <v>38078</v>
      </c>
      <c r="B359" s="8"/>
      <c r="C359" s="8"/>
      <c r="D359" s="8"/>
      <c r="E359" s="8"/>
      <c r="F359" s="8"/>
      <c r="G359" s="8"/>
      <c r="H359" s="8"/>
      <c r="I359" s="8"/>
      <c r="J359" s="8"/>
      <c r="K359" s="8"/>
      <c r="L359" s="8"/>
      <c r="M359" s="8"/>
      <c r="N359" s="8"/>
      <c r="O359" s="8"/>
      <c r="P359" s="8">
        <v>7.41</v>
      </c>
      <c r="Q359" s="8">
        <v>11.996</v>
      </c>
    </row>
    <row r="360" spans="1:17" x14ac:dyDescent="0.25">
      <c r="A360" s="7">
        <v>38108</v>
      </c>
      <c r="B360" s="8"/>
      <c r="C360" s="8"/>
      <c r="D360" s="8"/>
      <c r="E360" s="8"/>
      <c r="F360" s="8"/>
      <c r="G360" s="8"/>
      <c r="H360" s="8"/>
      <c r="I360" s="8"/>
      <c r="J360" s="8"/>
      <c r="K360" s="8"/>
      <c r="L360" s="8"/>
      <c r="M360" s="8"/>
      <c r="N360" s="8"/>
      <c r="O360" s="8"/>
      <c r="P360" s="8">
        <v>7.0839999999999996</v>
      </c>
      <c r="Q360" s="8"/>
    </row>
    <row r="361" spans="1:17" x14ac:dyDescent="0.25">
      <c r="A361" s="7">
        <v>38139</v>
      </c>
      <c r="B361" s="8"/>
      <c r="C361" s="8"/>
      <c r="D361" s="8"/>
      <c r="E361" s="8"/>
      <c r="F361" s="8"/>
      <c r="G361" s="8"/>
      <c r="H361" s="8"/>
      <c r="I361" s="8"/>
      <c r="J361" s="8"/>
      <c r="K361" s="8"/>
      <c r="L361" s="8"/>
      <c r="M361" s="8"/>
      <c r="N361" s="8">
        <v>2077811.6925043799</v>
      </c>
      <c r="O361" s="8"/>
      <c r="P361" s="8">
        <v>7.3940000000000001</v>
      </c>
      <c r="Q361" s="8">
        <v>11.926</v>
      </c>
    </row>
    <row r="362" spans="1:17" x14ac:dyDescent="0.25">
      <c r="A362" s="7">
        <v>38169</v>
      </c>
      <c r="B362" s="8"/>
      <c r="C362" s="8"/>
      <c r="D362" s="8"/>
      <c r="E362" s="8"/>
      <c r="F362" s="8"/>
      <c r="G362" s="8"/>
      <c r="H362" s="8"/>
      <c r="I362" s="8"/>
      <c r="J362" s="8"/>
      <c r="K362" s="8"/>
      <c r="L362" s="8"/>
      <c r="M362" s="8"/>
      <c r="N362" s="8"/>
      <c r="O362" s="8">
        <v>12.585000000000001</v>
      </c>
      <c r="P362" s="8">
        <v>7.556</v>
      </c>
      <c r="Q362" s="8">
        <v>11.472</v>
      </c>
    </row>
    <row r="363" spans="1:17" x14ac:dyDescent="0.25">
      <c r="A363" s="7">
        <v>38200</v>
      </c>
      <c r="B363" s="8"/>
      <c r="C363" s="8"/>
      <c r="D363" s="8"/>
      <c r="E363" s="8"/>
      <c r="F363" s="8"/>
      <c r="G363" s="8"/>
      <c r="H363" s="8"/>
      <c r="I363" s="8"/>
      <c r="J363" s="8"/>
      <c r="K363" s="8"/>
      <c r="L363" s="8"/>
      <c r="M363" s="8"/>
      <c r="N363" s="8"/>
      <c r="O363" s="8"/>
      <c r="P363" s="8">
        <v>7.1509999999999998</v>
      </c>
      <c r="Q363" s="8">
        <v>11.805999999999999</v>
      </c>
    </row>
    <row r="364" spans="1:17" x14ac:dyDescent="0.25">
      <c r="A364" s="7">
        <v>38231</v>
      </c>
      <c r="B364" s="8"/>
      <c r="C364" s="8"/>
      <c r="D364" s="8"/>
      <c r="E364" s="8"/>
      <c r="F364" s="8"/>
      <c r="G364" s="8"/>
      <c r="H364" s="8"/>
      <c r="I364" s="8"/>
      <c r="J364" s="8"/>
      <c r="K364" s="8"/>
      <c r="L364" s="8"/>
      <c r="M364" s="8"/>
      <c r="N364" s="8">
        <v>2029118.9863231301</v>
      </c>
      <c r="O364" s="8"/>
      <c r="P364" s="8">
        <v>7.6139999999999999</v>
      </c>
      <c r="Q364" s="8">
        <v>11.593999999999999</v>
      </c>
    </row>
    <row r="365" spans="1:17" x14ac:dyDescent="0.25">
      <c r="A365" s="7">
        <v>38261</v>
      </c>
      <c r="B365" s="8"/>
      <c r="C365" s="8"/>
      <c r="D365" s="8"/>
      <c r="E365" s="8"/>
      <c r="F365" s="8"/>
      <c r="G365" s="8"/>
      <c r="H365" s="8"/>
      <c r="I365" s="8"/>
      <c r="J365" s="8"/>
      <c r="K365" s="8"/>
      <c r="L365" s="8"/>
      <c r="M365" s="8"/>
      <c r="N365" s="8"/>
      <c r="O365" s="8">
        <v>11.641</v>
      </c>
      <c r="P365" s="8">
        <v>7.8259999999999996</v>
      </c>
      <c r="Q365" s="8">
        <v>12.294</v>
      </c>
    </row>
    <row r="366" spans="1:17" x14ac:dyDescent="0.25">
      <c r="A366" s="7">
        <v>38292</v>
      </c>
      <c r="B366" s="8"/>
      <c r="C366" s="8"/>
      <c r="D366" s="8"/>
      <c r="E366" s="8"/>
      <c r="F366" s="8"/>
      <c r="G366" s="8"/>
      <c r="H366" s="8"/>
      <c r="I366" s="8"/>
      <c r="J366" s="8"/>
      <c r="K366" s="8"/>
      <c r="L366" s="8"/>
      <c r="M366" s="8"/>
      <c r="N366" s="8"/>
      <c r="O366" s="8"/>
      <c r="P366" s="8">
        <v>7.8719999999999999</v>
      </c>
      <c r="Q366" s="8"/>
    </row>
    <row r="367" spans="1:17" x14ac:dyDescent="0.25">
      <c r="A367" s="7">
        <v>38322</v>
      </c>
      <c r="B367" s="8"/>
      <c r="C367" s="8"/>
      <c r="D367" s="8"/>
      <c r="E367" s="8"/>
      <c r="F367" s="8"/>
      <c r="G367" s="8"/>
      <c r="H367" s="8"/>
      <c r="I367" s="8"/>
      <c r="J367" s="8"/>
      <c r="K367" s="8"/>
      <c r="L367" s="8"/>
      <c r="M367" s="8"/>
      <c r="N367" s="8">
        <v>2282019.6007183702</v>
      </c>
      <c r="O367" s="8"/>
      <c r="P367" s="8">
        <v>7.79</v>
      </c>
      <c r="Q367" s="8">
        <v>12.45</v>
      </c>
    </row>
    <row r="368" spans="1:17" x14ac:dyDescent="0.25">
      <c r="A368" s="7">
        <v>38353</v>
      </c>
      <c r="B368" s="8"/>
      <c r="C368" s="8"/>
      <c r="D368" s="8"/>
      <c r="E368" s="8"/>
      <c r="F368" s="8"/>
      <c r="G368" s="8"/>
      <c r="H368" s="8"/>
      <c r="I368" s="8"/>
      <c r="J368" s="8"/>
      <c r="K368" s="8"/>
      <c r="L368" s="8"/>
      <c r="M368" s="8"/>
      <c r="N368" s="8"/>
      <c r="O368" s="8"/>
      <c r="P368" s="8">
        <v>7.6550000000000002</v>
      </c>
      <c r="Q368" s="8">
        <v>11.417999999999999</v>
      </c>
    </row>
    <row r="369" spans="1:17" x14ac:dyDescent="0.25">
      <c r="A369" s="7">
        <v>38384</v>
      </c>
      <c r="B369" s="8"/>
      <c r="C369" s="8"/>
      <c r="D369" s="8"/>
      <c r="E369" s="8"/>
      <c r="F369" s="8"/>
      <c r="G369" s="8"/>
      <c r="H369" s="8"/>
      <c r="I369" s="8"/>
      <c r="J369" s="8"/>
      <c r="K369" s="8"/>
      <c r="L369" s="8"/>
      <c r="M369" s="8"/>
      <c r="N369" s="8"/>
      <c r="O369" s="8">
        <v>12.153</v>
      </c>
      <c r="P369" s="8">
        <v>6.7789999999999999</v>
      </c>
      <c r="Q369" s="8"/>
    </row>
    <row r="370" spans="1:17" x14ac:dyDescent="0.25">
      <c r="A370" s="7">
        <v>38412</v>
      </c>
      <c r="B370" s="8"/>
      <c r="C370" s="8"/>
      <c r="D370" s="8"/>
      <c r="E370" s="8"/>
      <c r="F370" s="8"/>
      <c r="G370" s="8"/>
      <c r="H370" s="8"/>
      <c r="I370" s="8"/>
      <c r="J370" s="8"/>
      <c r="K370" s="8"/>
      <c r="L370" s="8"/>
      <c r="M370" s="8"/>
      <c r="N370" s="8">
        <v>2071139.8733595901</v>
      </c>
      <c r="O370" s="8"/>
      <c r="P370" s="8">
        <v>6.6150000000000002</v>
      </c>
      <c r="Q370" s="8"/>
    </row>
    <row r="371" spans="1:17" x14ac:dyDescent="0.25">
      <c r="A371" s="7">
        <v>38443</v>
      </c>
      <c r="B371" s="8"/>
      <c r="C371" s="8"/>
      <c r="D371" s="8"/>
      <c r="E371" s="8"/>
      <c r="F371" s="8"/>
      <c r="G371" s="8"/>
      <c r="H371" s="8"/>
      <c r="I371" s="8"/>
      <c r="J371" s="8"/>
      <c r="K371" s="8"/>
      <c r="L371" s="8"/>
      <c r="M371" s="8"/>
      <c r="N371" s="8"/>
      <c r="O371" s="8"/>
      <c r="P371" s="8">
        <v>6.6280000000000001</v>
      </c>
      <c r="Q371" s="8">
        <v>11.445</v>
      </c>
    </row>
    <row r="372" spans="1:17" x14ac:dyDescent="0.25">
      <c r="A372" s="7">
        <v>38473</v>
      </c>
      <c r="B372" s="8"/>
      <c r="C372" s="8"/>
      <c r="D372" s="8"/>
      <c r="E372" s="8"/>
      <c r="F372" s="8"/>
      <c r="G372" s="8"/>
      <c r="H372" s="8"/>
      <c r="I372" s="8"/>
      <c r="J372" s="8"/>
      <c r="K372" s="8"/>
      <c r="L372" s="8"/>
      <c r="M372" s="8"/>
      <c r="N372" s="8"/>
      <c r="O372" s="8"/>
      <c r="P372" s="8">
        <v>6.1029999999999998</v>
      </c>
      <c r="Q372" s="8">
        <v>10.936</v>
      </c>
    </row>
    <row r="373" spans="1:17" x14ac:dyDescent="0.25">
      <c r="A373" s="7">
        <v>38504</v>
      </c>
      <c r="B373" s="8"/>
      <c r="C373" s="8"/>
      <c r="D373" s="8"/>
      <c r="E373" s="8"/>
      <c r="F373" s="8"/>
      <c r="G373" s="8"/>
      <c r="H373" s="8"/>
      <c r="I373" s="8"/>
      <c r="J373" s="8"/>
      <c r="K373" s="8"/>
      <c r="L373" s="8"/>
      <c r="M373" s="8"/>
      <c r="N373" s="8">
        <v>2195368.6882498302</v>
      </c>
      <c r="O373" s="8">
        <v>11.76</v>
      </c>
      <c r="P373" s="8">
        <v>5.8040000000000003</v>
      </c>
      <c r="Q373" s="8">
        <v>10.875999999999999</v>
      </c>
    </row>
    <row r="374" spans="1:17" x14ac:dyDescent="0.25">
      <c r="A374" s="7">
        <v>38534</v>
      </c>
      <c r="B374" s="8"/>
      <c r="C374" s="8"/>
      <c r="D374" s="8"/>
      <c r="E374" s="8"/>
      <c r="F374" s="8"/>
      <c r="G374" s="8"/>
      <c r="H374" s="8"/>
      <c r="I374" s="8"/>
      <c r="J374" s="8"/>
      <c r="K374" s="8"/>
      <c r="L374" s="8"/>
      <c r="M374" s="8"/>
      <c r="N374" s="8"/>
      <c r="O374" s="8"/>
      <c r="P374" s="8">
        <v>5.7169999999999996</v>
      </c>
      <c r="Q374" s="8">
        <v>10.743</v>
      </c>
    </row>
    <row r="375" spans="1:17" x14ac:dyDescent="0.25">
      <c r="A375" s="7">
        <v>38565</v>
      </c>
      <c r="B375" s="8"/>
      <c r="C375" s="8"/>
      <c r="D375" s="8"/>
      <c r="E375" s="8"/>
      <c r="F375" s="8"/>
      <c r="G375" s="8"/>
      <c r="H375" s="8"/>
      <c r="I375" s="8"/>
      <c r="J375" s="8"/>
      <c r="K375" s="8"/>
      <c r="L375" s="8"/>
      <c r="M375" s="8"/>
      <c r="N375" s="8"/>
      <c r="O375" s="8">
        <v>11.731999999999999</v>
      </c>
      <c r="P375" s="8">
        <v>5.6180000000000003</v>
      </c>
      <c r="Q375" s="8">
        <v>10.292999999999999</v>
      </c>
    </row>
    <row r="376" spans="1:17" x14ac:dyDescent="0.25">
      <c r="A376" s="7">
        <v>38596</v>
      </c>
      <c r="B376" s="8"/>
      <c r="C376" s="8"/>
      <c r="D376" s="8"/>
      <c r="E376" s="8"/>
      <c r="F376" s="8"/>
      <c r="G376" s="8"/>
      <c r="H376" s="8"/>
      <c r="I376" s="8"/>
      <c r="J376" s="8"/>
      <c r="K376" s="8"/>
      <c r="L376" s="8"/>
      <c r="M376" s="8"/>
      <c r="N376" s="8">
        <v>2117984.6989559298</v>
      </c>
      <c r="O376" s="8"/>
      <c r="P376" s="8">
        <v>5.7969999999999997</v>
      </c>
      <c r="Q376" s="8">
        <v>10.861000000000001</v>
      </c>
    </row>
    <row r="377" spans="1:17" x14ac:dyDescent="0.25">
      <c r="A377" s="7">
        <v>38626</v>
      </c>
      <c r="B377" s="8"/>
      <c r="C377" s="8"/>
      <c r="D377" s="8"/>
      <c r="E377" s="8"/>
      <c r="F377" s="8"/>
      <c r="G377" s="8"/>
      <c r="H377" s="8"/>
      <c r="I377" s="8"/>
      <c r="J377" s="8"/>
      <c r="K377" s="8"/>
      <c r="L377" s="8"/>
      <c r="M377" s="8"/>
      <c r="N377" s="8"/>
      <c r="O377" s="8"/>
      <c r="P377" s="8">
        <v>5.859</v>
      </c>
      <c r="Q377" s="8"/>
    </row>
    <row r="378" spans="1:17" x14ac:dyDescent="0.25">
      <c r="A378" s="7">
        <v>38657</v>
      </c>
      <c r="B378" s="8"/>
      <c r="C378" s="8"/>
      <c r="D378" s="8"/>
      <c r="E378" s="8"/>
      <c r="F378" s="8"/>
      <c r="G378" s="8"/>
      <c r="H378" s="8"/>
      <c r="I378" s="8"/>
      <c r="J378" s="8"/>
      <c r="K378" s="8"/>
      <c r="L378" s="8"/>
      <c r="M378" s="8"/>
      <c r="N378" s="8"/>
      <c r="O378" s="8"/>
      <c r="P378" s="8">
        <v>5.3890000000000002</v>
      </c>
      <c r="Q378" s="8"/>
    </row>
    <row r="379" spans="1:17" x14ac:dyDescent="0.25">
      <c r="A379" s="7">
        <v>38687</v>
      </c>
      <c r="B379" s="8"/>
      <c r="C379" s="8"/>
      <c r="D379" s="8"/>
      <c r="E379" s="8"/>
      <c r="F379" s="8"/>
      <c r="G379" s="8"/>
      <c r="H379" s="8"/>
      <c r="I379" s="8"/>
      <c r="J379" s="8"/>
      <c r="K379" s="8"/>
      <c r="L379" s="8"/>
      <c r="M379" s="8"/>
      <c r="N379" s="8">
        <v>2389831.3469902198</v>
      </c>
      <c r="O379" s="8">
        <v>10.083</v>
      </c>
      <c r="P379" s="8"/>
      <c r="Q379" s="8">
        <v>9.3629999999999995</v>
      </c>
    </row>
    <row r="380" spans="1:17" x14ac:dyDescent="0.25">
      <c r="A380" s="7">
        <v>38718</v>
      </c>
      <c r="B380" s="8"/>
      <c r="C380" s="8"/>
      <c r="D380" s="8"/>
      <c r="E380" s="8"/>
      <c r="F380" s="8"/>
      <c r="G380" s="8"/>
      <c r="H380" s="8"/>
      <c r="I380" s="8"/>
      <c r="J380" s="8"/>
      <c r="K380" s="8"/>
      <c r="L380" s="8"/>
      <c r="M380" s="8"/>
      <c r="N380" s="8"/>
      <c r="O380" s="8">
        <v>9.1820000000000004</v>
      </c>
      <c r="P380" s="8">
        <v>4.9119999999999999</v>
      </c>
      <c r="Q380" s="8"/>
    </row>
    <row r="381" spans="1:17" x14ac:dyDescent="0.25">
      <c r="A381" s="7">
        <v>38749</v>
      </c>
      <c r="B381" s="8"/>
      <c r="C381" s="8"/>
      <c r="D381" s="8"/>
      <c r="E381" s="8"/>
      <c r="F381" s="8"/>
      <c r="G381" s="8"/>
      <c r="H381" s="8"/>
      <c r="I381" s="8"/>
      <c r="J381" s="8"/>
      <c r="K381" s="8"/>
      <c r="L381" s="8"/>
      <c r="M381" s="8"/>
      <c r="N381" s="8"/>
      <c r="O381" s="8">
        <v>8.9570000000000007</v>
      </c>
      <c r="P381" s="8">
        <v>5.1559999999999997</v>
      </c>
      <c r="Q381" s="8"/>
    </row>
    <row r="382" spans="1:17" x14ac:dyDescent="0.25">
      <c r="A382" s="7">
        <v>38777</v>
      </c>
      <c r="B382" s="8"/>
      <c r="C382" s="8"/>
      <c r="D382" s="8"/>
      <c r="E382" s="8"/>
      <c r="F382" s="8"/>
      <c r="G382" s="8"/>
      <c r="H382" s="8"/>
      <c r="I382" s="8"/>
      <c r="J382" s="8"/>
      <c r="K382" s="8"/>
      <c r="L382" s="8"/>
      <c r="M382" s="8"/>
      <c r="N382" s="8">
        <v>2164381.2154365499</v>
      </c>
      <c r="O382" s="8">
        <v>7.5149999999999997</v>
      </c>
      <c r="P382" s="8">
        <v>4.9980000000000002</v>
      </c>
      <c r="Q382" s="8">
        <v>8.2989999999999995</v>
      </c>
    </row>
    <row r="383" spans="1:17" x14ac:dyDescent="0.25">
      <c r="A383" s="7">
        <v>38808</v>
      </c>
      <c r="B383" s="8"/>
      <c r="C383" s="8"/>
      <c r="D383" s="8"/>
      <c r="E383" s="8"/>
      <c r="F383" s="8"/>
      <c r="G383" s="8"/>
      <c r="H383" s="8"/>
      <c r="I383" s="8"/>
      <c r="J383" s="8"/>
      <c r="K383" s="8"/>
      <c r="L383" s="8"/>
      <c r="M383" s="8"/>
      <c r="N383" s="8"/>
      <c r="O383" s="8">
        <v>6.9870000000000001</v>
      </c>
      <c r="P383" s="8">
        <v>4.7359999999999998</v>
      </c>
      <c r="Q383" s="8"/>
    </row>
    <row r="384" spans="1:17" x14ac:dyDescent="0.25">
      <c r="A384" s="7">
        <v>38838</v>
      </c>
      <c r="B384" s="8"/>
      <c r="C384" s="8"/>
      <c r="D384" s="8"/>
      <c r="E384" s="8"/>
      <c r="F384" s="8"/>
      <c r="G384" s="8"/>
      <c r="H384" s="8"/>
      <c r="I384" s="8"/>
      <c r="J384" s="8"/>
      <c r="K384" s="8"/>
      <c r="L384" s="8"/>
      <c r="M384" s="8"/>
      <c r="N384" s="8"/>
      <c r="O384" s="8"/>
      <c r="P384" s="8">
        <v>4.84</v>
      </c>
      <c r="Q384" s="8"/>
    </row>
    <row r="385" spans="1:17" x14ac:dyDescent="0.25">
      <c r="A385" s="7">
        <v>38869</v>
      </c>
      <c r="B385" s="8"/>
      <c r="C385" s="8"/>
      <c r="D385" s="8"/>
      <c r="E385" s="8"/>
      <c r="F385" s="8"/>
      <c r="G385" s="8"/>
      <c r="H385" s="8"/>
      <c r="I385" s="8"/>
      <c r="J385" s="8"/>
      <c r="K385" s="8"/>
      <c r="L385" s="8"/>
      <c r="M385" s="8"/>
      <c r="N385" s="8">
        <v>2325314.0943970298</v>
      </c>
      <c r="O385" s="8"/>
      <c r="P385" s="8">
        <v>6.5</v>
      </c>
      <c r="Q385" s="8">
        <v>10.577</v>
      </c>
    </row>
    <row r="386" spans="1:17" x14ac:dyDescent="0.25">
      <c r="A386" s="7">
        <v>38899</v>
      </c>
      <c r="B386" s="8"/>
      <c r="C386" s="8"/>
      <c r="D386" s="8"/>
      <c r="E386" s="8"/>
      <c r="F386" s="8"/>
      <c r="G386" s="8"/>
      <c r="H386" s="8"/>
      <c r="I386" s="8"/>
      <c r="J386" s="8"/>
      <c r="K386" s="8"/>
      <c r="L386" s="8"/>
      <c r="M386" s="8"/>
      <c r="N386" s="8"/>
      <c r="O386" s="8"/>
      <c r="P386" s="8">
        <v>6.0759999999999996</v>
      </c>
      <c r="Q386" s="8"/>
    </row>
    <row r="387" spans="1:17" x14ac:dyDescent="0.25">
      <c r="A387" s="7">
        <v>38930</v>
      </c>
      <c r="B387" s="8"/>
      <c r="C387" s="8"/>
      <c r="D387" s="8"/>
      <c r="E387" s="8"/>
      <c r="F387" s="8"/>
      <c r="G387" s="8"/>
      <c r="H387" s="8"/>
      <c r="I387" s="8"/>
      <c r="J387" s="8"/>
      <c r="K387" s="8"/>
      <c r="L387" s="8"/>
      <c r="M387" s="8"/>
      <c r="N387" s="8"/>
      <c r="O387" s="8"/>
      <c r="P387" s="8">
        <v>5.4029999999999996</v>
      </c>
      <c r="Q387" s="8">
        <v>8.4239999999999995</v>
      </c>
    </row>
    <row r="388" spans="1:17" x14ac:dyDescent="0.25">
      <c r="A388" s="7">
        <v>38961</v>
      </c>
      <c r="B388" s="8"/>
      <c r="C388" s="8"/>
      <c r="D388" s="8"/>
      <c r="E388" s="8"/>
      <c r="F388" s="8"/>
      <c r="G388" s="8"/>
      <c r="H388" s="8"/>
      <c r="I388" s="8"/>
      <c r="J388" s="8"/>
      <c r="K388" s="8"/>
      <c r="L388" s="8"/>
      <c r="M388" s="8"/>
      <c r="N388" s="8">
        <v>2217592.68200813</v>
      </c>
      <c r="O388" s="8">
        <v>8.6050000000000004</v>
      </c>
      <c r="P388" s="8">
        <v>5.444</v>
      </c>
      <c r="Q388" s="8"/>
    </row>
    <row r="389" spans="1:17" x14ac:dyDescent="0.25">
      <c r="A389" s="7">
        <v>38991</v>
      </c>
      <c r="B389" s="8"/>
      <c r="C389" s="8"/>
      <c r="D389" s="8"/>
      <c r="E389" s="8"/>
      <c r="F389" s="8"/>
      <c r="G389" s="8"/>
      <c r="H389" s="8"/>
      <c r="I389" s="8"/>
      <c r="J389" s="8"/>
      <c r="K389" s="8"/>
      <c r="L389" s="8"/>
      <c r="M389" s="8"/>
      <c r="N389" s="8"/>
      <c r="O389" s="8"/>
      <c r="P389" s="8">
        <v>5.4690000000000003</v>
      </c>
      <c r="Q389" s="8">
        <v>7.28</v>
      </c>
    </row>
    <row r="390" spans="1:17" x14ac:dyDescent="0.25">
      <c r="A390" s="7">
        <v>39022</v>
      </c>
      <c r="B390" s="8"/>
      <c r="C390" s="8"/>
      <c r="D390" s="8"/>
      <c r="E390" s="8"/>
      <c r="F390" s="8"/>
      <c r="G390" s="8"/>
      <c r="H390" s="8"/>
      <c r="I390" s="8"/>
      <c r="J390" s="8"/>
      <c r="K390" s="8"/>
      <c r="L390" s="8"/>
      <c r="M390" s="8"/>
      <c r="N390" s="8"/>
      <c r="O390" s="8">
        <v>6.1689999999999996</v>
      </c>
      <c r="P390" s="8">
        <v>4.8369999999999997</v>
      </c>
      <c r="Q390" s="8">
        <v>5.7290000000000001</v>
      </c>
    </row>
    <row r="391" spans="1:17" x14ac:dyDescent="0.25">
      <c r="A391" s="7">
        <v>39052</v>
      </c>
      <c r="B391" s="8"/>
      <c r="C391" s="8"/>
      <c r="D391" s="8"/>
      <c r="E391" s="8"/>
      <c r="F391" s="8"/>
      <c r="G391" s="8"/>
      <c r="H391" s="8"/>
      <c r="I391" s="8"/>
      <c r="J391" s="8"/>
      <c r="K391" s="8"/>
      <c r="L391" s="8"/>
      <c r="M391" s="8"/>
      <c r="N391" s="8">
        <v>2533516.2851821501</v>
      </c>
      <c r="O391" s="8"/>
      <c r="P391" s="8"/>
      <c r="Q391" s="8"/>
    </row>
    <row r="392" spans="1:17" x14ac:dyDescent="0.25">
      <c r="A392" s="7">
        <v>39083</v>
      </c>
      <c r="B392" s="8"/>
      <c r="C392" s="8"/>
      <c r="D392" s="8"/>
      <c r="E392" s="8"/>
      <c r="F392" s="8"/>
      <c r="G392" s="8"/>
      <c r="H392" s="8"/>
      <c r="I392" s="8"/>
      <c r="J392" s="8"/>
      <c r="K392" s="8"/>
      <c r="L392" s="8"/>
      <c r="M392" s="8"/>
      <c r="N392" s="8"/>
      <c r="O392" s="8">
        <v>6.5179999999999998</v>
      </c>
      <c r="P392" s="8">
        <v>3.4830000000000001</v>
      </c>
      <c r="Q392" s="8"/>
    </row>
    <row r="393" spans="1:17" x14ac:dyDescent="0.25">
      <c r="A393" s="7">
        <v>39114</v>
      </c>
      <c r="B393" s="8"/>
      <c r="C393" s="8"/>
      <c r="D393" s="8"/>
      <c r="E393" s="8"/>
      <c r="F393" s="8"/>
      <c r="G393" s="8"/>
      <c r="H393" s="8"/>
      <c r="I393" s="8"/>
      <c r="J393" s="8"/>
      <c r="K393" s="8"/>
      <c r="L393" s="8"/>
      <c r="M393" s="8"/>
      <c r="N393" s="8"/>
      <c r="O393" s="8"/>
      <c r="P393" s="8">
        <v>2.9359999999999999</v>
      </c>
      <c r="Q393" s="8">
        <v>5.6790000000000003</v>
      </c>
    </row>
    <row r="394" spans="1:17" x14ac:dyDescent="0.25">
      <c r="A394" s="7">
        <v>39142</v>
      </c>
      <c r="B394" s="8"/>
      <c r="C394" s="8"/>
      <c r="D394" s="8"/>
      <c r="E394" s="8"/>
      <c r="F394" s="8"/>
      <c r="G394" s="8"/>
      <c r="H394" s="8"/>
      <c r="I394" s="8"/>
      <c r="J394" s="8"/>
      <c r="K394" s="8"/>
      <c r="L394" s="8"/>
      <c r="M394" s="8"/>
      <c r="N394" s="8">
        <v>2297796.8646058599</v>
      </c>
      <c r="O394" s="8">
        <v>6.9420000000000002</v>
      </c>
      <c r="P394" s="8">
        <v>2.972</v>
      </c>
      <c r="Q394" s="8"/>
    </row>
    <row r="395" spans="1:17" x14ac:dyDescent="0.25">
      <c r="A395" s="7">
        <v>39173</v>
      </c>
      <c r="B395" s="8"/>
      <c r="C395" s="8"/>
      <c r="D395" s="8"/>
      <c r="E395" s="8"/>
      <c r="F395" s="8"/>
      <c r="G395" s="8"/>
      <c r="H395" s="8"/>
      <c r="I395" s="8"/>
      <c r="J395" s="8"/>
      <c r="K395" s="8"/>
      <c r="L395" s="8"/>
      <c r="M395" s="8"/>
      <c r="N395" s="8"/>
      <c r="O395" s="8"/>
      <c r="P395" s="8">
        <v>2.9209999999999998</v>
      </c>
      <c r="Q395" s="8"/>
    </row>
    <row r="396" spans="1:17" x14ac:dyDescent="0.25">
      <c r="A396" s="7">
        <v>39203</v>
      </c>
      <c r="B396" s="8"/>
      <c r="C396" s="8"/>
      <c r="D396" s="8"/>
      <c r="E396" s="8"/>
      <c r="F396" s="8"/>
      <c r="G396" s="8"/>
      <c r="H396" s="8"/>
      <c r="I396" s="8"/>
      <c r="J396" s="8"/>
      <c r="K396" s="8"/>
      <c r="L396" s="8"/>
      <c r="M396" s="8"/>
      <c r="N396" s="8"/>
      <c r="O396" s="8"/>
      <c r="P396" s="8">
        <v>3.0310000000000001</v>
      </c>
      <c r="Q396" s="8">
        <v>5.9669999999999996</v>
      </c>
    </row>
    <row r="397" spans="1:17" x14ac:dyDescent="0.25">
      <c r="A397" s="7">
        <v>39234</v>
      </c>
      <c r="B397" s="8"/>
      <c r="C397" s="8"/>
      <c r="D397" s="8"/>
      <c r="E397" s="8"/>
      <c r="F397" s="8"/>
      <c r="G397" s="8"/>
      <c r="H397" s="8"/>
      <c r="I397" s="8"/>
      <c r="J397" s="8"/>
      <c r="K397" s="8"/>
      <c r="L397" s="8"/>
      <c r="M397" s="8"/>
      <c r="N397" s="8">
        <v>2484417.0159188001</v>
      </c>
      <c r="O397" s="8"/>
      <c r="P397" s="8"/>
      <c r="Q397" s="8"/>
    </row>
    <row r="398" spans="1:17" x14ac:dyDescent="0.25">
      <c r="A398" s="7">
        <v>39264</v>
      </c>
      <c r="B398" s="8"/>
      <c r="C398" s="8"/>
      <c r="D398" s="8"/>
      <c r="E398" s="8"/>
      <c r="F398" s="8"/>
      <c r="G398" s="8"/>
      <c r="H398" s="8"/>
      <c r="I398" s="8"/>
      <c r="J398" s="8"/>
      <c r="K398" s="8"/>
      <c r="L398" s="8"/>
      <c r="M398" s="8"/>
      <c r="N398" s="8"/>
      <c r="O398" s="8"/>
      <c r="P398" s="8">
        <v>3.5510000000000002</v>
      </c>
      <c r="Q398" s="8"/>
    </row>
    <row r="399" spans="1:17" x14ac:dyDescent="0.25">
      <c r="A399" s="7">
        <v>39295</v>
      </c>
      <c r="B399" s="8"/>
      <c r="C399" s="8"/>
      <c r="D399" s="8"/>
      <c r="E399" s="8"/>
      <c r="F399" s="8"/>
      <c r="G399" s="8"/>
      <c r="H399" s="8"/>
      <c r="I399" s="8"/>
      <c r="J399" s="8"/>
      <c r="K399" s="8"/>
      <c r="L399" s="8"/>
      <c r="M399" s="8"/>
      <c r="N399" s="8"/>
      <c r="O399" s="8">
        <v>7.7560000000000002</v>
      </c>
      <c r="P399" s="8">
        <v>3.7189999999999999</v>
      </c>
      <c r="Q399" s="8"/>
    </row>
    <row r="400" spans="1:17" x14ac:dyDescent="0.25">
      <c r="A400" s="7">
        <v>39326</v>
      </c>
      <c r="B400" s="8"/>
      <c r="C400" s="8"/>
      <c r="D400" s="8"/>
      <c r="E400" s="8"/>
      <c r="F400" s="8"/>
      <c r="G400" s="8"/>
      <c r="H400" s="8"/>
      <c r="I400" s="8"/>
      <c r="J400" s="8"/>
      <c r="K400" s="8"/>
      <c r="L400" s="8"/>
      <c r="M400" s="8"/>
      <c r="N400" s="8">
        <v>2362773.2551820599</v>
      </c>
      <c r="O400" s="8"/>
      <c r="P400" s="8">
        <v>3.7639999999999998</v>
      </c>
      <c r="Q400" s="8"/>
    </row>
    <row r="401" spans="1:17" x14ac:dyDescent="0.25">
      <c r="A401" s="7">
        <v>39356</v>
      </c>
      <c r="B401" s="8"/>
      <c r="C401" s="8"/>
      <c r="D401" s="8"/>
      <c r="E401" s="8"/>
      <c r="F401" s="8"/>
      <c r="G401" s="8"/>
      <c r="H401" s="8"/>
      <c r="I401" s="8"/>
      <c r="J401" s="8"/>
      <c r="K401" s="8"/>
      <c r="L401" s="8"/>
      <c r="M401" s="8"/>
      <c r="N401" s="8"/>
      <c r="O401" s="8">
        <v>7.1130000000000004</v>
      </c>
      <c r="P401" s="8">
        <v>3.758</v>
      </c>
      <c r="Q401" s="8"/>
    </row>
    <row r="402" spans="1:17" x14ac:dyDescent="0.25">
      <c r="A402" s="7">
        <v>39387</v>
      </c>
      <c r="B402" s="8"/>
      <c r="C402" s="8"/>
      <c r="D402" s="8"/>
      <c r="E402" s="8"/>
      <c r="F402" s="8"/>
      <c r="G402" s="8"/>
      <c r="H402" s="8"/>
      <c r="I402" s="8"/>
      <c r="J402" s="8"/>
      <c r="K402" s="8"/>
      <c r="L402" s="8"/>
      <c r="M402" s="8"/>
      <c r="N402" s="8"/>
      <c r="O402" s="8"/>
      <c r="P402" s="8">
        <v>3.6890000000000001</v>
      </c>
      <c r="Q402" s="8"/>
    </row>
    <row r="403" spans="1:17" x14ac:dyDescent="0.25">
      <c r="A403" s="7">
        <v>39417</v>
      </c>
      <c r="B403" s="8"/>
      <c r="C403" s="8"/>
      <c r="D403" s="8"/>
      <c r="E403" s="8"/>
      <c r="F403" s="8"/>
      <c r="G403" s="8"/>
      <c r="H403" s="8"/>
      <c r="I403" s="8"/>
      <c r="J403" s="8"/>
      <c r="K403" s="8"/>
      <c r="L403" s="8"/>
      <c r="M403" s="8"/>
      <c r="N403" s="8">
        <v>2698252.11373545</v>
      </c>
      <c r="O403" s="8"/>
      <c r="P403" s="8"/>
      <c r="Q403" s="8"/>
    </row>
    <row r="404" spans="1:17" x14ac:dyDescent="0.25">
      <c r="A404" s="7">
        <v>39448</v>
      </c>
      <c r="B404" s="8"/>
      <c r="C404" s="8"/>
      <c r="D404" s="8"/>
      <c r="E404" s="8"/>
      <c r="F404" s="8"/>
      <c r="G404" s="8"/>
      <c r="H404" s="8"/>
      <c r="I404" s="8"/>
      <c r="J404" s="8"/>
      <c r="K404" s="8"/>
      <c r="L404" s="8"/>
      <c r="M404" s="8"/>
      <c r="N404" s="8"/>
      <c r="O404" s="8">
        <v>5.843</v>
      </c>
      <c r="P404" s="8">
        <v>3.673</v>
      </c>
      <c r="Q404" s="8"/>
    </row>
    <row r="405" spans="1:17" x14ac:dyDescent="0.25">
      <c r="A405" s="7">
        <v>39479</v>
      </c>
      <c r="B405" s="8"/>
      <c r="C405" s="8"/>
      <c r="D405" s="8"/>
      <c r="E405" s="8"/>
      <c r="F405" s="8"/>
      <c r="G405" s="8"/>
      <c r="H405" s="8"/>
      <c r="I405" s="8"/>
      <c r="J405" s="8"/>
      <c r="K405" s="8"/>
      <c r="L405" s="8"/>
      <c r="M405" s="8"/>
      <c r="N405" s="8"/>
      <c r="O405" s="8"/>
      <c r="P405" s="8"/>
      <c r="Q405" s="8"/>
    </row>
    <row r="406" spans="1:17" x14ac:dyDescent="0.25">
      <c r="A406" s="7">
        <v>39508</v>
      </c>
      <c r="B406" s="8"/>
      <c r="C406" s="8"/>
      <c r="D406" s="8"/>
      <c r="E406" s="8"/>
      <c r="F406" s="8">
        <v>7.37</v>
      </c>
      <c r="G406" s="8">
        <v>3.12</v>
      </c>
      <c r="H406" s="8">
        <v>4.0199999999999996</v>
      </c>
      <c r="I406" s="8">
        <v>7.89</v>
      </c>
      <c r="J406" s="8">
        <v>3.34</v>
      </c>
      <c r="K406" s="8">
        <v>4.33</v>
      </c>
      <c r="L406" s="8"/>
      <c r="M406" s="8"/>
      <c r="N406" s="8">
        <v>2393607.2893793099</v>
      </c>
      <c r="O406" s="8">
        <v>7.2270000000000003</v>
      </c>
      <c r="P406" s="8"/>
      <c r="Q406" s="8">
        <v>6.5679999999999996</v>
      </c>
    </row>
    <row r="407" spans="1:17" x14ac:dyDescent="0.25">
      <c r="A407" s="7">
        <v>39539</v>
      </c>
      <c r="B407" s="8"/>
      <c r="C407" s="8"/>
      <c r="D407" s="8"/>
      <c r="E407" s="8"/>
      <c r="F407" s="8"/>
      <c r="G407" s="8"/>
      <c r="H407" s="8"/>
      <c r="I407" s="8"/>
      <c r="J407" s="8"/>
      <c r="K407" s="8"/>
      <c r="L407" s="8"/>
      <c r="M407" s="8"/>
      <c r="N407" s="8"/>
      <c r="O407" s="8"/>
      <c r="P407" s="8"/>
      <c r="Q407" s="8"/>
    </row>
    <row r="408" spans="1:17" x14ac:dyDescent="0.25">
      <c r="A408" s="7">
        <v>39569</v>
      </c>
      <c r="B408" s="8"/>
      <c r="C408" s="8"/>
      <c r="D408" s="8"/>
      <c r="E408" s="8"/>
      <c r="F408" s="8"/>
      <c r="G408" s="8"/>
      <c r="H408" s="8"/>
      <c r="I408" s="8"/>
      <c r="J408" s="8"/>
      <c r="K408" s="8"/>
      <c r="L408" s="8"/>
      <c r="M408" s="8"/>
      <c r="N408" s="8"/>
      <c r="O408" s="8"/>
      <c r="P408" s="8"/>
      <c r="Q408" s="8"/>
    </row>
    <row r="409" spans="1:17" x14ac:dyDescent="0.25">
      <c r="A409" s="7">
        <v>39600</v>
      </c>
      <c r="B409" s="8"/>
      <c r="C409" s="8"/>
      <c r="D409" s="8"/>
      <c r="E409" s="8"/>
      <c r="F409" s="8">
        <v>7.11</v>
      </c>
      <c r="G409" s="8">
        <v>2.99</v>
      </c>
      <c r="H409" s="8">
        <v>3.94</v>
      </c>
      <c r="I409" s="8">
        <v>7.65</v>
      </c>
      <c r="J409" s="8">
        <v>3.22</v>
      </c>
      <c r="K409" s="8">
        <v>4.24</v>
      </c>
      <c r="L409" s="8"/>
      <c r="M409" s="8"/>
      <c r="N409" s="8">
        <v>2602999.34299589</v>
      </c>
      <c r="O409" s="8"/>
      <c r="P409" s="8"/>
      <c r="Q409" s="8"/>
    </row>
    <row r="410" spans="1:17" x14ac:dyDescent="0.25">
      <c r="A410" s="7">
        <v>39630</v>
      </c>
      <c r="B410" s="8"/>
      <c r="C410" s="8"/>
      <c r="D410" s="8"/>
      <c r="E410" s="8"/>
      <c r="F410" s="8"/>
      <c r="G410" s="8"/>
      <c r="H410" s="8"/>
      <c r="I410" s="8"/>
      <c r="J410" s="8"/>
      <c r="K410" s="8"/>
      <c r="L410" s="8"/>
      <c r="M410" s="8"/>
      <c r="N410" s="8"/>
      <c r="O410" s="8"/>
      <c r="P410" s="8">
        <v>5.6989999999999998</v>
      </c>
      <c r="Q410" s="8"/>
    </row>
    <row r="411" spans="1:17" x14ac:dyDescent="0.25">
      <c r="A411" s="7">
        <v>39661</v>
      </c>
      <c r="B411" s="8"/>
      <c r="C411" s="8"/>
      <c r="D411" s="8"/>
      <c r="E411" s="8"/>
      <c r="F411" s="8"/>
      <c r="G411" s="8"/>
      <c r="H411" s="8"/>
      <c r="I411" s="8"/>
      <c r="J411" s="8"/>
      <c r="K411" s="8"/>
      <c r="L411" s="8"/>
      <c r="M411" s="8"/>
      <c r="N411" s="8"/>
      <c r="O411" s="8"/>
      <c r="P411" s="8"/>
      <c r="Q411" s="8">
        <v>7.0990000000000002</v>
      </c>
    </row>
    <row r="412" spans="1:17" x14ac:dyDescent="0.25">
      <c r="A412" s="7">
        <v>39692</v>
      </c>
      <c r="B412" s="8"/>
      <c r="C412" s="8"/>
      <c r="D412" s="8"/>
      <c r="E412" s="8"/>
      <c r="F412" s="8">
        <v>7.27</v>
      </c>
      <c r="G412" s="8">
        <v>3.03</v>
      </c>
      <c r="H412" s="8">
        <v>4.04</v>
      </c>
      <c r="I412" s="8">
        <v>7.79</v>
      </c>
      <c r="J412" s="8">
        <v>3.26</v>
      </c>
      <c r="K412" s="8">
        <v>4.34</v>
      </c>
      <c r="L412" s="8"/>
      <c r="M412" s="8"/>
      <c r="N412" s="8">
        <v>2491195.6396248299</v>
      </c>
      <c r="O412" s="8"/>
      <c r="P412" s="8"/>
      <c r="Q412" s="8">
        <v>7.0860000000000003</v>
      </c>
    </row>
    <row r="413" spans="1:17" x14ac:dyDescent="0.25">
      <c r="A413" s="7">
        <v>39722</v>
      </c>
      <c r="B413" s="8"/>
      <c r="C413" s="8"/>
      <c r="D413" s="8"/>
      <c r="E413" s="8"/>
      <c r="F413" s="8"/>
      <c r="G413" s="8"/>
      <c r="H413" s="8"/>
      <c r="I413" s="8"/>
      <c r="J413" s="8"/>
      <c r="K413" s="8"/>
      <c r="L413" s="8"/>
      <c r="M413" s="8"/>
      <c r="N413" s="8"/>
      <c r="O413" s="8"/>
      <c r="P413" s="8"/>
      <c r="Q413" s="8"/>
    </row>
    <row r="414" spans="1:17" x14ac:dyDescent="0.25">
      <c r="A414" s="7">
        <v>39753</v>
      </c>
      <c r="B414" s="8"/>
      <c r="C414" s="8"/>
      <c r="D414" s="8"/>
      <c r="E414" s="8"/>
      <c r="F414" s="8"/>
      <c r="G414" s="8"/>
      <c r="H414" s="8"/>
      <c r="I414" s="8"/>
      <c r="J414" s="8"/>
      <c r="K414" s="8"/>
      <c r="L414" s="8"/>
      <c r="M414" s="8"/>
      <c r="N414" s="8"/>
      <c r="O414" s="8">
        <v>8.7550000000000008</v>
      </c>
      <c r="P414" s="8"/>
      <c r="Q414" s="8">
        <v>7.601</v>
      </c>
    </row>
    <row r="415" spans="1:17" x14ac:dyDescent="0.25">
      <c r="A415" s="7">
        <v>39783</v>
      </c>
      <c r="B415" s="8"/>
      <c r="C415" s="8"/>
      <c r="D415" s="8"/>
      <c r="E415" s="8"/>
      <c r="F415" s="8">
        <v>7.23</v>
      </c>
      <c r="G415" s="8">
        <v>3.01</v>
      </c>
      <c r="H415" s="8">
        <v>4.07</v>
      </c>
      <c r="I415" s="8">
        <v>7.69</v>
      </c>
      <c r="J415" s="8">
        <v>3.2</v>
      </c>
      <c r="K415" s="8">
        <v>4.3499999999999996</v>
      </c>
      <c r="L415" s="8"/>
      <c r="M415" s="8"/>
      <c r="N415" s="8">
        <v>2783075.25702345</v>
      </c>
      <c r="O415" s="8"/>
      <c r="P415" s="8">
        <v>6.1219999999999999</v>
      </c>
      <c r="Q415" s="8"/>
    </row>
    <row r="416" spans="1:17" x14ac:dyDescent="0.25">
      <c r="A416" s="7">
        <v>39814</v>
      </c>
      <c r="B416" s="8"/>
      <c r="C416" s="8"/>
      <c r="D416" s="8"/>
      <c r="E416" s="8"/>
      <c r="F416" s="8"/>
      <c r="G416" s="8"/>
      <c r="H416" s="8"/>
      <c r="I416" s="8"/>
      <c r="J416" s="8"/>
      <c r="K416" s="8"/>
      <c r="L416" s="8"/>
      <c r="M416" s="8"/>
      <c r="N416" s="8"/>
      <c r="O416" s="8"/>
      <c r="P416" s="8">
        <v>4.6470000000000002</v>
      </c>
      <c r="Q416" s="8"/>
    </row>
    <row r="417" spans="1:17" x14ac:dyDescent="0.25">
      <c r="A417" s="7">
        <v>39845</v>
      </c>
      <c r="B417" s="8"/>
      <c r="C417" s="8"/>
      <c r="D417" s="8"/>
      <c r="E417" s="8"/>
      <c r="F417" s="8"/>
      <c r="G417" s="8"/>
      <c r="H417" s="8"/>
      <c r="I417" s="8"/>
      <c r="J417" s="8"/>
      <c r="K417" s="8"/>
      <c r="L417" s="8"/>
      <c r="M417" s="8"/>
      <c r="N417" s="8"/>
      <c r="O417" s="8">
        <v>7.6849999999999996</v>
      </c>
      <c r="P417" s="8"/>
      <c r="Q417" s="8"/>
    </row>
    <row r="418" spans="1:17" x14ac:dyDescent="0.25">
      <c r="A418" s="7">
        <v>39873</v>
      </c>
      <c r="B418" s="8"/>
      <c r="C418" s="8"/>
      <c r="D418" s="8"/>
      <c r="E418" s="8"/>
      <c r="F418" s="8">
        <v>7.56</v>
      </c>
      <c r="G418" s="8">
        <v>3.03</v>
      </c>
      <c r="H418" s="8">
        <v>4.38</v>
      </c>
      <c r="I418" s="8">
        <v>7.96</v>
      </c>
      <c r="J418" s="8">
        <v>3.21</v>
      </c>
      <c r="K418" s="8">
        <v>4.62</v>
      </c>
      <c r="L418" s="8"/>
      <c r="M418" s="8"/>
      <c r="N418" s="8">
        <v>2420350.0572905499</v>
      </c>
      <c r="O418" s="8"/>
      <c r="P418" s="8">
        <v>4.4080000000000004</v>
      </c>
      <c r="Q418" s="8"/>
    </row>
    <row r="419" spans="1:17" x14ac:dyDescent="0.25">
      <c r="A419" s="7">
        <v>39904</v>
      </c>
      <c r="B419" s="8"/>
      <c r="C419" s="8"/>
      <c r="D419" s="8"/>
      <c r="E419" s="8"/>
      <c r="F419" s="8"/>
      <c r="G419" s="8"/>
      <c r="H419" s="8"/>
      <c r="I419" s="8"/>
      <c r="J419" s="8"/>
      <c r="K419" s="8"/>
      <c r="L419" s="8"/>
      <c r="M419" s="8"/>
      <c r="N419" s="8"/>
      <c r="O419" s="8">
        <v>7.9269999999999996</v>
      </c>
      <c r="P419" s="8">
        <v>4.32</v>
      </c>
      <c r="Q419" s="8">
        <v>6.2679999999999998</v>
      </c>
    </row>
    <row r="420" spans="1:17" x14ac:dyDescent="0.25">
      <c r="A420" s="7">
        <v>39934</v>
      </c>
      <c r="B420" s="8"/>
      <c r="C420" s="8"/>
      <c r="D420" s="8"/>
      <c r="E420" s="8"/>
      <c r="F420" s="8"/>
      <c r="G420" s="8"/>
      <c r="H420" s="8"/>
      <c r="I420" s="8"/>
      <c r="J420" s="8"/>
      <c r="K420" s="8"/>
      <c r="L420" s="8"/>
      <c r="M420" s="8"/>
      <c r="N420" s="8"/>
      <c r="O420" s="8"/>
      <c r="P420" s="8">
        <v>4.2939999999999996</v>
      </c>
      <c r="Q420" s="8">
        <v>6.1779999999999999</v>
      </c>
    </row>
    <row r="421" spans="1:17" x14ac:dyDescent="0.25">
      <c r="A421" s="7">
        <v>39965</v>
      </c>
      <c r="B421" s="8"/>
      <c r="C421" s="8"/>
      <c r="D421" s="8"/>
      <c r="E421" s="8"/>
      <c r="F421" s="8">
        <v>7.4</v>
      </c>
      <c r="G421" s="8">
        <v>2.85</v>
      </c>
      <c r="H421" s="8">
        <v>4.41</v>
      </c>
      <c r="I421" s="8">
        <v>7.78</v>
      </c>
      <c r="J421" s="8">
        <v>3.02</v>
      </c>
      <c r="K421" s="8">
        <v>4.6399999999999997</v>
      </c>
      <c r="L421" s="8"/>
      <c r="M421" s="8"/>
      <c r="N421" s="8">
        <v>2652251.4870901098</v>
      </c>
      <c r="O421" s="8">
        <v>8</v>
      </c>
      <c r="P421" s="8">
        <v>4.4370000000000003</v>
      </c>
      <c r="Q421" s="8"/>
    </row>
    <row r="422" spans="1:17" x14ac:dyDescent="0.25">
      <c r="A422" s="7">
        <v>39995</v>
      </c>
      <c r="B422" s="8"/>
      <c r="C422" s="8"/>
      <c r="D422" s="8"/>
      <c r="E422" s="8"/>
      <c r="F422" s="8"/>
      <c r="G422" s="8"/>
      <c r="H422" s="8"/>
      <c r="I422" s="8"/>
      <c r="J422" s="8"/>
      <c r="K422" s="8"/>
      <c r="L422" s="8"/>
      <c r="M422" s="8"/>
      <c r="N422" s="8"/>
      <c r="O422" s="8"/>
      <c r="P422" s="8">
        <v>4.173</v>
      </c>
      <c r="Q422" s="8">
        <v>6.093</v>
      </c>
    </row>
    <row r="423" spans="1:17" x14ac:dyDescent="0.25">
      <c r="A423" s="7">
        <v>40026</v>
      </c>
      <c r="B423" s="8"/>
      <c r="C423" s="8"/>
      <c r="D423" s="8"/>
      <c r="E423" s="8"/>
      <c r="F423" s="8"/>
      <c r="G423" s="8"/>
      <c r="H423" s="8"/>
      <c r="I423" s="8"/>
      <c r="J423" s="8"/>
      <c r="K423" s="8"/>
      <c r="L423" s="8"/>
      <c r="M423" s="8"/>
      <c r="N423" s="8"/>
      <c r="O423" s="8">
        <v>7.774</v>
      </c>
      <c r="P423" s="8">
        <v>3.948</v>
      </c>
      <c r="Q423" s="8"/>
    </row>
    <row r="424" spans="1:17" x14ac:dyDescent="0.25">
      <c r="A424" s="7">
        <v>40057</v>
      </c>
      <c r="B424" s="8"/>
      <c r="C424" s="8"/>
      <c r="D424" s="8"/>
      <c r="E424" s="8"/>
      <c r="F424" s="8">
        <v>7.24</v>
      </c>
      <c r="G424" s="8">
        <v>2.72</v>
      </c>
      <c r="H424" s="8">
        <v>4.41</v>
      </c>
      <c r="I424" s="8">
        <v>7.63</v>
      </c>
      <c r="J424" s="8">
        <v>2.88</v>
      </c>
      <c r="K424" s="8">
        <v>4.6500000000000004</v>
      </c>
      <c r="L424" s="8"/>
      <c r="M424" s="8"/>
      <c r="N424" s="8">
        <v>2514310.8029856901</v>
      </c>
      <c r="O424" s="8"/>
      <c r="P424" s="8">
        <v>3.992</v>
      </c>
      <c r="Q424" s="8">
        <v>6.2789999999999999</v>
      </c>
    </row>
    <row r="425" spans="1:17" x14ac:dyDescent="0.25">
      <c r="A425" s="7">
        <v>40087</v>
      </c>
      <c r="B425" s="8"/>
      <c r="C425" s="8"/>
      <c r="D425" s="8"/>
      <c r="E425" s="8"/>
      <c r="F425" s="8"/>
      <c r="G425" s="8"/>
      <c r="H425" s="8"/>
      <c r="I425" s="8"/>
      <c r="J425" s="8"/>
      <c r="K425" s="8"/>
      <c r="L425" s="8"/>
      <c r="M425" s="8"/>
      <c r="N425" s="8"/>
      <c r="O425" s="8"/>
      <c r="P425" s="8">
        <v>3.8730000000000002</v>
      </c>
      <c r="Q425" s="8"/>
    </row>
    <row r="426" spans="1:17" x14ac:dyDescent="0.25">
      <c r="A426" s="7">
        <v>40118</v>
      </c>
      <c r="B426" s="8"/>
      <c r="C426" s="8"/>
      <c r="D426" s="8"/>
      <c r="E426" s="8"/>
      <c r="F426" s="8"/>
      <c r="G426" s="8"/>
      <c r="H426" s="8"/>
      <c r="I426" s="8"/>
      <c r="J426" s="8"/>
      <c r="K426" s="8"/>
      <c r="L426" s="8"/>
      <c r="M426" s="8"/>
      <c r="N426" s="8"/>
      <c r="O426" s="8"/>
      <c r="P426" s="8">
        <v>3.8090000000000002</v>
      </c>
      <c r="Q426" s="8"/>
    </row>
    <row r="427" spans="1:17" x14ac:dyDescent="0.25">
      <c r="A427" s="7">
        <v>40148</v>
      </c>
      <c r="B427" s="8"/>
      <c r="C427" s="8"/>
      <c r="D427" s="8"/>
      <c r="E427" s="8"/>
      <c r="F427" s="8">
        <v>6.55</v>
      </c>
      <c r="G427" s="8">
        <v>2.37</v>
      </c>
      <c r="H427" s="8">
        <v>4.1100000000000003</v>
      </c>
      <c r="I427" s="8">
        <v>7.04</v>
      </c>
      <c r="J427" s="8">
        <v>2.58</v>
      </c>
      <c r="K427" s="8">
        <v>4.4000000000000004</v>
      </c>
      <c r="L427" s="8"/>
      <c r="M427" s="8"/>
      <c r="N427" s="8">
        <v>2832720.6696649799</v>
      </c>
      <c r="O427" s="8"/>
      <c r="P427" s="8">
        <v>3.887</v>
      </c>
      <c r="Q427" s="8"/>
    </row>
    <row r="428" spans="1:17" x14ac:dyDescent="0.25">
      <c r="A428" s="7">
        <v>40179</v>
      </c>
      <c r="B428" s="8"/>
      <c r="C428" s="8"/>
      <c r="D428" s="8"/>
      <c r="E428" s="8"/>
      <c r="F428" s="8"/>
      <c r="G428" s="8"/>
      <c r="H428" s="8"/>
      <c r="I428" s="8"/>
      <c r="J428" s="8"/>
      <c r="K428" s="8"/>
      <c r="L428" s="8"/>
      <c r="M428" s="8"/>
      <c r="N428" s="8"/>
      <c r="O428" s="8"/>
      <c r="P428" s="8">
        <v>3.9060000000000001</v>
      </c>
      <c r="Q428" s="8">
        <v>6.2329999999999997</v>
      </c>
    </row>
    <row r="429" spans="1:17" x14ac:dyDescent="0.25">
      <c r="A429" s="7">
        <v>40210</v>
      </c>
      <c r="B429" s="8"/>
      <c r="C429" s="8"/>
      <c r="D429" s="8"/>
      <c r="E429" s="8"/>
      <c r="F429" s="8"/>
      <c r="G429" s="8"/>
      <c r="H429" s="8"/>
      <c r="I429" s="8"/>
      <c r="J429" s="8"/>
      <c r="K429" s="8"/>
      <c r="L429" s="8"/>
      <c r="M429" s="8"/>
      <c r="N429" s="8"/>
      <c r="O429" s="8">
        <v>7.83</v>
      </c>
      <c r="P429" s="8">
        <v>3.9279999999999999</v>
      </c>
      <c r="Q429" s="8"/>
    </row>
    <row r="430" spans="1:17" x14ac:dyDescent="0.25">
      <c r="A430" s="7">
        <v>40238</v>
      </c>
      <c r="B430" s="8"/>
      <c r="C430" s="8"/>
      <c r="D430" s="8"/>
      <c r="E430" s="8"/>
      <c r="F430" s="8">
        <v>6.55</v>
      </c>
      <c r="G430" s="8">
        <v>2.25</v>
      </c>
      <c r="H430" s="8">
        <v>4.21</v>
      </c>
      <c r="I430" s="8">
        <v>7.05</v>
      </c>
      <c r="J430" s="8">
        <v>2.46</v>
      </c>
      <c r="K430" s="8">
        <v>4.51</v>
      </c>
      <c r="L430" s="8"/>
      <c r="M430" s="8"/>
      <c r="N430" s="8">
        <v>2616890.9240173399</v>
      </c>
      <c r="O430" s="8"/>
      <c r="P430" s="8">
        <v>3.88</v>
      </c>
      <c r="Q430" s="8">
        <v>6.09</v>
      </c>
    </row>
    <row r="431" spans="1:17" x14ac:dyDescent="0.25">
      <c r="A431" s="7">
        <v>40269</v>
      </c>
      <c r="B431" s="8"/>
      <c r="C431" s="8"/>
      <c r="D431" s="8"/>
      <c r="E431" s="8"/>
      <c r="F431" s="8"/>
      <c r="G431" s="8"/>
      <c r="H431" s="8"/>
      <c r="I431" s="8"/>
      <c r="J431" s="8"/>
      <c r="K431" s="8"/>
      <c r="L431" s="8"/>
      <c r="M431" s="8"/>
      <c r="N431" s="8"/>
      <c r="O431" s="8">
        <v>7.8310000000000004</v>
      </c>
      <c r="P431" s="8">
        <v>3.843</v>
      </c>
      <c r="Q431" s="8"/>
    </row>
    <row r="432" spans="1:17" x14ac:dyDescent="0.25">
      <c r="A432" s="7">
        <v>40299</v>
      </c>
      <c r="B432" s="8"/>
      <c r="C432" s="8"/>
      <c r="D432" s="8"/>
      <c r="E432" s="8"/>
      <c r="F432" s="8"/>
      <c r="G432" s="8"/>
      <c r="H432" s="8"/>
      <c r="I432" s="8"/>
      <c r="J432" s="8"/>
      <c r="K432" s="8"/>
      <c r="L432" s="8"/>
      <c r="M432" s="8"/>
      <c r="N432" s="8"/>
      <c r="O432" s="8"/>
      <c r="P432" s="8">
        <v>3.8519999999999999</v>
      </c>
      <c r="Q432" s="8">
        <v>6.3360000000000003</v>
      </c>
    </row>
    <row r="433" spans="1:17" x14ac:dyDescent="0.25">
      <c r="A433" s="7">
        <v>40330</v>
      </c>
      <c r="B433" s="8"/>
      <c r="C433" s="8"/>
      <c r="D433" s="8"/>
      <c r="E433" s="8"/>
      <c r="F433" s="8">
        <v>6.4</v>
      </c>
      <c r="G433" s="8">
        <v>2.1800000000000002</v>
      </c>
      <c r="H433" s="8">
        <v>4.1500000000000004</v>
      </c>
      <c r="I433" s="8">
        <v>6.9</v>
      </c>
      <c r="J433" s="8">
        <v>2.38</v>
      </c>
      <c r="K433" s="8">
        <v>4.45</v>
      </c>
      <c r="L433" s="8"/>
      <c r="M433" s="8"/>
      <c r="N433" s="8">
        <v>2863766.5961186201</v>
      </c>
      <c r="O433" s="8">
        <v>7.6429999999999998</v>
      </c>
      <c r="P433" s="8">
        <v>3.923</v>
      </c>
      <c r="Q433" s="8"/>
    </row>
    <row r="434" spans="1:17" x14ac:dyDescent="0.25">
      <c r="A434" s="7">
        <v>40360</v>
      </c>
      <c r="B434" s="8"/>
      <c r="C434" s="8"/>
      <c r="D434" s="8"/>
      <c r="E434" s="8"/>
      <c r="F434" s="8"/>
      <c r="G434" s="8"/>
      <c r="H434" s="8"/>
      <c r="I434" s="8"/>
      <c r="J434" s="8"/>
      <c r="K434" s="8"/>
      <c r="L434" s="8"/>
      <c r="M434" s="8"/>
      <c r="N434" s="8"/>
      <c r="O434" s="8"/>
      <c r="P434" s="8">
        <v>3.9710000000000001</v>
      </c>
      <c r="Q434" s="8"/>
    </row>
    <row r="435" spans="1:17" x14ac:dyDescent="0.25">
      <c r="A435" s="7">
        <v>40391</v>
      </c>
      <c r="B435" s="8"/>
      <c r="C435" s="8"/>
      <c r="D435" s="8"/>
      <c r="E435" s="8"/>
      <c r="F435" s="8"/>
      <c r="G435" s="8"/>
      <c r="H435" s="8"/>
      <c r="I435" s="8"/>
      <c r="J435" s="8"/>
      <c r="K435" s="8"/>
      <c r="L435" s="8"/>
      <c r="M435" s="8"/>
      <c r="N435" s="8"/>
      <c r="O435" s="8">
        <v>7.3680000000000003</v>
      </c>
      <c r="P435" s="8">
        <v>3.9510000000000001</v>
      </c>
      <c r="Q435" s="8"/>
    </row>
    <row r="436" spans="1:17" x14ac:dyDescent="0.25">
      <c r="A436" s="7">
        <v>40422</v>
      </c>
      <c r="B436" s="8"/>
      <c r="C436" s="8"/>
      <c r="D436" s="8"/>
      <c r="E436" s="8"/>
      <c r="F436" s="8">
        <v>6.29</v>
      </c>
      <c r="G436" s="8">
        <v>2.1</v>
      </c>
      <c r="H436" s="8">
        <v>4.12</v>
      </c>
      <c r="I436" s="8">
        <v>6.81</v>
      </c>
      <c r="J436" s="8">
        <v>2.31</v>
      </c>
      <c r="K436" s="8">
        <v>4.4400000000000004</v>
      </c>
      <c r="L436" s="8"/>
      <c r="M436" s="8"/>
      <c r="N436" s="8">
        <v>2692051.5396235599</v>
      </c>
      <c r="O436" s="8">
        <v>6.149</v>
      </c>
      <c r="P436" s="8">
        <v>3.9670000000000001</v>
      </c>
      <c r="Q436" s="8"/>
    </row>
    <row r="437" spans="1:17" x14ac:dyDescent="0.25">
      <c r="A437" s="7">
        <v>40452</v>
      </c>
      <c r="B437" s="8"/>
      <c r="C437" s="8"/>
      <c r="D437" s="8"/>
      <c r="E437" s="8"/>
      <c r="F437" s="8"/>
      <c r="G437" s="8"/>
      <c r="H437" s="8"/>
      <c r="I437" s="8"/>
      <c r="J437" s="8"/>
      <c r="K437" s="8"/>
      <c r="L437" s="8"/>
      <c r="M437" s="8"/>
      <c r="N437" s="8"/>
      <c r="O437" s="8"/>
      <c r="P437" s="8">
        <v>3.738</v>
      </c>
      <c r="Q437" s="8">
        <v>5.0069999999999997</v>
      </c>
    </row>
    <row r="438" spans="1:17" x14ac:dyDescent="0.25">
      <c r="A438" s="7">
        <v>40483</v>
      </c>
      <c r="B438" s="8"/>
      <c r="C438" s="8"/>
      <c r="D438" s="8"/>
      <c r="E438" s="8"/>
      <c r="F438" s="8"/>
      <c r="G438" s="8"/>
      <c r="H438" s="8"/>
      <c r="I438" s="8"/>
      <c r="J438" s="8"/>
      <c r="K438" s="8"/>
      <c r="L438" s="8"/>
      <c r="M438" s="8"/>
      <c r="N438" s="8"/>
      <c r="O438" s="8">
        <v>5.9189999999999996</v>
      </c>
      <c r="P438" s="8">
        <v>2.44</v>
      </c>
      <c r="Q438" s="8">
        <v>4.5709999999999997</v>
      </c>
    </row>
    <row r="439" spans="1:17" x14ac:dyDescent="0.25">
      <c r="A439" s="7">
        <v>40513</v>
      </c>
      <c r="B439" s="8"/>
      <c r="C439" s="8"/>
      <c r="D439" s="8"/>
      <c r="E439" s="8"/>
      <c r="F439" s="8">
        <v>6.13</v>
      </c>
      <c r="G439" s="8">
        <v>1.94</v>
      </c>
      <c r="H439" s="8">
        <v>4.08</v>
      </c>
      <c r="I439" s="8">
        <v>6.65</v>
      </c>
      <c r="J439" s="8">
        <v>2.15</v>
      </c>
      <c r="K439" s="8">
        <v>4.3899999999999997</v>
      </c>
      <c r="L439" s="8"/>
      <c r="M439" s="8"/>
      <c r="N439" s="8">
        <v>3011151.9367815899</v>
      </c>
      <c r="O439" s="8"/>
      <c r="P439" s="8">
        <v>0.77500000000000002</v>
      </c>
      <c r="Q439" s="8"/>
    </row>
    <row r="440" spans="1:17" x14ac:dyDescent="0.25">
      <c r="A440" s="7">
        <v>40544</v>
      </c>
      <c r="B440" s="8"/>
      <c r="C440" s="8"/>
      <c r="D440" s="8"/>
      <c r="E440" s="8"/>
      <c r="F440" s="8"/>
      <c r="G440" s="8"/>
      <c r="H440" s="8"/>
      <c r="I440" s="8"/>
      <c r="J440" s="8"/>
      <c r="K440" s="8"/>
      <c r="L440" s="8"/>
      <c r="M440" s="8"/>
      <c r="N440" s="8"/>
      <c r="O440" s="8"/>
      <c r="P440" s="8">
        <v>0.7</v>
      </c>
      <c r="Q440" s="8">
        <v>4.6740000000000004</v>
      </c>
    </row>
    <row r="441" spans="1:17" x14ac:dyDescent="0.25">
      <c r="A441" s="7">
        <v>40575</v>
      </c>
      <c r="B441" s="8"/>
      <c r="C441" s="8"/>
      <c r="D441" s="8"/>
      <c r="E441" s="8"/>
      <c r="F441" s="8"/>
      <c r="G441" s="8"/>
      <c r="H441" s="8"/>
      <c r="I441" s="8"/>
      <c r="J441" s="8"/>
      <c r="K441" s="8"/>
      <c r="L441" s="8"/>
      <c r="M441" s="8"/>
      <c r="N441" s="8"/>
      <c r="O441" s="8"/>
      <c r="P441" s="8">
        <v>1.655</v>
      </c>
      <c r="Q441" s="8"/>
    </row>
    <row r="442" spans="1:17" x14ac:dyDescent="0.25">
      <c r="A442" s="7">
        <v>40603</v>
      </c>
      <c r="B442" s="8"/>
      <c r="C442" s="8"/>
      <c r="D442" s="8"/>
      <c r="E442" s="8"/>
      <c r="F442" s="8">
        <v>5.6</v>
      </c>
      <c r="G442" s="8">
        <v>1.92</v>
      </c>
      <c r="H442" s="8">
        <v>3.76</v>
      </c>
      <c r="I442" s="8">
        <v>5.99</v>
      </c>
      <c r="J442" s="8">
        <v>2.14</v>
      </c>
      <c r="K442" s="8">
        <v>4</v>
      </c>
      <c r="L442" s="8"/>
      <c r="M442" s="8"/>
      <c r="N442" s="8">
        <v>2743208.6981443102</v>
      </c>
      <c r="O442" s="8">
        <v>7.367</v>
      </c>
      <c r="P442" s="8">
        <v>1.0760000000000001</v>
      </c>
      <c r="Q442" s="8"/>
    </row>
    <row r="443" spans="1:17" x14ac:dyDescent="0.25">
      <c r="A443" s="7">
        <v>40634</v>
      </c>
      <c r="B443" s="8"/>
      <c r="C443" s="8"/>
      <c r="D443" s="8"/>
      <c r="E443" s="8"/>
      <c r="F443" s="8"/>
      <c r="G443" s="8"/>
      <c r="H443" s="8"/>
      <c r="I443" s="8"/>
      <c r="J443" s="8"/>
      <c r="K443" s="8"/>
      <c r="L443" s="8"/>
      <c r="M443" s="8"/>
      <c r="N443" s="8"/>
      <c r="O443" s="8">
        <v>6.4450000000000003</v>
      </c>
      <c r="P443" s="8">
        <v>0.79</v>
      </c>
      <c r="Q443" s="8"/>
    </row>
    <row r="444" spans="1:17" x14ac:dyDescent="0.25">
      <c r="A444" s="7">
        <v>40664</v>
      </c>
      <c r="B444" s="8"/>
      <c r="C444" s="8"/>
      <c r="D444" s="8"/>
      <c r="E444" s="8"/>
      <c r="F444" s="8"/>
      <c r="G444" s="8"/>
      <c r="H444" s="8"/>
      <c r="I444" s="8"/>
      <c r="J444" s="8"/>
      <c r="K444" s="8"/>
      <c r="L444" s="8"/>
      <c r="M444" s="8"/>
      <c r="N444" s="8"/>
      <c r="O444" s="8"/>
      <c r="P444" s="8">
        <v>1.0960000000000001</v>
      </c>
      <c r="Q444" s="8"/>
    </row>
    <row r="445" spans="1:17" x14ac:dyDescent="0.25">
      <c r="A445" s="7">
        <v>40695</v>
      </c>
      <c r="B445" s="8"/>
      <c r="C445" s="8"/>
      <c r="D445" s="8"/>
      <c r="E445" s="8"/>
      <c r="F445" s="8">
        <v>5.45</v>
      </c>
      <c r="G445" s="8">
        <v>1.86</v>
      </c>
      <c r="H445" s="8">
        <v>3.68</v>
      </c>
      <c r="I445" s="8">
        <v>6.02</v>
      </c>
      <c r="J445" s="8">
        <v>2.08</v>
      </c>
      <c r="K445" s="8">
        <v>4.04</v>
      </c>
      <c r="L445" s="8"/>
      <c r="M445" s="8"/>
      <c r="N445" s="8">
        <v>2965725.98268208</v>
      </c>
      <c r="O445" s="8">
        <v>6.4359999999999999</v>
      </c>
      <c r="P445" s="8">
        <v>2.6840000000000002</v>
      </c>
      <c r="Q445" s="8"/>
    </row>
    <row r="446" spans="1:17" x14ac:dyDescent="0.25">
      <c r="A446" s="7">
        <v>40725</v>
      </c>
      <c r="B446" s="8"/>
      <c r="C446" s="8"/>
      <c r="D446" s="8"/>
      <c r="E446" s="8"/>
      <c r="F446" s="8"/>
      <c r="G446" s="8"/>
      <c r="H446" s="8"/>
      <c r="I446" s="8"/>
      <c r="J446" s="8"/>
      <c r="K446" s="8"/>
      <c r="L446" s="8"/>
      <c r="M446" s="8"/>
      <c r="N446" s="8"/>
      <c r="O446" s="8"/>
      <c r="P446" s="8">
        <v>2.4039999999999999</v>
      </c>
      <c r="Q446" s="8"/>
    </row>
    <row r="447" spans="1:17" x14ac:dyDescent="0.25">
      <c r="A447" s="7">
        <v>40756</v>
      </c>
      <c r="B447" s="8"/>
      <c r="C447" s="8"/>
      <c r="D447" s="8"/>
      <c r="E447" s="8"/>
      <c r="F447" s="8"/>
      <c r="G447" s="8"/>
      <c r="H447" s="8"/>
      <c r="I447" s="8"/>
      <c r="J447" s="8"/>
      <c r="K447" s="8"/>
      <c r="L447" s="8"/>
      <c r="M447" s="8"/>
      <c r="N447" s="8"/>
      <c r="O447" s="8">
        <v>5.8959999999999999</v>
      </c>
      <c r="P447" s="8">
        <v>1.4350000000000001</v>
      </c>
      <c r="Q447" s="8"/>
    </row>
    <row r="448" spans="1:17" x14ac:dyDescent="0.25">
      <c r="A448" s="7">
        <v>40787</v>
      </c>
      <c r="B448" s="8"/>
      <c r="C448" s="8"/>
      <c r="D448" s="8"/>
      <c r="E448" s="8"/>
      <c r="F448" s="8">
        <v>5.52</v>
      </c>
      <c r="G448" s="8">
        <v>1.91</v>
      </c>
      <c r="H448" s="8">
        <v>3.72</v>
      </c>
      <c r="I448" s="8">
        <v>5.87</v>
      </c>
      <c r="J448" s="8">
        <v>2.1</v>
      </c>
      <c r="K448" s="8">
        <v>3.94</v>
      </c>
      <c r="L448" s="8"/>
      <c r="M448" s="8"/>
      <c r="N448" s="8">
        <v>2773776.2532162601</v>
      </c>
      <c r="O448" s="8">
        <v>5.4850000000000003</v>
      </c>
      <c r="P448" s="8">
        <v>0.48399999999999999</v>
      </c>
      <c r="Q448" s="8"/>
    </row>
    <row r="449" spans="1:17" x14ac:dyDescent="0.25">
      <c r="A449" s="7">
        <v>40817</v>
      </c>
      <c r="B449" s="8"/>
      <c r="C449" s="8"/>
      <c r="D449" s="8"/>
      <c r="E449" s="8"/>
      <c r="F449" s="8"/>
      <c r="G449" s="8"/>
      <c r="H449" s="8"/>
      <c r="I449" s="8"/>
      <c r="J449" s="8"/>
      <c r="K449" s="8"/>
      <c r="L449" s="8"/>
      <c r="M449" s="8"/>
      <c r="N449" s="8"/>
      <c r="O449" s="8">
        <v>5.3079999999999998</v>
      </c>
      <c r="P449" s="8"/>
      <c r="Q449" s="8"/>
    </row>
    <row r="450" spans="1:17" x14ac:dyDescent="0.25">
      <c r="A450" s="7">
        <v>40848</v>
      </c>
      <c r="B450" s="8"/>
      <c r="C450" s="8"/>
      <c r="D450" s="8"/>
      <c r="E450" s="8"/>
      <c r="F450" s="8"/>
      <c r="G450" s="8"/>
      <c r="H450" s="8"/>
      <c r="I450" s="8"/>
      <c r="J450" s="8"/>
      <c r="K450" s="8"/>
      <c r="L450" s="8"/>
      <c r="M450" s="8"/>
      <c r="N450" s="8"/>
      <c r="O450" s="8">
        <v>5.657</v>
      </c>
      <c r="P450" s="8">
        <v>0.94399999999999995</v>
      </c>
      <c r="Q450" s="8"/>
    </row>
    <row r="451" spans="1:17" x14ac:dyDescent="0.25">
      <c r="A451" s="7">
        <v>40878</v>
      </c>
      <c r="B451" s="8"/>
      <c r="C451" s="8"/>
      <c r="D451" s="8"/>
      <c r="E451" s="8"/>
      <c r="F451" s="8">
        <v>5.13</v>
      </c>
      <c r="G451" s="8">
        <v>1.82</v>
      </c>
      <c r="H451" s="8">
        <v>3.45</v>
      </c>
      <c r="I451" s="8">
        <v>5.6</v>
      </c>
      <c r="J451" s="8">
        <v>1.99</v>
      </c>
      <c r="K451" s="8">
        <v>3.76</v>
      </c>
      <c r="L451" s="8"/>
      <c r="M451" s="8"/>
      <c r="N451" s="8">
        <v>3132649.45884657</v>
      </c>
      <c r="O451" s="8"/>
      <c r="P451" s="8">
        <v>1.556</v>
      </c>
      <c r="Q451" s="8"/>
    </row>
    <row r="452" spans="1:17" x14ac:dyDescent="0.25">
      <c r="A452" s="7">
        <v>40909</v>
      </c>
      <c r="B452" s="8"/>
      <c r="C452" s="8"/>
      <c r="D452" s="8"/>
      <c r="E452" s="8"/>
      <c r="F452" s="8"/>
      <c r="G452" s="8"/>
      <c r="H452" s="8"/>
      <c r="I452" s="8"/>
      <c r="J452" s="8"/>
      <c r="K452" s="8"/>
      <c r="L452" s="8"/>
      <c r="M452" s="8"/>
      <c r="N452" s="8"/>
      <c r="O452" s="8">
        <v>5.1689999999999996</v>
      </c>
      <c r="P452" s="8">
        <v>1.536</v>
      </c>
      <c r="Q452" s="8"/>
    </row>
    <row r="453" spans="1:17" x14ac:dyDescent="0.25">
      <c r="A453" s="7">
        <v>40940</v>
      </c>
      <c r="B453" s="8"/>
      <c r="C453" s="8"/>
      <c r="D453" s="8"/>
      <c r="E453" s="8"/>
      <c r="F453" s="8"/>
      <c r="G453" s="8"/>
      <c r="H453" s="8"/>
      <c r="I453" s="8"/>
      <c r="J453" s="8"/>
      <c r="K453" s="8"/>
      <c r="L453" s="8"/>
      <c r="M453" s="8"/>
      <c r="N453" s="8"/>
      <c r="O453" s="8"/>
      <c r="P453" s="8">
        <v>1.84</v>
      </c>
      <c r="Q453" s="8"/>
    </row>
    <row r="454" spans="1:17" x14ac:dyDescent="0.25">
      <c r="A454" s="7">
        <v>40969</v>
      </c>
      <c r="B454" s="8"/>
      <c r="C454" s="8"/>
      <c r="D454" s="8"/>
      <c r="E454" s="8"/>
      <c r="F454" s="8">
        <v>5.24</v>
      </c>
      <c r="G454" s="8">
        <v>1.88</v>
      </c>
      <c r="H454" s="8">
        <v>3.53</v>
      </c>
      <c r="I454" s="8">
        <v>5.52</v>
      </c>
      <c r="J454" s="8">
        <v>1.96</v>
      </c>
      <c r="K454" s="8">
        <v>3.74</v>
      </c>
      <c r="L454" s="8">
        <v>4556.1268250000003</v>
      </c>
      <c r="M454" s="8">
        <v>5170.1204487000005</v>
      </c>
      <c r="N454" s="8">
        <v>2908899.0801881701</v>
      </c>
      <c r="O454" s="8">
        <v>5.1589999999999998</v>
      </c>
      <c r="P454" s="8">
        <v>2.282</v>
      </c>
      <c r="Q454" s="8"/>
    </row>
    <row r="455" spans="1:17" x14ac:dyDescent="0.25">
      <c r="A455" s="7">
        <v>41000</v>
      </c>
      <c r="B455" s="8"/>
      <c r="C455" s="8"/>
      <c r="D455" s="8"/>
      <c r="E455" s="8"/>
      <c r="F455" s="8"/>
      <c r="G455" s="8"/>
      <c r="H455" s="8"/>
      <c r="I455" s="8"/>
      <c r="J455" s="8"/>
      <c r="K455" s="8"/>
      <c r="L455" s="8"/>
      <c r="M455" s="8"/>
      <c r="N455" s="8"/>
      <c r="O455" s="8"/>
      <c r="P455" s="8">
        <v>2.4940000000000002</v>
      </c>
      <c r="Q455" s="8">
        <v>4.6100000000000003</v>
      </c>
    </row>
    <row r="456" spans="1:17" x14ac:dyDescent="0.25">
      <c r="A456" s="7">
        <v>41030</v>
      </c>
      <c r="B456" s="8"/>
      <c r="C456" s="8"/>
      <c r="D456" s="8"/>
      <c r="E456" s="8"/>
      <c r="F456" s="8"/>
      <c r="G456" s="8"/>
      <c r="H456" s="8"/>
      <c r="I456" s="8"/>
      <c r="J456" s="8"/>
      <c r="K456" s="8"/>
      <c r="L456" s="8"/>
      <c r="M456" s="8"/>
      <c r="N456" s="8"/>
      <c r="O456" s="8">
        <v>5.42</v>
      </c>
      <c r="P456" s="8">
        <v>2.1739999999999999</v>
      </c>
      <c r="Q456" s="8"/>
    </row>
    <row r="457" spans="1:17" x14ac:dyDescent="0.25">
      <c r="A457" s="7">
        <v>41061</v>
      </c>
      <c r="B457" s="8"/>
      <c r="C457" s="8"/>
      <c r="D457" s="8"/>
      <c r="E457" s="8"/>
      <c r="F457" s="8">
        <v>5.03</v>
      </c>
      <c r="G457" s="8">
        <v>1.78</v>
      </c>
      <c r="H457" s="8">
        <v>3.42</v>
      </c>
      <c r="I457" s="8">
        <v>5.52</v>
      </c>
      <c r="J457" s="8">
        <v>1.96</v>
      </c>
      <c r="K457" s="8">
        <v>3.74</v>
      </c>
      <c r="L457" s="8">
        <v>4734.3806210000002</v>
      </c>
      <c r="M457" s="8">
        <v>5363.6046253000004</v>
      </c>
      <c r="N457" s="8">
        <v>3150174.4442420802</v>
      </c>
      <c r="O457" s="8"/>
      <c r="P457" s="8"/>
      <c r="Q457" s="8"/>
    </row>
    <row r="458" spans="1:17" x14ac:dyDescent="0.25">
      <c r="A458" s="7">
        <v>41091</v>
      </c>
      <c r="B458" s="8"/>
      <c r="C458" s="8"/>
      <c r="D458" s="8"/>
      <c r="E458" s="8"/>
      <c r="F458" s="8"/>
      <c r="G458" s="8"/>
      <c r="H458" s="8"/>
      <c r="I458" s="8"/>
      <c r="J458" s="8"/>
      <c r="K458" s="8"/>
      <c r="L458" s="8"/>
      <c r="M458" s="8"/>
      <c r="N458" s="8"/>
      <c r="O458" s="8"/>
      <c r="P458" s="8">
        <v>1.9039999999999999</v>
      </c>
      <c r="Q458" s="8">
        <v>4.4660000000000002</v>
      </c>
    </row>
    <row r="459" spans="1:17" x14ac:dyDescent="0.25">
      <c r="A459" s="7">
        <v>41122</v>
      </c>
      <c r="B459" s="8"/>
      <c r="C459" s="8"/>
      <c r="D459" s="8"/>
      <c r="E459" s="8"/>
      <c r="F459" s="8"/>
      <c r="G459" s="8"/>
      <c r="H459" s="8"/>
      <c r="I459" s="8"/>
      <c r="J459" s="8"/>
      <c r="K459" s="8"/>
      <c r="L459" s="8"/>
      <c r="M459" s="8"/>
      <c r="N459" s="8"/>
      <c r="O459" s="8">
        <v>4.83</v>
      </c>
      <c r="P459" s="8">
        <v>1.474</v>
      </c>
      <c r="Q459" s="8"/>
    </row>
    <row r="460" spans="1:17" x14ac:dyDescent="0.25">
      <c r="A460" s="7">
        <v>41153</v>
      </c>
      <c r="B460" s="8"/>
      <c r="C460" s="8"/>
      <c r="D460" s="8"/>
      <c r="E460" s="8"/>
      <c r="F460" s="8">
        <v>4.93</v>
      </c>
      <c r="G460" s="8">
        <v>1.74</v>
      </c>
      <c r="H460" s="8">
        <v>3.38</v>
      </c>
      <c r="I460" s="8">
        <v>5.43</v>
      </c>
      <c r="J460" s="8">
        <v>1.93</v>
      </c>
      <c r="K460" s="8">
        <v>3.71</v>
      </c>
      <c r="L460" s="8">
        <v>4748.5931049999999</v>
      </c>
      <c r="M460" s="8">
        <v>5358.6312072000001</v>
      </c>
      <c r="N460" s="8">
        <v>2979022.2729255701</v>
      </c>
      <c r="O460" s="8">
        <v>4.694</v>
      </c>
      <c r="P460" s="8">
        <v>0.997</v>
      </c>
      <c r="Q460" s="8"/>
    </row>
    <row r="461" spans="1:17" x14ac:dyDescent="0.25">
      <c r="A461" s="7">
        <v>41183</v>
      </c>
      <c r="B461" s="8"/>
      <c r="C461" s="8"/>
      <c r="D461" s="8"/>
      <c r="E461" s="8"/>
      <c r="F461" s="8"/>
      <c r="G461" s="8"/>
      <c r="H461" s="8"/>
      <c r="I461" s="8"/>
      <c r="J461" s="8"/>
      <c r="K461" s="8"/>
      <c r="L461" s="8"/>
      <c r="M461" s="8"/>
      <c r="N461" s="8"/>
      <c r="O461" s="8"/>
      <c r="P461" s="8">
        <v>0.58799999999999997</v>
      </c>
      <c r="Q461" s="8"/>
    </row>
    <row r="462" spans="1:17" x14ac:dyDescent="0.25">
      <c r="A462" s="7">
        <v>41214</v>
      </c>
      <c r="B462" s="8"/>
      <c r="C462" s="8"/>
      <c r="D462" s="8"/>
      <c r="E462" s="8"/>
      <c r="F462" s="8"/>
      <c r="G462" s="8"/>
      <c r="H462" s="8"/>
      <c r="I462" s="8"/>
      <c r="J462" s="8"/>
      <c r="K462" s="8"/>
      <c r="L462" s="8"/>
      <c r="M462" s="8"/>
      <c r="N462" s="8"/>
      <c r="O462" s="8"/>
      <c r="P462" s="8">
        <v>0.17499999999999999</v>
      </c>
      <c r="Q462" s="8">
        <v>4.1040000000000001</v>
      </c>
    </row>
    <row r="463" spans="1:17" x14ac:dyDescent="0.25">
      <c r="A463" s="7">
        <v>41244</v>
      </c>
      <c r="B463" s="8"/>
      <c r="C463" s="8"/>
      <c r="D463" s="8"/>
      <c r="E463" s="8"/>
      <c r="F463" s="8">
        <v>4.72</v>
      </c>
      <c r="G463" s="8">
        <v>1.61</v>
      </c>
      <c r="H463" s="8">
        <v>3.27</v>
      </c>
      <c r="I463" s="8">
        <v>5.21</v>
      </c>
      <c r="J463" s="8">
        <v>1.8</v>
      </c>
      <c r="K463" s="8">
        <v>3.6</v>
      </c>
      <c r="L463" s="8">
        <v>5097.4716939999998</v>
      </c>
      <c r="M463" s="8">
        <v>5753.6291861999998</v>
      </c>
      <c r="N463" s="8">
        <v>3378370.3928401498</v>
      </c>
      <c r="O463" s="8">
        <v>4.0460000000000003</v>
      </c>
      <c r="P463" s="8">
        <v>0.19800000000000001</v>
      </c>
      <c r="Q463" s="8"/>
    </row>
    <row r="464" spans="1:17" x14ac:dyDescent="0.25">
      <c r="A464" s="7">
        <v>41275</v>
      </c>
      <c r="B464" s="8"/>
      <c r="C464" s="8"/>
      <c r="D464" s="8"/>
      <c r="E464" s="8"/>
      <c r="F464" s="8"/>
      <c r="G464" s="8"/>
      <c r="H464" s="8"/>
      <c r="I464" s="8"/>
      <c r="J464" s="8"/>
      <c r="K464" s="8"/>
      <c r="L464" s="8"/>
      <c r="M464" s="8"/>
      <c r="N464" s="8"/>
      <c r="O464" s="8"/>
      <c r="P464" s="8">
        <v>0.05</v>
      </c>
      <c r="Q464" s="8"/>
    </row>
    <row r="465" spans="1:17" x14ac:dyDescent="0.25">
      <c r="A465" s="7">
        <v>41306</v>
      </c>
      <c r="B465" s="8"/>
      <c r="C465" s="8"/>
      <c r="D465" s="8"/>
      <c r="E465" s="8"/>
      <c r="F465" s="8"/>
      <c r="G465" s="8"/>
      <c r="H465" s="8"/>
      <c r="I465" s="8"/>
      <c r="J465" s="8"/>
      <c r="K465" s="8"/>
      <c r="L465" s="8"/>
      <c r="M465" s="8"/>
      <c r="N465" s="8"/>
      <c r="O465" s="8">
        <v>3.41</v>
      </c>
      <c r="P465" s="8">
        <v>0.05</v>
      </c>
      <c r="Q465" s="8"/>
    </row>
    <row r="466" spans="1:17" x14ac:dyDescent="0.25">
      <c r="A466" s="7">
        <v>41334</v>
      </c>
      <c r="B466" s="8"/>
      <c r="C466" s="8"/>
      <c r="D466" s="8"/>
      <c r="E466" s="8"/>
      <c r="F466" s="8">
        <v>4.74</v>
      </c>
      <c r="G466" s="8">
        <v>1.62</v>
      </c>
      <c r="H466" s="8">
        <v>3.3</v>
      </c>
      <c r="I466" s="8">
        <v>5.24</v>
      </c>
      <c r="J466" s="8">
        <v>1.8</v>
      </c>
      <c r="K466" s="8">
        <v>3.64</v>
      </c>
      <c r="L466" s="8">
        <v>5080.1459560000003</v>
      </c>
      <c r="M466" s="8">
        <v>5722.8931574999997</v>
      </c>
      <c r="N466" s="8">
        <v>3129775.5500848601</v>
      </c>
      <c r="O466" s="8"/>
      <c r="P466" s="8">
        <v>0.08</v>
      </c>
      <c r="Q466" s="8"/>
    </row>
    <row r="467" spans="1:17" x14ac:dyDescent="0.25">
      <c r="A467" s="7">
        <v>41365</v>
      </c>
      <c r="B467" s="8"/>
      <c r="C467" s="8"/>
      <c r="D467" s="8"/>
      <c r="E467" s="8"/>
      <c r="F467" s="8"/>
      <c r="G467" s="8"/>
      <c r="H467" s="8"/>
      <c r="I467" s="8"/>
      <c r="J467" s="8"/>
      <c r="K467" s="8"/>
      <c r="L467" s="8"/>
      <c r="M467" s="8"/>
      <c r="N467" s="8"/>
      <c r="O467" s="8"/>
      <c r="P467" s="8">
        <v>0.04</v>
      </c>
      <c r="Q467" s="8"/>
    </row>
    <row r="468" spans="1:17" x14ac:dyDescent="0.25">
      <c r="A468" s="7">
        <v>41395</v>
      </c>
      <c r="B468" s="8"/>
      <c r="C468" s="8"/>
      <c r="D468" s="8"/>
      <c r="E468" s="8"/>
      <c r="F468" s="8"/>
      <c r="G468" s="8"/>
      <c r="H468" s="8"/>
      <c r="I468" s="8"/>
      <c r="J468" s="8"/>
      <c r="K468" s="8"/>
      <c r="L468" s="8"/>
      <c r="M468" s="8"/>
      <c r="N468" s="8"/>
      <c r="O468" s="8"/>
      <c r="P468" s="8">
        <v>0.217</v>
      </c>
      <c r="Q468" s="8">
        <v>2.052</v>
      </c>
    </row>
    <row r="469" spans="1:17" x14ac:dyDescent="0.25">
      <c r="A469" s="7">
        <v>41426</v>
      </c>
      <c r="B469" s="8"/>
      <c r="C469" s="8"/>
      <c r="D469" s="8"/>
      <c r="E469" s="8"/>
      <c r="F469" s="8">
        <v>4.4800000000000004</v>
      </c>
      <c r="G469" s="8">
        <v>1.44</v>
      </c>
      <c r="H469" s="8">
        <v>3.19</v>
      </c>
      <c r="I469" s="8">
        <v>4.95</v>
      </c>
      <c r="J469" s="8">
        <v>1.61</v>
      </c>
      <c r="K469" s="8">
        <v>3.51</v>
      </c>
      <c r="L469" s="8">
        <v>5645.3856500000002</v>
      </c>
      <c r="M469" s="8">
        <v>6351.7051031999999</v>
      </c>
      <c r="N469" s="8">
        <v>3386828.9702560999</v>
      </c>
      <c r="O469" s="8"/>
      <c r="P469" s="8">
        <v>0.9</v>
      </c>
      <c r="Q469" s="8"/>
    </row>
    <row r="470" spans="1:17" x14ac:dyDescent="0.25">
      <c r="A470" s="7">
        <v>41456</v>
      </c>
      <c r="B470" s="8"/>
      <c r="C470" s="8"/>
      <c r="D470" s="8"/>
      <c r="E470" s="8"/>
      <c r="F470" s="8"/>
      <c r="G470" s="8"/>
      <c r="H470" s="8"/>
      <c r="I470" s="8"/>
      <c r="J470" s="8"/>
      <c r="K470" s="8"/>
      <c r="L470" s="8"/>
      <c r="M470" s="8"/>
      <c r="N470" s="8"/>
      <c r="O470" s="8">
        <v>3.0390000000000001</v>
      </c>
      <c r="P470" s="8">
        <v>0.66600000000000004</v>
      </c>
      <c r="Q470" s="8"/>
    </row>
    <row r="471" spans="1:17" x14ac:dyDescent="0.25">
      <c r="A471" s="7">
        <v>41487</v>
      </c>
      <c r="B471" s="8"/>
      <c r="C471" s="8"/>
      <c r="D471" s="8"/>
      <c r="E471" s="8"/>
      <c r="F471" s="8"/>
      <c r="G471" s="8"/>
      <c r="H471" s="8"/>
      <c r="I471" s="8"/>
      <c r="J471" s="8"/>
      <c r="K471" s="8"/>
      <c r="L471" s="8"/>
      <c r="M471" s="8"/>
      <c r="N471" s="8"/>
      <c r="O471" s="8"/>
      <c r="P471" s="8">
        <v>0.58899999999999997</v>
      </c>
      <c r="Q471" s="8"/>
    </row>
    <row r="472" spans="1:17" x14ac:dyDescent="0.25">
      <c r="A472" s="7">
        <v>41518</v>
      </c>
      <c r="B472" s="8"/>
      <c r="C472" s="8"/>
      <c r="D472" s="8"/>
      <c r="E472" s="8"/>
      <c r="F472" s="8">
        <v>4.28</v>
      </c>
      <c r="G472" s="8">
        <v>1.28</v>
      </c>
      <c r="H472" s="8">
        <v>3.15</v>
      </c>
      <c r="I472" s="8">
        <v>4.75</v>
      </c>
      <c r="J472" s="8">
        <v>1.44</v>
      </c>
      <c r="K472" s="8">
        <v>3.47</v>
      </c>
      <c r="L472" s="8">
        <v>6143.2373969999999</v>
      </c>
      <c r="M472" s="8">
        <v>6876.2186898999998</v>
      </c>
      <c r="N472" s="8">
        <v>3178883.7290377598</v>
      </c>
      <c r="O472" s="8"/>
      <c r="P472" s="8">
        <v>0.86599999999999999</v>
      </c>
      <c r="Q472" s="8">
        <v>3.0019999999999998</v>
      </c>
    </row>
    <row r="473" spans="1:17" x14ac:dyDescent="0.25">
      <c r="A473" s="7">
        <v>41548</v>
      </c>
      <c r="B473" s="8"/>
      <c r="C473" s="8"/>
      <c r="D473" s="8"/>
      <c r="E473" s="8"/>
      <c r="F473" s="8"/>
      <c r="G473" s="8"/>
      <c r="H473" s="8"/>
      <c r="I473" s="8"/>
      <c r="J473" s="8"/>
      <c r="K473" s="8"/>
      <c r="L473" s="8"/>
      <c r="M473" s="8"/>
      <c r="N473" s="8"/>
      <c r="O473" s="8"/>
      <c r="P473" s="8">
        <v>0</v>
      </c>
      <c r="Q473" s="8"/>
    </row>
    <row r="474" spans="1:17" x14ac:dyDescent="0.25">
      <c r="A474" s="7">
        <v>41579</v>
      </c>
      <c r="B474" s="8"/>
      <c r="C474" s="8"/>
      <c r="D474" s="8"/>
      <c r="E474" s="8"/>
      <c r="F474" s="8"/>
      <c r="G474" s="8"/>
      <c r="H474" s="8"/>
      <c r="I474" s="8"/>
      <c r="J474" s="8"/>
      <c r="K474" s="8"/>
      <c r="L474" s="8"/>
      <c r="M474" s="8"/>
      <c r="N474" s="8"/>
      <c r="O474" s="8"/>
      <c r="P474" s="8">
        <v>1E-3</v>
      </c>
      <c r="Q474" s="8"/>
    </row>
    <row r="475" spans="1:17" x14ac:dyDescent="0.25">
      <c r="A475" s="7">
        <v>41609</v>
      </c>
      <c r="B475" s="8"/>
      <c r="C475" s="8"/>
      <c r="D475" s="8"/>
      <c r="E475" s="8"/>
      <c r="F475" s="8">
        <v>4.01</v>
      </c>
      <c r="G475" s="8">
        <v>1.0900000000000001</v>
      </c>
      <c r="H475" s="8">
        <v>3.03</v>
      </c>
      <c r="I475" s="8">
        <v>4.46</v>
      </c>
      <c r="J475" s="8">
        <v>1.24</v>
      </c>
      <c r="K475" s="8">
        <v>3.34</v>
      </c>
      <c r="L475" s="8">
        <v>6837.5262860000003</v>
      </c>
      <c r="M475" s="8">
        <v>7608.8680210000002</v>
      </c>
      <c r="N475" s="8">
        <v>3559155.3775612102</v>
      </c>
      <c r="O475" s="8"/>
      <c r="P475" s="8"/>
      <c r="Q475" s="8">
        <v>2.125</v>
      </c>
    </row>
    <row r="476" spans="1:17" x14ac:dyDescent="0.25">
      <c r="A476" s="7">
        <v>41640</v>
      </c>
      <c r="B476" s="8"/>
      <c r="C476" s="8"/>
      <c r="D476" s="8"/>
      <c r="E476" s="8"/>
      <c r="F476" s="8"/>
      <c r="G476" s="8"/>
      <c r="H476" s="8"/>
      <c r="I476" s="8"/>
      <c r="J476" s="8"/>
      <c r="K476" s="8"/>
      <c r="L476" s="8"/>
      <c r="M476" s="8"/>
      <c r="N476" s="8"/>
      <c r="O476" s="8"/>
      <c r="P476" s="8">
        <v>0.69299999999999995</v>
      </c>
      <c r="Q476" s="8"/>
    </row>
    <row r="477" spans="1:17" x14ac:dyDescent="0.25">
      <c r="A477" s="7">
        <v>41671</v>
      </c>
      <c r="B477" s="8"/>
      <c r="C477" s="8"/>
      <c r="D477" s="8"/>
      <c r="E477" s="8"/>
      <c r="F477" s="8"/>
      <c r="G477" s="8"/>
      <c r="H477" s="8"/>
      <c r="I477" s="8"/>
      <c r="J477" s="8"/>
      <c r="K477" s="8"/>
      <c r="L477" s="8"/>
      <c r="M477" s="8"/>
      <c r="N477" s="8"/>
      <c r="O477" s="8"/>
      <c r="P477" s="8">
        <v>1.458</v>
      </c>
      <c r="Q477" s="8">
        <v>3.52</v>
      </c>
    </row>
    <row r="478" spans="1:17" x14ac:dyDescent="0.25">
      <c r="A478" s="7">
        <v>41699</v>
      </c>
      <c r="B478" s="8"/>
      <c r="C478" s="8"/>
      <c r="D478" s="8"/>
      <c r="E478" s="8"/>
      <c r="F478" s="8">
        <v>4.09</v>
      </c>
      <c r="G478" s="8">
        <v>1.03</v>
      </c>
      <c r="H478" s="8">
        <v>3.17</v>
      </c>
      <c r="I478" s="8">
        <v>4.54</v>
      </c>
      <c r="J478" s="8">
        <v>1.18</v>
      </c>
      <c r="K478" s="8">
        <v>3.49</v>
      </c>
      <c r="L478" s="8">
        <v>6948.0067074799999</v>
      </c>
      <c r="M478" s="8">
        <v>7732.7531547199997</v>
      </c>
      <c r="N478" s="8">
        <v>3308136.0192583702</v>
      </c>
      <c r="O478" s="8"/>
      <c r="P478" s="8">
        <v>1</v>
      </c>
      <c r="Q478" s="8"/>
    </row>
    <row r="479" spans="1:17" x14ac:dyDescent="0.25">
      <c r="A479" s="7">
        <v>41730</v>
      </c>
      <c r="B479" s="8"/>
      <c r="C479" s="8"/>
      <c r="D479" s="8"/>
      <c r="E479" s="8"/>
      <c r="F479" s="8"/>
      <c r="G479" s="8"/>
      <c r="H479" s="8"/>
      <c r="I479" s="8"/>
      <c r="J479" s="8"/>
      <c r="K479" s="8"/>
      <c r="L479" s="8"/>
      <c r="M479" s="8"/>
      <c r="N479" s="8"/>
      <c r="O479" s="8"/>
      <c r="P479" s="8">
        <v>1.44</v>
      </c>
      <c r="Q479" s="8"/>
    </row>
    <row r="480" spans="1:17" x14ac:dyDescent="0.25">
      <c r="A480" s="7">
        <v>41760</v>
      </c>
      <c r="B480" s="8"/>
      <c r="C480" s="8"/>
      <c r="D480" s="8"/>
      <c r="E480" s="8"/>
      <c r="F480" s="8"/>
      <c r="G480" s="8"/>
      <c r="H480" s="8"/>
      <c r="I480" s="8"/>
      <c r="J480" s="8"/>
      <c r="K480" s="8"/>
      <c r="L480" s="8"/>
      <c r="M480" s="8"/>
      <c r="N480" s="8"/>
      <c r="O480" s="8"/>
      <c r="P480" s="8">
        <v>1.3460000000000001</v>
      </c>
      <c r="Q480" s="8"/>
    </row>
    <row r="481" spans="1:17" x14ac:dyDescent="0.25">
      <c r="A481" s="7">
        <v>41791</v>
      </c>
      <c r="B481" s="8"/>
      <c r="C481" s="8"/>
      <c r="D481" s="8">
        <v>4281000.6469953498</v>
      </c>
      <c r="E481" s="8"/>
      <c r="F481" s="8">
        <v>4.0599999999999996</v>
      </c>
      <c r="G481" s="8">
        <v>0.96</v>
      </c>
      <c r="H481" s="8">
        <v>3.19</v>
      </c>
      <c r="I481" s="8">
        <v>4.4800000000000004</v>
      </c>
      <c r="J481" s="8">
        <v>1.1000000000000001</v>
      </c>
      <c r="K481" s="8">
        <v>3.5</v>
      </c>
      <c r="L481" s="8">
        <v>7089.171754</v>
      </c>
      <c r="M481" s="8">
        <v>7897.3923095999999</v>
      </c>
      <c r="N481" s="8">
        <v>3621755.8860267601</v>
      </c>
      <c r="O481" s="8"/>
      <c r="P481" s="8">
        <v>1.0349999999999999</v>
      </c>
      <c r="Q481" s="8"/>
    </row>
    <row r="482" spans="1:17" x14ac:dyDescent="0.25">
      <c r="A482" s="7">
        <v>41821</v>
      </c>
      <c r="B482" s="8"/>
      <c r="C482" s="8"/>
      <c r="D482" s="8">
        <v>4309944.3651612196</v>
      </c>
      <c r="E482" s="8"/>
      <c r="F482" s="8"/>
      <c r="G482" s="8"/>
      <c r="H482" s="8"/>
      <c r="I482" s="8"/>
      <c r="J482" s="8"/>
      <c r="K482" s="8"/>
      <c r="L482" s="8"/>
      <c r="M482" s="8"/>
      <c r="N482" s="8"/>
      <c r="O482" s="8"/>
      <c r="P482" s="8">
        <v>1.157</v>
      </c>
      <c r="Q482" s="8"/>
    </row>
    <row r="483" spans="1:17" x14ac:dyDescent="0.25">
      <c r="A483" s="7">
        <v>41852</v>
      </c>
      <c r="B483" s="8"/>
      <c r="C483" s="8"/>
      <c r="D483" s="8">
        <v>4340206.0098080803</v>
      </c>
      <c r="E483" s="8"/>
      <c r="F483" s="8"/>
      <c r="G483" s="8"/>
      <c r="H483" s="8"/>
      <c r="I483" s="8"/>
      <c r="J483" s="8"/>
      <c r="K483" s="8"/>
      <c r="L483" s="8"/>
      <c r="M483" s="8"/>
      <c r="N483" s="8"/>
      <c r="O483" s="8"/>
      <c r="P483" s="8">
        <v>1.373</v>
      </c>
      <c r="Q483" s="8"/>
    </row>
    <row r="484" spans="1:17" x14ac:dyDescent="0.25">
      <c r="A484" s="7">
        <v>41883</v>
      </c>
      <c r="B484" s="8"/>
      <c r="C484" s="8"/>
      <c r="D484" s="8">
        <v>4475720.85638195</v>
      </c>
      <c r="E484" s="8"/>
      <c r="F484" s="8">
        <v>4.01</v>
      </c>
      <c r="G484" s="8">
        <v>0.95</v>
      </c>
      <c r="H484" s="8">
        <v>3.15</v>
      </c>
      <c r="I484" s="8">
        <v>4.45</v>
      </c>
      <c r="J484" s="8">
        <v>1.0900000000000001</v>
      </c>
      <c r="K484" s="8">
        <v>3.47</v>
      </c>
      <c r="L484" s="8">
        <v>7206.0699173900002</v>
      </c>
      <c r="M484" s="8">
        <v>8016.7658532699998</v>
      </c>
      <c r="N484" s="8">
        <v>3367553.4562392998</v>
      </c>
      <c r="O484" s="8"/>
      <c r="P484" s="8">
        <v>1.244</v>
      </c>
      <c r="Q484" s="8"/>
    </row>
    <row r="485" spans="1:17" x14ac:dyDescent="0.25">
      <c r="A485" s="7">
        <v>41913</v>
      </c>
      <c r="B485" s="8"/>
      <c r="C485" s="8"/>
      <c r="D485" s="8">
        <v>4507454.1567027196</v>
      </c>
      <c r="E485" s="8"/>
      <c r="F485" s="8"/>
      <c r="G485" s="8"/>
      <c r="H485" s="8"/>
      <c r="I485" s="8"/>
      <c r="J485" s="8"/>
      <c r="K485" s="8"/>
      <c r="L485" s="8"/>
      <c r="M485" s="8"/>
      <c r="N485" s="8"/>
      <c r="O485" s="8"/>
      <c r="P485" s="8">
        <v>1.1439999999999999</v>
      </c>
      <c r="Q485" s="8"/>
    </row>
    <row r="486" spans="1:17" x14ac:dyDescent="0.25">
      <c r="A486" s="7">
        <v>41944</v>
      </c>
      <c r="B486" s="8"/>
      <c r="C486" s="8"/>
      <c r="D486" s="8">
        <v>4589513.2750957003</v>
      </c>
      <c r="E486" s="8"/>
      <c r="F486" s="8"/>
      <c r="G486" s="8"/>
      <c r="H486" s="8"/>
      <c r="I486" s="8"/>
      <c r="J486" s="8"/>
      <c r="K486" s="8"/>
      <c r="L486" s="8"/>
      <c r="M486" s="8"/>
      <c r="N486" s="8"/>
      <c r="O486" s="8"/>
      <c r="P486" s="8">
        <v>1.298</v>
      </c>
      <c r="Q486" s="8">
        <v>3.2669999999999999</v>
      </c>
    </row>
    <row r="487" spans="1:17" x14ac:dyDescent="0.25">
      <c r="A487" s="7">
        <v>41974</v>
      </c>
      <c r="B487" s="8"/>
      <c r="C487" s="8"/>
      <c r="D487" s="8">
        <v>4822289.3919758303</v>
      </c>
      <c r="E487" s="8"/>
      <c r="F487" s="8">
        <v>3.8</v>
      </c>
      <c r="G487" s="8">
        <v>0.9</v>
      </c>
      <c r="H487" s="8">
        <v>2.99</v>
      </c>
      <c r="I487" s="8">
        <v>4.24</v>
      </c>
      <c r="J487" s="8">
        <v>1.02</v>
      </c>
      <c r="K487" s="8">
        <v>3.31</v>
      </c>
      <c r="L487" s="8">
        <v>7680.6265229999999</v>
      </c>
      <c r="M487" s="8">
        <v>8524.5526647000006</v>
      </c>
      <c r="N487" s="8">
        <v>3798601.3837039298</v>
      </c>
      <c r="O487" s="8"/>
      <c r="P487" s="8">
        <v>1.4159999999999999</v>
      </c>
      <c r="Q487" s="8"/>
    </row>
    <row r="488" spans="1:17" x14ac:dyDescent="0.25">
      <c r="A488" s="7">
        <v>42005</v>
      </c>
      <c r="B488" s="8"/>
      <c r="C488" s="8"/>
      <c r="D488" s="8">
        <v>4656653.1413216302</v>
      </c>
      <c r="E488" s="8"/>
      <c r="F488" s="8"/>
      <c r="G488" s="8"/>
      <c r="H488" s="8"/>
      <c r="I488" s="8"/>
      <c r="J488" s="8"/>
      <c r="K488" s="8"/>
      <c r="L488" s="8"/>
      <c r="M488" s="8"/>
      <c r="N488" s="8"/>
      <c r="O488" s="8"/>
      <c r="P488" s="8"/>
      <c r="Q488" s="8"/>
    </row>
    <row r="489" spans="1:17" x14ac:dyDescent="0.25">
      <c r="A489" s="7">
        <v>42036</v>
      </c>
      <c r="B489" s="8"/>
      <c r="C489" s="8"/>
      <c r="D489" s="8">
        <v>4648620.6893377202</v>
      </c>
      <c r="E489" s="8"/>
      <c r="F489" s="8"/>
      <c r="G489" s="8"/>
      <c r="H489" s="8"/>
      <c r="I489" s="8"/>
      <c r="J489" s="8"/>
      <c r="K489" s="8"/>
      <c r="L489" s="8"/>
      <c r="M489" s="8"/>
      <c r="N489" s="8"/>
      <c r="O489" s="8"/>
      <c r="P489" s="8">
        <v>1.5409999999999999</v>
      </c>
      <c r="Q489" s="8"/>
    </row>
    <row r="490" spans="1:17" x14ac:dyDescent="0.25">
      <c r="A490" s="7">
        <v>42064</v>
      </c>
      <c r="B490" s="8"/>
      <c r="C490" s="8"/>
      <c r="D490" s="8">
        <v>4767778.2242178498</v>
      </c>
      <c r="E490" s="8"/>
      <c r="F490" s="8">
        <v>3.87</v>
      </c>
      <c r="G490" s="8">
        <v>0.93</v>
      </c>
      <c r="H490" s="8">
        <v>3.02</v>
      </c>
      <c r="I490" s="8">
        <v>4.3099999999999996</v>
      </c>
      <c r="J490" s="8">
        <v>1.06</v>
      </c>
      <c r="K490" s="8">
        <v>3.35</v>
      </c>
      <c r="L490" s="8">
        <v>7667.6771246799999</v>
      </c>
      <c r="M490" s="8">
        <v>8491.3776733800005</v>
      </c>
      <c r="N490" s="8">
        <v>3481796.4698251602</v>
      </c>
      <c r="O490" s="8"/>
      <c r="P490" s="8">
        <v>1.397</v>
      </c>
      <c r="Q490" s="8"/>
    </row>
    <row r="491" spans="1:17" x14ac:dyDescent="0.25">
      <c r="A491" s="7">
        <v>42095</v>
      </c>
      <c r="B491" s="8"/>
      <c r="C491" s="8"/>
      <c r="D491" s="8">
        <v>4793095.7993379496</v>
      </c>
      <c r="E491" s="8"/>
      <c r="F491" s="8"/>
      <c r="G491" s="8"/>
      <c r="H491" s="8"/>
      <c r="I491" s="8"/>
      <c r="J491" s="8"/>
      <c r="K491" s="8"/>
      <c r="L491" s="8"/>
      <c r="M491" s="8"/>
      <c r="N491" s="8"/>
      <c r="O491" s="8"/>
      <c r="P491" s="8">
        <v>1.655</v>
      </c>
      <c r="Q491" s="8"/>
    </row>
    <row r="492" spans="1:17" x14ac:dyDescent="0.25">
      <c r="A492" s="7">
        <v>42125</v>
      </c>
      <c r="B492" s="8"/>
      <c r="C492" s="8"/>
      <c r="D492" s="8">
        <v>4816734.1869690102</v>
      </c>
      <c r="E492" s="8"/>
      <c r="F492" s="8"/>
      <c r="G492" s="8"/>
      <c r="H492" s="8"/>
      <c r="I492" s="8"/>
      <c r="J492" s="8"/>
      <c r="K492" s="8"/>
      <c r="L492" s="8"/>
      <c r="M492" s="8"/>
      <c r="N492" s="8"/>
      <c r="O492" s="8"/>
      <c r="P492" s="8">
        <v>2.0489999999999999</v>
      </c>
      <c r="Q492" s="8"/>
    </row>
    <row r="493" spans="1:17" x14ac:dyDescent="0.25">
      <c r="A493" s="7">
        <v>42156</v>
      </c>
      <c r="B493" s="8"/>
      <c r="C493" s="8"/>
      <c r="D493" s="8">
        <v>4887349.44555155</v>
      </c>
      <c r="E493" s="8"/>
      <c r="F493" s="8">
        <v>3.88</v>
      </c>
      <c r="G493" s="8">
        <v>0.97</v>
      </c>
      <c r="H493" s="8">
        <v>3.01</v>
      </c>
      <c r="I493" s="8">
        <v>4.33</v>
      </c>
      <c r="J493" s="8">
        <v>1.1000000000000001</v>
      </c>
      <c r="K493" s="8">
        <v>3.34</v>
      </c>
      <c r="L493" s="8">
        <v>7720.19307673</v>
      </c>
      <c r="M493" s="8">
        <v>8596.9974054300001</v>
      </c>
      <c r="N493" s="8">
        <v>3853504.0070966701</v>
      </c>
      <c r="O493" s="8"/>
      <c r="P493" s="8">
        <v>2.1419999999999999</v>
      </c>
      <c r="Q493" s="8">
        <v>3.0609999999999999</v>
      </c>
    </row>
    <row r="494" spans="1:17" x14ac:dyDescent="0.25">
      <c r="A494" s="7">
        <v>42186</v>
      </c>
      <c r="B494" s="8"/>
      <c r="C494" s="8"/>
      <c r="D494" s="8">
        <v>4896109.4469292099</v>
      </c>
      <c r="E494" s="8"/>
      <c r="F494" s="8"/>
      <c r="G494" s="8"/>
      <c r="H494" s="8"/>
      <c r="I494" s="8"/>
      <c r="J494" s="8"/>
      <c r="K494" s="8"/>
      <c r="L494" s="8"/>
      <c r="M494" s="8"/>
      <c r="N494" s="8"/>
      <c r="O494" s="8"/>
      <c r="P494" s="8">
        <v>2.0779999999999998</v>
      </c>
      <c r="Q494" s="8">
        <v>3.089</v>
      </c>
    </row>
    <row r="495" spans="1:17" x14ac:dyDescent="0.25">
      <c r="A495" s="7">
        <v>42217</v>
      </c>
      <c r="B495" s="8"/>
      <c r="C495" s="8"/>
      <c r="D495" s="8">
        <v>4966680.7261119299</v>
      </c>
      <c r="E495" s="8"/>
      <c r="F495" s="8"/>
      <c r="G495" s="8"/>
      <c r="H495" s="8"/>
      <c r="I495" s="8"/>
      <c r="J495" s="8"/>
      <c r="K495" s="8"/>
      <c r="L495" s="8"/>
      <c r="M495" s="8"/>
      <c r="N495" s="8"/>
      <c r="O495" s="8"/>
      <c r="P495" s="8">
        <v>1.9990000000000001</v>
      </c>
      <c r="Q495" s="8">
        <v>3.3519999999999999</v>
      </c>
    </row>
    <row r="496" spans="1:17" x14ac:dyDescent="0.25">
      <c r="A496" s="7">
        <v>42248</v>
      </c>
      <c r="B496" s="8"/>
      <c r="C496" s="8"/>
      <c r="D496" s="8">
        <v>5032718.9007525099</v>
      </c>
      <c r="E496" s="8"/>
      <c r="F496" s="8">
        <v>3.9</v>
      </c>
      <c r="G496" s="8">
        <v>0.98</v>
      </c>
      <c r="H496" s="8">
        <v>3.02</v>
      </c>
      <c r="I496" s="8">
        <v>4.3099999999999996</v>
      </c>
      <c r="J496" s="8">
        <v>1.1000000000000001</v>
      </c>
      <c r="K496" s="8">
        <v>3.33</v>
      </c>
      <c r="L496" s="8">
        <v>7883.8429354899999</v>
      </c>
      <c r="M496" s="8">
        <v>8790.3503520100003</v>
      </c>
      <c r="N496" s="8">
        <v>3589387.6805296298</v>
      </c>
      <c r="O496" s="8"/>
      <c r="P496" s="8">
        <v>1.5049999999999999</v>
      </c>
      <c r="Q496" s="8"/>
    </row>
    <row r="497" spans="1:17" x14ac:dyDescent="0.25">
      <c r="A497" s="7">
        <v>42278</v>
      </c>
      <c r="B497" s="8"/>
      <c r="C497" s="8"/>
      <c r="D497" s="8">
        <v>5119413.8183216602</v>
      </c>
      <c r="E497" s="8"/>
      <c r="F497" s="8"/>
      <c r="G497" s="8"/>
      <c r="H497" s="8"/>
      <c r="I497" s="8"/>
      <c r="J497" s="8"/>
      <c r="K497" s="8"/>
      <c r="L497" s="8"/>
      <c r="M497" s="8"/>
      <c r="N497" s="8"/>
      <c r="O497" s="8"/>
      <c r="P497" s="8">
        <v>1.4910000000000001</v>
      </c>
      <c r="Q497" s="8">
        <v>3.169</v>
      </c>
    </row>
    <row r="498" spans="1:17" x14ac:dyDescent="0.25">
      <c r="A498" s="7">
        <v>42309</v>
      </c>
      <c r="B498" s="8"/>
      <c r="C498" s="8"/>
      <c r="D498" s="8">
        <v>5209703.4318463299</v>
      </c>
      <c r="E498" s="8"/>
      <c r="F498" s="8"/>
      <c r="G498" s="8"/>
      <c r="H498" s="8"/>
      <c r="I498" s="8"/>
      <c r="J498" s="8"/>
      <c r="K498" s="8"/>
      <c r="L498" s="8"/>
      <c r="M498" s="8"/>
      <c r="N498" s="8"/>
      <c r="O498" s="8"/>
      <c r="P498" s="8">
        <v>1.7729999999999999</v>
      </c>
      <c r="Q498" s="8">
        <v>3.8</v>
      </c>
    </row>
    <row r="499" spans="1:17" x14ac:dyDescent="0.25">
      <c r="A499" s="7">
        <v>42339</v>
      </c>
      <c r="B499" s="8"/>
      <c r="C499" s="8"/>
      <c r="D499" s="8">
        <v>5435872.5633556005</v>
      </c>
      <c r="E499" s="8"/>
      <c r="F499" s="8">
        <v>3.81</v>
      </c>
      <c r="G499" s="8">
        <v>0.95</v>
      </c>
      <c r="H499" s="8">
        <v>2.94</v>
      </c>
      <c r="I499" s="8">
        <v>4.22</v>
      </c>
      <c r="J499" s="8">
        <v>1.06</v>
      </c>
      <c r="K499" s="8">
        <v>3.26</v>
      </c>
      <c r="L499" s="8">
        <v>8295.1065999900002</v>
      </c>
      <c r="M499" s="8">
        <v>9231.3441328600002</v>
      </c>
      <c r="N499" s="8">
        <v>4066219.29297768</v>
      </c>
      <c r="O499" s="8"/>
      <c r="P499" s="8">
        <v>1.8360000000000001</v>
      </c>
      <c r="Q499" s="8"/>
    </row>
    <row r="500" spans="1:17" x14ac:dyDescent="0.25">
      <c r="A500" s="7">
        <v>42370</v>
      </c>
      <c r="B500" s="8"/>
      <c r="C500" s="8"/>
      <c r="D500" s="8">
        <v>5381942.1886522602</v>
      </c>
      <c r="E500" s="8">
        <v>5077.3327196500004</v>
      </c>
      <c r="F500" s="8"/>
      <c r="G500" s="8"/>
      <c r="H500" s="8"/>
      <c r="I500" s="8"/>
      <c r="J500" s="8"/>
      <c r="K500" s="8"/>
      <c r="L500" s="8"/>
      <c r="M500" s="8"/>
      <c r="N500" s="8"/>
      <c r="O500" s="8">
        <v>4.218</v>
      </c>
      <c r="P500" s="8">
        <v>1.6839999999999999</v>
      </c>
      <c r="Q500" s="8"/>
    </row>
    <row r="501" spans="1:17" x14ac:dyDescent="0.25">
      <c r="A501" s="7">
        <v>42401</v>
      </c>
      <c r="B501" s="8"/>
      <c r="C501" s="8"/>
      <c r="D501" s="8">
        <v>5377906.4474415099</v>
      </c>
      <c r="E501" s="8">
        <v>5113.1683642400003</v>
      </c>
      <c r="F501" s="8"/>
      <c r="G501" s="8"/>
      <c r="H501" s="8"/>
      <c r="I501" s="8"/>
      <c r="J501" s="8"/>
      <c r="K501" s="8"/>
      <c r="L501" s="8"/>
      <c r="M501" s="8"/>
      <c r="N501" s="8"/>
      <c r="O501" s="8"/>
      <c r="P501" s="8">
        <v>1.5129999999999999</v>
      </c>
      <c r="Q501" s="8">
        <v>3.6469999999999998</v>
      </c>
    </row>
    <row r="502" spans="1:17" x14ac:dyDescent="0.25">
      <c r="A502" s="7">
        <v>42430</v>
      </c>
      <c r="B502" s="8"/>
      <c r="C502" s="8"/>
      <c r="D502" s="8">
        <v>5409642.4144785404</v>
      </c>
      <c r="E502" s="8">
        <v>5145.7472967200001</v>
      </c>
      <c r="F502" s="8">
        <v>3.9117000000000002</v>
      </c>
      <c r="G502" s="8">
        <v>0.98729999999999996</v>
      </c>
      <c r="H502" s="8">
        <v>3.0221300000000002</v>
      </c>
      <c r="I502" s="8">
        <v>4.3269682200000004</v>
      </c>
      <c r="J502" s="8">
        <v>1.0986074400000001</v>
      </c>
      <c r="K502" s="8">
        <v>3.3390045100000001</v>
      </c>
      <c r="L502" s="8">
        <v>8455.5746652800008</v>
      </c>
      <c r="M502" s="8">
        <v>9410.0449861800007</v>
      </c>
      <c r="N502" s="8">
        <v>3722688.2810240998</v>
      </c>
      <c r="O502" s="8"/>
      <c r="P502" s="8">
        <v>1.4690000000000001</v>
      </c>
      <c r="Q502" s="8"/>
    </row>
    <row r="503" spans="1:17" x14ac:dyDescent="0.25">
      <c r="A503" s="7">
        <v>42461</v>
      </c>
      <c r="B503" s="8"/>
      <c r="C503" s="8"/>
      <c r="D503" s="8">
        <v>5500888.8820430599</v>
      </c>
      <c r="E503" s="8">
        <v>5200.4444922299999</v>
      </c>
      <c r="F503" s="8"/>
      <c r="G503" s="8"/>
      <c r="H503" s="8"/>
      <c r="I503" s="8"/>
      <c r="J503" s="8"/>
      <c r="K503" s="8"/>
      <c r="L503" s="8"/>
      <c r="M503" s="8"/>
      <c r="N503" s="8"/>
      <c r="O503" s="8"/>
      <c r="P503" s="8">
        <v>1.5509999999999999</v>
      </c>
      <c r="Q503" s="8"/>
    </row>
    <row r="504" spans="1:17" x14ac:dyDescent="0.25">
      <c r="A504" s="7">
        <v>42491</v>
      </c>
      <c r="B504" s="8"/>
      <c r="C504" s="8"/>
      <c r="D504" s="8">
        <v>5618615.2176275402</v>
      </c>
      <c r="E504" s="8">
        <v>5302.5859515499997</v>
      </c>
      <c r="F504" s="8"/>
      <c r="G504" s="8"/>
      <c r="H504" s="8"/>
      <c r="I504" s="8"/>
      <c r="J504" s="8"/>
      <c r="K504" s="8"/>
      <c r="L504" s="8"/>
      <c r="M504" s="8"/>
      <c r="N504" s="8"/>
      <c r="O504" s="8"/>
      <c r="P504" s="8">
        <v>1.6739999999999999</v>
      </c>
      <c r="Q504" s="8"/>
    </row>
    <row r="505" spans="1:17" x14ac:dyDescent="0.25">
      <c r="A505" s="7">
        <v>42522</v>
      </c>
      <c r="B505" s="8">
        <v>3.5</v>
      </c>
      <c r="C505" s="8">
        <v>3</v>
      </c>
      <c r="D505" s="8">
        <v>5674124.7342349598</v>
      </c>
      <c r="E505" s="8">
        <v>5378.7205455100002</v>
      </c>
      <c r="F505" s="8">
        <v>3.9222999999999999</v>
      </c>
      <c r="G505" s="8">
        <v>0.98973999999999995</v>
      </c>
      <c r="H505" s="8">
        <v>3.03342</v>
      </c>
      <c r="I505" s="8">
        <v>4.3345038599999999</v>
      </c>
      <c r="J505" s="8">
        <v>1.0983736500000001</v>
      </c>
      <c r="K505" s="8">
        <v>3.3481614999999998</v>
      </c>
      <c r="L505" s="8">
        <v>8681.0890726800008</v>
      </c>
      <c r="M505" s="8">
        <v>9652.5951087100002</v>
      </c>
      <c r="N505" s="8">
        <v>4140185.9988385998</v>
      </c>
      <c r="O505" s="8"/>
      <c r="P505" s="8">
        <v>1.5880000000000001</v>
      </c>
      <c r="Q505" s="8">
        <v>2.698</v>
      </c>
    </row>
    <row r="506" spans="1:17" x14ac:dyDescent="0.25">
      <c r="A506" s="7">
        <v>42552</v>
      </c>
      <c r="B506" s="8">
        <v>3.5</v>
      </c>
      <c r="C506" s="8">
        <v>3</v>
      </c>
      <c r="D506" s="8">
        <v>5681211.4642633898</v>
      </c>
      <c r="E506" s="8">
        <v>5371.3981281099996</v>
      </c>
      <c r="F506" s="8"/>
      <c r="G506" s="8"/>
      <c r="H506" s="8"/>
      <c r="I506" s="8"/>
      <c r="J506" s="8"/>
      <c r="K506" s="8"/>
      <c r="L506" s="8"/>
      <c r="M506" s="8"/>
      <c r="N506" s="8"/>
      <c r="O506" s="8"/>
      <c r="P506" s="8">
        <v>1.4470000000000001</v>
      </c>
      <c r="Q506" s="8"/>
    </row>
    <row r="507" spans="1:17" x14ac:dyDescent="0.25">
      <c r="A507" s="7">
        <v>42583</v>
      </c>
      <c r="B507" s="8">
        <v>3.5</v>
      </c>
      <c r="C507" s="8">
        <v>3</v>
      </c>
      <c r="D507" s="8">
        <v>5758574.9102290496</v>
      </c>
      <c r="E507" s="8">
        <v>5443.0199598700001</v>
      </c>
      <c r="F507" s="8"/>
      <c r="G507" s="8"/>
      <c r="H507" s="8"/>
      <c r="I507" s="8"/>
      <c r="J507" s="8"/>
      <c r="K507" s="8"/>
      <c r="L507" s="8"/>
      <c r="M507" s="8"/>
      <c r="N507" s="8"/>
      <c r="O507" s="8"/>
      <c r="P507" s="8">
        <v>1.4790000000000001</v>
      </c>
      <c r="Q507" s="8"/>
    </row>
    <row r="508" spans="1:17" x14ac:dyDescent="0.25">
      <c r="A508" s="7">
        <v>42614</v>
      </c>
      <c r="B508" s="8">
        <v>3.5</v>
      </c>
      <c r="C508" s="8">
        <v>3</v>
      </c>
      <c r="D508" s="8">
        <v>5862946.0407441603</v>
      </c>
      <c r="E508" s="8">
        <v>5534.8121498199998</v>
      </c>
      <c r="F508" s="8">
        <v>3.8952599999999999</v>
      </c>
      <c r="G508" s="8">
        <v>0.97946</v>
      </c>
      <c r="H508" s="8">
        <v>3.0161699999999998</v>
      </c>
      <c r="I508" s="8">
        <v>4.3165398899999996</v>
      </c>
      <c r="J508" s="8">
        <v>1.09037484</v>
      </c>
      <c r="K508" s="8">
        <v>3.3381811799999999</v>
      </c>
      <c r="L508" s="8">
        <v>8834.4671058399999</v>
      </c>
      <c r="M508" s="8">
        <v>9819.6976322899991</v>
      </c>
      <c r="N508" s="8">
        <v>3852482.6612601602</v>
      </c>
      <c r="O508" s="8">
        <v>3.4660000000000002</v>
      </c>
      <c r="P508" s="8">
        <v>1.321</v>
      </c>
      <c r="Q508" s="8"/>
    </row>
    <row r="509" spans="1:17" x14ac:dyDescent="0.25">
      <c r="A509" s="7">
        <v>42644</v>
      </c>
      <c r="B509" s="8">
        <v>3.5</v>
      </c>
      <c r="C509" s="8">
        <v>3</v>
      </c>
      <c r="D509" s="8">
        <v>5949787.01531584</v>
      </c>
      <c r="E509" s="8">
        <v>5628.1202768000003</v>
      </c>
      <c r="F509" s="8"/>
      <c r="G509" s="8"/>
      <c r="H509" s="8"/>
      <c r="I509" s="8"/>
      <c r="J509" s="8"/>
      <c r="K509" s="8"/>
      <c r="L509" s="8"/>
      <c r="M509" s="8"/>
      <c r="N509" s="8"/>
      <c r="O509" s="8"/>
      <c r="P509" s="8">
        <v>1.2809999999999999</v>
      </c>
      <c r="Q509" s="8"/>
    </row>
    <row r="510" spans="1:17" x14ac:dyDescent="0.25">
      <c r="A510" s="7">
        <v>42675</v>
      </c>
      <c r="B510" s="8">
        <v>3.5</v>
      </c>
      <c r="C510" s="8">
        <v>3</v>
      </c>
      <c r="D510" s="8">
        <v>6114063.9663120704</v>
      </c>
      <c r="E510" s="8">
        <v>5760.4243782000003</v>
      </c>
      <c r="F510" s="8"/>
      <c r="G510" s="8"/>
      <c r="H510" s="8"/>
      <c r="I510" s="8"/>
      <c r="J510" s="8"/>
      <c r="K510" s="8"/>
      <c r="L510" s="8"/>
      <c r="M510" s="8"/>
      <c r="N510" s="8"/>
      <c r="O510" s="8"/>
      <c r="P510" s="8">
        <v>1.484</v>
      </c>
      <c r="Q510" s="8">
        <v>3.9769999999999999</v>
      </c>
    </row>
    <row r="511" spans="1:17" x14ac:dyDescent="0.25">
      <c r="A511" s="7">
        <v>42705</v>
      </c>
      <c r="B511" s="8">
        <v>3.5</v>
      </c>
      <c r="C511" s="8">
        <v>3</v>
      </c>
      <c r="D511" s="8">
        <v>6313063.6041606097</v>
      </c>
      <c r="E511" s="8">
        <v>5967.8384831599997</v>
      </c>
      <c r="F511" s="8">
        <v>3.7710400000000002</v>
      </c>
      <c r="G511" s="8">
        <v>0.93486999999999998</v>
      </c>
      <c r="H511" s="8">
        <v>2.9248500000000002</v>
      </c>
      <c r="I511" s="8">
        <v>4.1734499200000004</v>
      </c>
      <c r="J511" s="8">
        <v>1.03872253</v>
      </c>
      <c r="K511" s="8">
        <v>3.2339879599999999</v>
      </c>
      <c r="L511" s="8">
        <v>9482.80389268</v>
      </c>
      <c r="M511" s="8">
        <v>10506.561705550001</v>
      </c>
      <c r="N511" s="8">
        <v>4347318.9538470004</v>
      </c>
      <c r="O511" s="8"/>
      <c r="P511" s="8">
        <v>1.5549999999999999</v>
      </c>
      <c r="Q511" s="8"/>
    </row>
    <row r="512" spans="1:17" x14ac:dyDescent="0.25">
      <c r="A512" s="7">
        <v>42736</v>
      </c>
      <c r="B512" s="8">
        <v>3.5</v>
      </c>
      <c r="C512" s="8">
        <v>3</v>
      </c>
      <c r="D512" s="8">
        <v>6252071.2732714498</v>
      </c>
      <c r="E512" s="8">
        <v>5915.7178042699998</v>
      </c>
      <c r="F512" s="8"/>
      <c r="G512" s="8"/>
      <c r="H512" s="8"/>
      <c r="I512" s="8"/>
      <c r="J512" s="8"/>
      <c r="K512" s="8"/>
      <c r="L512" s="8"/>
      <c r="M512" s="8"/>
      <c r="N512" s="8"/>
      <c r="O512" s="8"/>
      <c r="P512" s="8">
        <v>1.78</v>
      </c>
      <c r="Q512" s="8">
        <v>3.8759999999999999</v>
      </c>
    </row>
    <row r="513" spans="1:17" x14ac:dyDescent="0.25">
      <c r="A513" s="7">
        <v>42767</v>
      </c>
      <c r="B513" s="8">
        <v>3.5</v>
      </c>
      <c r="C513" s="8">
        <v>3</v>
      </c>
      <c r="D513" s="8">
        <v>6321567.6144471904</v>
      </c>
      <c r="E513" s="8">
        <v>5958.8337052500001</v>
      </c>
      <c r="F513" s="8"/>
      <c r="G513" s="8"/>
      <c r="H513" s="8"/>
      <c r="I513" s="8"/>
      <c r="J513" s="8"/>
      <c r="K513" s="8"/>
      <c r="L513" s="8"/>
      <c r="M513" s="8"/>
      <c r="N513" s="8"/>
      <c r="O513" s="8"/>
      <c r="P513" s="8">
        <v>2.1040000000000001</v>
      </c>
      <c r="Q513" s="8">
        <v>4.03</v>
      </c>
    </row>
    <row r="514" spans="1:17" x14ac:dyDescent="0.25">
      <c r="A514" s="7">
        <v>42795</v>
      </c>
      <c r="B514" s="8">
        <v>3.5</v>
      </c>
      <c r="C514" s="8">
        <v>3</v>
      </c>
      <c r="D514" s="8">
        <v>6407153.1651422698</v>
      </c>
      <c r="E514" s="8">
        <v>6060.2345256199997</v>
      </c>
      <c r="F514" s="8">
        <v>3.8260299999999998</v>
      </c>
      <c r="G514" s="8">
        <v>0.94716999999999996</v>
      </c>
      <c r="H514" s="8">
        <v>2.9780500000000001</v>
      </c>
      <c r="I514" s="8">
        <v>4.2212839899999999</v>
      </c>
      <c r="J514" s="8">
        <v>1.04791842</v>
      </c>
      <c r="K514" s="8">
        <v>3.28270653</v>
      </c>
      <c r="L514" s="8">
        <v>9579.3769040299994</v>
      </c>
      <c r="M514" s="8">
        <v>10635.75673544</v>
      </c>
      <c r="N514" s="8">
        <v>3959977.36966214</v>
      </c>
      <c r="O514" s="8"/>
      <c r="P514" s="8">
        <v>2.367</v>
      </c>
      <c r="Q514" s="8">
        <v>4.1319999999999997</v>
      </c>
    </row>
    <row r="515" spans="1:17" x14ac:dyDescent="0.25">
      <c r="A515" s="7">
        <v>42826</v>
      </c>
      <c r="B515" s="8">
        <v>3.5</v>
      </c>
      <c r="C515" s="8">
        <v>3</v>
      </c>
      <c r="D515" s="8">
        <v>6381013.7311266698</v>
      </c>
      <c r="E515" s="8">
        <v>6098.0913177399998</v>
      </c>
      <c r="F515" s="8"/>
      <c r="G515" s="8"/>
      <c r="H515" s="8"/>
      <c r="I515" s="8"/>
      <c r="J515" s="8"/>
      <c r="K515" s="8"/>
      <c r="L515" s="8"/>
      <c r="M515" s="8"/>
      <c r="N515" s="8"/>
      <c r="O515" s="8"/>
      <c r="P515" s="8">
        <v>2.347</v>
      </c>
      <c r="Q515" s="8"/>
    </row>
    <row r="516" spans="1:17" x14ac:dyDescent="0.25">
      <c r="A516" s="7">
        <v>42856</v>
      </c>
      <c r="B516" s="8">
        <v>3.5</v>
      </c>
      <c r="C516" s="8">
        <v>3</v>
      </c>
      <c r="D516" s="8">
        <v>6595222.4671416096</v>
      </c>
      <c r="E516" s="8">
        <v>6179.5452081200001</v>
      </c>
      <c r="F516" s="8"/>
      <c r="G516" s="8"/>
      <c r="H516" s="8"/>
      <c r="I516" s="8"/>
      <c r="J516" s="8"/>
      <c r="K516" s="8"/>
      <c r="L516" s="8"/>
      <c r="M516" s="8"/>
      <c r="N516" s="8"/>
      <c r="O516" s="8">
        <v>4.7590000000000003</v>
      </c>
      <c r="P516" s="8">
        <v>2.177</v>
      </c>
      <c r="Q516" s="8"/>
    </row>
    <row r="517" spans="1:17" x14ac:dyDescent="0.25">
      <c r="A517" s="7">
        <v>42887</v>
      </c>
      <c r="B517" s="8">
        <v>3.5</v>
      </c>
      <c r="C517" s="8">
        <v>3</v>
      </c>
      <c r="D517" s="8">
        <v>6713421.9670488201</v>
      </c>
      <c r="E517" s="8">
        <v>6280.3898352400001</v>
      </c>
      <c r="F517" s="8">
        <v>3.8483999999999998</v>
      </c>
      <c r="G517" s="8">
        <v>0.94547000000000003</v>
      </c>
      <c r="H517" s="8">
        <v>2.9982700000000002</v>
      </c>
      <c r="I517" s="8">
        <v>4.2347307199999999</v>
      </c>
      <c r="J517" s="8">
        <v>1.04346505</v>
      </c>
      <c r="K517" s="8">
        <v>3.2979657200000001</v>
      </c>
      <c r="L517" s="8">
        <v>9922.6991943100002</v>
      </c>
      <c r="M517" s="8">
        <v>11018.722043870001</v>
      </c>
      <c r="N517" s="8">
        <v>4437331.2623453904</v>
      </c>
      <c r="O517" s="8">
        <v>4.6920000000000002</v>
      </c>
      <c r="P517" s="8">
        <v>2.0939999999999999</v>
      </c>
      <c r="Q517" s="8"/>
    </row>
    <row r="518" spans="1:17" x14ac:dyDescent="0.25">
      <c r="A518" s="7">
        <v>42917</v>
      </c>
      <c r="B518" s="8">
        <v>3.5</v>
      </c>
      <c r="C518" s="8">
        <v>3</v>
      </c>
      <c r="D518" s="8">
        <v>6741638.86902293</v>
      </c>
      <c r="E518" s="8">
        <v>6320.9577860700001</v>
      </c>
      <c r="F518" s="8"/>
      <c r="G518" s="8"/>
      <c r="H518" s="8"/>
      <c r="I518" s="8"/>
      <c r="J518" s="8"/>
      <c r="K518" s="8"/>
      <c r="L518" s="8"/>
      <c r="M518" s="8"/>
      <c r="N518" s="8"/>
      <c r="O518" s="8"/>
      <c r="P518" s="8">
        <v>2.1520000000000001</v>
      </c>
      <c r="Q518" s="8">
        <v>4.226</v>
      </c>
    </row>
    <row r="519" spans="1:17" x14ac:dyDescent="0.25">
      <c r="A519" s="7">
        <v>42948</v>
      </c>
      <c r="B519" s="8">
        <v>3.5</v>
      </c>
      <c r="C519" s="8">
        <v>3</v>
      </c>
      <c r="D519" s="8">
        <v>6788363.0679583699</v>
      </c>
      <c r="E519" s="8">
        <v>6430.6901268600004</v>
      </c>
      <c r="F519" s="8"/>
      <c r="G519" s="8"/>
      <c r="H519" s="8"/>
      <c r="I519" s="8"/>
      <c r="J519" s="8"/>
      <c r="K519" s="8"/>
      <c r="L519" s="8"/>
      <c r="M519" s="8"/>
      <c r="N519" s="8"/>
      <c r="O519" s="8">
        <v>4.718</v>
      </c>
      <c r="P519" s="8">
        <v>2.16</v>
      </c>
      <c r="Q519" s="8"/>
    </row>
    <row r="520" spans="1:17" x14ac:dyDescent="0.25">
      <c r="A520" s="7">
        <v>42979</v>
      </c>
      <c r="B520" s="8">
        <v>3.5</v>
      </c>
      <c r="C520" s="8">
        <v>3</v>
      </c>
      <c r="D520" s="8">
        <v>7040860.2340142298</v>
      </c>
      <c r="E520" s="8">
        <v>6604.0269359699996</v>
      </c>
      <c r="F520" s="8">
        <v>3.9204300000000001</v>
      </c>
      <c r="G520" s="8">
        <v>0.96530000000000005</v>
      </c>
      <c r="H520" s="8">
        <v>3.0554999999999999</v>
      </c>
      <c r="I520" s="8">
        <v>4.3049767699999997</v>
      </c>
      <c r="J520" s="8">
        <v>1.0620807000000001</v>
      </c>
      <c r="K520" s="8">
        <v>3.3534953299999999</v>
      </c>
      <c r="L520" s="8">
        <v>10241.14523</v>
      </c>
      <c r="M520" s="8">
        <v>11324.810804700001</v>
      </c>
      <c r="N520" s="8">
        <v>4142636.1060917499</v>
      </c>
      <c r="O520" s="8">
        <v>4.6470000000000002</v>
      </c>
      <c r="P520" s="8">
        <v>2.06</v>
      </c>
      <c r="Q520" s="8"/>
    </row>
    <row r="521" spans="1:17" x14ac:dyDescent="0.25">
      <c r="A521" s="7">
        <v>43009</v>
      </c>
      <c r="B521" s="8">
        <v>3.5</v>
      </c>
      <c r="C521" s="8">
        <v>3</v>
      </c>
      <c r="D521" s="8">
        <v>7019262.1233564196</v>
      </c>
      <c r="E521" s="8">
        <v>6619.3220192799999</v>
      </c>
      <c r="F521" s="8"/>
      <c r="G521" s="8"/>
      <c r="H521" s="8"/>
      <c r="I521" s="8"/>
      <c r="J521" s="8"/>
      <c r="K521" s="8"/>
      <c r="L521" s="8"/>
      <c r="M521" s="8"/>
      <c r="N521" s="8"/>
      <c r="O521" s="8"/>
      <c r="P521" s="8">
        <v>1.958</v>
      </c>
      <c r="Q521" s="8">
        <v>3.9790000000000001</v>
      </c>
    </row>
    <row r="522" spans="1:17" x14ac:dyDescent="0.25">
      <c r="A522" s="7">
        <v>43040</v>
      </c>
      <c r="B522" s="8">
        <v>3.5</v>
      </c>
      <c r="C522" s="8">
        <v>3</v>
      </c>
      <c r="D522" s="8">
        <v>7241059.25874341</v>
      </c>
      <c r="E522" s="8">
        <v>6763.11547832</v>
      </c>
      <c r="F522" s="8"/>
      <c r="G522" s="8"/>
      <c r="H522" s="8"/>
      <c r="I522" s="8"/>
      <c r="J522" s="8"/>
      <c r="K522" s="8"/>
      <c r="L522" s="8"/>
      <c r="M522" s="8"/>
      <c r="N522" s="8"/>
      <c r="O522" s="8">
        <v>4.915</v>
      </c>
      <c r="P522" s="8">
        <v>2.1480000000000001</v>
      </c>
      <c r="Q522" s="8">
        <v>4.53</v>
      </c>
    </row>
    <row r="523" spans="1:17" x14ac:dyDescent="0.25">
      <c r="A523" s="7">
        <v>43070</v>
      </c>
      <c r="B523" s="8">
        <v>3.5</v>
      </c>
      <c r="C523" s="8">
        <v>3</v>
      </c>
      <c r="D523" s="8">
        <v>7476061.4694358101</v>
      </c>
      <c r="E523" s="8">
        <v>6994.37331438</v>
      </c>
      <c r="F523" s="8">
        <v>3.9038900000000001</v>
      </c>
      <c r="G523" s="8">
        <v>0.95652999999999999</v>
      </c>
      <c r="H523" s="8">
        <v>3.03851</v>
      </c>
      <c r="I523" s="8">
        <v>4.2723440799999999</v>
      </c>
      <c r="J523" s="8">
        <v>1.0513066200000001</v>
      </c>
      <c r="K523" s="8">
        <v>3.3229292099999999</v>
      </c>
      <c r="L523" s="8">
        <v>10614.36625372</v>
      </c>
      <c r="M523" s="8">
        <v>11726.96685762</v>
      </c>
      <c r="N523" s="8">
        <v>4636033.3479723297</v>
      </c>
      <c r="O523" s="8"/>
      <c r="P523" s="8"/>
      <c r="Q523" s="8"/>
    </row>
    <row r="524" spans="1:17" x14ac:dyDescent="0.25">
      <c r="A524" s="7">
        <v>43101</v>
      </c>
      <c r="B524" s="8">
        <v>3.5</v>
      </c>
      <c r="C524" s="8">
        <v>3</v>
      </c>
      <c r="D524" s="8">
        <v>7403610.2032632902</v>
      </c>
      <c r="E524" s="8">
        <v>6905.4895106399999</v>
      </c>
      <c r="F524" s="8"/>
      <c r="G524" s="8"/>
      <c r="H524" s="8"/>
      <c r="I524" s="8"/>
      <c r="J524" s="8"/>
      <c r="K524" s="8"/>
      <c r="L524" s="8"/>
      <c r="M524" s="8"/>
      <c r="N524" s="8"/>
      <c r="O524" s="8"/>
      <c r="P524" s="8">
        <v>2.2770000000000001</v>
      </c>
      <c r="Q524" s="8"/>
    </row>
    <row r="525" spans="1:17" x14ac:dyDescent="0.25">
      <c r="A525" s="7">
        <v>43132</v>
      </c>
      <c r="B525" s="8">
        <v>3.5</v>
      </c>
      <c r="C525" s="8">
        <v>3</v>
      </c>
      <c r="D525" s="8">
        <v>7432153.3736532601</v>
      </c>
      <c r="E525" s="8">
        <v>6986.2132144799998</v>
      </c>
      <c r="F525" s="8"/>
      <c r="G525" s="8"/>
      <c r="H525" s="8"/>
      <c r="I525" s="8"/>
      <c r="J525" s="8"/>
      <c r="K525" s="8"/>
      <c r="L525" s="8"/>
      <c r="M525" s="8"/>
      <c r="N525" s="8"/>
      <c r="O525" s="8"/>
      <c r="P525" s="8">
        <v>2.67</v>
      </c>
      <c r="Q525" s="8"/>
    </row>
    <row r="526" spans="1:17" x14ac:dyDescent="0.25">
      <c r="A526" s="7">
        <v>43160</v>
      </c>
      <c r="B526" s="8">
        <v>3.5</v>
      </c>
      <c r="C526" s="8">
        <v>3</v>
      </c>
      <c r="D526" s="8">
        <v>7609270.3307677601</v>
      </c>
      <c r="E526" s="8">
        <v>7088.5616205200004</v>
      </c>
      <c r="F526" s="8">
        <v>4.0143899999999997</v>
      </c>
      <c r="G526" s="8">
        <v>1.02352</v>
      </c>
      <c r="H526" s="8">
        <v>3.0939100000000002</v>
      </c>
      <c r="I526" s="8">
        <v>4.3886186599999997</v>
      </c>
      <c r="J526" s="8">
        <v>1.11508191</v>
      </c>
      <c r="K526" s="8">
        <v>3.3878707299999999</v>
      </c>
      <c r="L526" s="8">
        <v>10860.962096020001</v>
      </c>
      <c r="M526" s="8">
        <v>11963.27372879</v>
      </c>
      <c r="N526" s="8">
        <v>4215576.4813465197</v>
      </c>
      <c r="O526" s="8">
        <v>6.1840000000000002</v>
      </c>
      <c r="P526" s="8">
        <v>3.008</v>
      </c>
      <c r="Q526" s="8">
        <v>5.452</v>
      </c>
    </row>
    <row r="527" spans="1:17" x14ac:dyDescent="0.25">
      <c r="A527" s="7">
        <v>43191</v>
      </c>
      <c r="B527" s="8">
        <v>3.5</v>
      </c>
      <c r="C527" s="8">
        <v>3</v>
      </c>
      <c r="D527" s="8">
        <v>7650071.5756777804</v>
      </c>
      <c r="E527" s="8">
        <v>7212.6066847499997</v>
      </c>
      <c r="F527" s="8"/>
      <c r="G527" s="8"/>
      <c r="H527" s="8"/>
      <c r="I527" s="8"/>
      <c r="J527" s="8"/>
      <c r="K527" s="8"/>
      <c r="L527" s="8"/>
      <c r="M527" s="8"/>
      <c r="N527" s="8"/>
      <c r="O527" s="8">
        <v>6.2130000000000001</v>
      </c>
      <c r="P527" s="8">
        <v>3.44</v>
      </c>
      <c r="Q527" s="8"/>
    </row>
    <row r="528" spans="1:17" x14ac:dyDescent="0.25">
      <c r="A528" s="7">
        <v>43221</v>
      </c>
      <c r="B528" s="8">
        <v>3.75</v>
      </c>
      <c r="C528" s="8">
        <v>3.25</v>
      </c>
      <c r="D528" s="8">
        <v>7764445.8723488497</v>
      </c>
      <c r="E528" s="8">
        <v>7295.7379712700003</v>
      </c>
      <c r="F528" s="8"/>
      <c r="G528" s="8"/>
      <c r="H528" s="8"/>
      <c r="I528" s="8"/>
      <c r="J528" s="8"/>
      <c r="K528" s="8"/>
      <c r="L528" s="8"/>
      <c r="M528" s="8"/>
      <c r="N528" s="8"/>
      <c r="O528" s="8">
        <v>6.35</v>
      </c>
      <c r="P528" s="8">
        <v>3.407</v>
      </c>
      <c r="Q528" s="8">
        <v>5.5919999999999996</v>
      </c>
    </row>
    <row r="529" spans="1:17" x14ac:dyDescent="0.25">
      <c r="A529" s="7">
        <v>43252</v>
      </c>
      <c r="B529" s="8">
        <v>4</v>
      </c>
      <c r="C529" s="8">
        <v>3.5</v>
      </c>
      <c r="D529" s="8">
        <v>7902856.3957001604</v>
      </c>
      <c r="E529" s="8">
        <v>7412.5613875099998</v>
      </c>
      <c r="F529" s="8">
        <v>4.0987600000000004</v>
      </c>
      <c r="G529" s="8">
        <v>1.0932299999999999</v>
      </c>
      <c r="H529" s="8">
        <v>3.1141899999999998</v>
      </c>
      <c r="I529" s="8">
        <v>4.4666248599999996</v>
      </c>
      <c r="J529" s="8">
        <v>1.18145101</v>
      </c>
      <c r="K529" s="8">
        <v>3.4040664600000001</v>
      </c>
      <c r="L529" s="8">
        <v>11018.88522061</v>
      </c>
      <c r="M529" s="8">
        <v>12152.245862690001</v>
      </c>
      <c r="N529" s="8">
        <v>4720383.9665901903</v>
      </c>
      <c r="O529" s="8"/>
      <c r="P529" s="8">
        <v>3.3559999999999999</v>
      </c>
      <c r="Q529" s="8"/>
    </row>
    <row r="530" spans="1:17" x14ac:dyDescent="0.25">
      <c r="A530" s="7">
        <v>43282</v>
      </c>
      <c r="B530" s="8">
        <v>4</v>
      </c>
      <c r="C530" s="8">
        <v>3.5</v>
      </c>
      <c r="D530" s="8">
        <v>8004935.6161320796</v>
      </c>
      <c r="E530" s="8">
        <v>7488.8888319600001</v>
      </c>
      <c r="F530" s="8"/>
      <c r="G530" s="8"/>
      <c r="H530" s="8"/>
      <c r="I530" s="8"/>
      <c r="J530" s="8"/>
      <c r="K530" s="8"/>
      <c r="L530" s="8"/>
      <c r="M530" s="8"/>
      <c r="N530" s="8"/>
      <c r="O530" s="8"/>
      <c r="P530" s="8">
        <v>3.2970000000000002</v>
      </c>
      <c r="Q530" s="8"/>
    </row>
    <row r="531" spans="1:17" x14ac:dyDescent="0.25">
      <c r="A531" s="7">
        <v>43313</v>
      </c>
      <c r="B531" s="8">
        <v>4.5</v>
      </c>
      <c r="C531" s="8">
        <v>4</v>
      </c>
      <c r="D531" s="8">
        <v>8038337.8192236396</v>
      </c>
      <c r="E531" s="8">
        <v>7582.4375286300001</v>
      </c>
      <c r="F531" s="8"/>
      <c r="G531" s="8"/>
      <c r="H531" s="8"/>
      <c r="I531" s="8"/>
      <c r="J531" s="8"/>
      <c r="K531" s="8"/>
      <c r="L531" s="8"/>
      <c r="M531" s="8"/>
      <c r="N531" s="8"/>
      <c r="O531" s="8"/>
      <c r="P531" s="8">
        <v>3.2389999999999999</v>
      </c>
      <c r="Q531" s="8">
        <v>5.9020000000000001</v>
      </c>
    </row>
    <row r="532" spans="1:17" x14ac:dyDescent="0.25">
      <c r="A532" s="7">
        <v>43344</v>
      </c>
      <c r="B532" s="8">
        <v>5</v>
      </c>
      <c r="C532" s="8">
        <v>4.5</v>
      </c>
      <c r="D532" s="8">
        <v>8203059.9775445601</v>
      </c>
      <c r="E532" s="8">
        <v>7681.6969911699998</v>
      </c>
      <c r="F532" s="8">
        <v>4.2200699999999998</v>
      </c>
      <c r="G532" s="8">
        <v>1.1884399999999999</v>
      </c>
      <c r="H532" s="8">
        <v>3.15232</v>
      </c>
      <c r="I532" s="8">
        <v>4.5861043300000004</v>
      </c>
      <c r="J532" s="8">
        <v>1.2785534300000001</v>
      </c>
      <c r="K532" s="8">
        <v>3.4407191099999999</v>
      </c>
      <c r="L532" s="8">
        <v>11264.50569946</v>
      </c>
      <c r="M532" s="8">
        <v>12408.25639611</v>
      </c>
      <c r="N532" s="8">
        <v>4397241.3251486402</v>
      </c>
      <c r="O532" s="8"/>
      <c r="P532" s="8">
        <v>3.3490000000000002</v>
      </c>
      <c r="Q532" s="8"/>
    </row>
    <row r="533" spans="1:17" x14ac:dyDescent="0.25">
      <c r="A533" s="7">
        <v>43374</v>
      </c>
      <c r="B533" s="8">
        <v>5</v>
      </c>
      <c r="C533" s="8">
        <v>4.5</v>
      </c>
      <c r="D533" s="8">
        <v>8278764.0759680904</v>
      </c>
      <c r="E533" s="8">
        <v>7776.6972642999999</v>
      </c>
      <c r="F533" s="8"/>
      <c r="G533" s="8"/>
      <c r="H533" s="8"/>
      <c r="I533" s="8"/>
      <c r="J533" s="8"/>
      <c r="K533" s="8"/>
      <c r="L533" s="8"/>
      <c r="M533" s="8"/>
      <c r="N533" s="8"/>
      <c r="O533" s="8"/>
      <c r="P533" s="8">
        <v>4.7779999999999996</v>
      </c>
      <c r="Q533" s="8">
        <v>7.3419999999999996</v>
      </c>
    </row>
    <row r="534" spans="1:17" x14ac:dyDescent="0.25">
      <c r="A534" s="7">
        <v>43405</v>
      </c>
      <c r="B534" s="8">
        <v>5.25</v>
      </c>
      <c r="C534" s="8">
        <v>4.75</v>
      </c>
      <c r="D534" s="8">
        <v>8355025.0132488804</v>
      </c>
      <c r="E534" s="8">
        <v>7849.7023595800001</v>
      </c>
      <c r="F534" s="8"/>
      <c r="G534" s="8"/>
      <c r="H534" s="8"/>
      <c r="I534" s="8"/>
      <c r="J534" s="8"/>
      <c r="K534" s="8"/>
      <c r="L534" s="8"/>
      <c r="M534" s="8"/>
      <c r="N534" s="8"/>
      <c r="O534" s="8">
        <v>8.0350000000000001</v>
      </c>
      <c r="P534" s="8">
        <v>5.181</v>
      </c>
      <c r="Q534" s="8">
        <v>7.0030000000000001</v>
      </c>
    </row>
    <row r="535" spans="1:17" x14ac:dyDescent="0.25">
      <c r="A535" s="7">
        <v>43435</v>
      </c>
      <c r="B535" s="8">
        <v>5.25</v>
      </c>
      <c r="C535" s="8">
        <v>4.75</v>
      </c>
      <c r="D535" s="8">
        <v>8584050.9592279196</v>
      </c>
      <c r="E535" s="8">
        <v>8045.1097438300003</v>
      </c>
      <c r="F535" s="8">
        <v>4.3743999999999996</v>
      </c>
      <c r="G535" s="8">
        <v>1.3327899999999999</v>
      </c>
      <c r="H535" s="8">
        <v>3.1696</v>
      </c>
      <c r="I535" s="8">
        <v>4.7240181999999997</v>
      </c>
      <c r="J535" s="8">
        <v>1.42377566</v>
      </c>
      <c r="K535" s="8">
        <v>3.4401060999999999</v>
      </c>
      <c r="L535" s="8">
        <v>11595.95851825</v>
      </c>
      <c r="M535" s="8">
        <v>12764.13468221</v>
      </c>
      <c r="N535" s="8">
        <v>4931988.4850763902</v>
      </c>
      <c r="O535" s="8">
        <v>6.9749999999999996</v>
      </c>
      <c r="P535" s="8">
        <v>5.3559999999999999</v>
      </c>
      <c r="Q535" s="8"/>
    </row>
    <row r="536" spans="1:17" x14ac:dyDescent="0.25">
      <c r="A536" s="7">
        <v>43466</v>
      </c>
      <c r="B536" s="8">
        <v>5.25</v>
      </c>
      <c r="C536" s="8">
        <v>4.75</v>
      </c>
      <c r="D536" s="8">
        <v>8479179.6352832001</v>
      </c>
      <c r="E536" s="8">
        <v>7923.3701180300004</v>
      </c>
      <c r="F536" s="8"/>
      <c r="G536" s="8"/>
      <c r="H536" s="8"/>
      <c r="I536" s="8"/>
      <c r="J536" s="8"/>
      <c r="K536" s="8"/>
      <c r="L536" s="8"/>
      <c r="M536" s="8"/>
      <c r="N536" s="8"/>
      <c r="O536" s="8">
        <v>6.8289999999999997</v>
      </c>
      <c r="P536" s="8">
        <v>5.444</v>
      </c>
      <c r="Q536" s="8"/>
    </row>
    <row r="537" spans="1:17" x14ac:dyDescent="0.25">
      <c r="A537" s="7">
        <v>43497</v>
      </c>
      <c r="B537" s="8">
        <v>5.25</v>
      </c>
      <c r="C537" s="8">
        <v>4.75</v>
      </c>
      <c r="D537" s="8">
        <v>8465267.0363331903</v>
      </c>
      <c r="E537" s="8">
        <v>7892.86196999</v>
      </c>
      <c r="F537" s="8"/>
      <c r="G537" s="8"/>
      <c r="H537" s="8"/>
      <c r="I537" s="8"/>
      <c r="J537" s="8"/>
      <c r="K537" s="8"/>
      <c r="L537" s="8"/>
      <c r="M537" s="8"/>
      <c r="N537" s="8"/>
      <c r="O537" s="8"/>
      <c r="P537" s="8">
        <v>5.5750000000000002</v>
      </c>
      <c r="Q537" s="8">
        <v>6.1340000000000003</v>
      </c>
    </row>
    <row r="538" spans="1:17" x14ac:dyDescent="0.25">
      <c r="A538" s="7">
        <v>43525</v>
      </c>
      <c r="B538" s="8">
        <v>5.25</v>
      </c>
      <c r="C538" s="8">
        <v>4.75</v>
      </c>
      <c r="D538" s="8">
        <v>8483600.3904439192</v>
      </c>
      <c r="E538" s="8">
        <v>7957.8305049199998</v>
      </c>
      <c r="F538" s="8">
        <v>4.7078300000000004</v>
      </c>
      <c r="G538" s="8">
        <v>1.5703800000000001</v>
      </c>
      <c r="H538" s="8">
        <v>3.2931900000000001</v>
      </c>
      <c r="I538" s="8">
        <v>5.0534642700000001</v>
      </c>
      <c r="J538" s="8">
        <v>1.66915992</v>
      </c>
      <c r="K538" s="8">
        <v>3.5543553000000001</v>
      </c>
      <c r="L538" s="8">
        <v>11531.09949683</v>
      </c>
      <c r="M538" s="8">
        <v>12695.3195423</v>
      </c>
      <c r="N538" s="8">
        <v>4463185.9206227204</v>
      </c>
      <c r="O538" s="8">
        <v>6.1959999999999997</v>
      </c>
      <c r="P538" s="8">
        <v>5.7539999999999996</v>
      </c>
      <c r="Q538" s="8"/>
    </row>
    <row r="539" spans="1:17" x14ac:dyDescent="0.25">
      <c r="A539" s="7">
        <v>43556</v>
      </c>
      <c r="B539" s="8">
        <v>5.25</v>
      </c>
      <c r="C539" s="8">
        <v>4.75</v>
      </c>
      <c r="D539" s="8">
        <v>8629792.8389251996</v>
      </c>
      <c r="E539" s="8">
        <v>8067.2362831999999</v>
      </c>
      <c r="F539" s="8"/>
      <c r="G539" s="8"/>
      <c r="H539" s="8"/>
      <c r="I539" s="8"/>
      <c r="J539" s="8"/>
      <c r="K539" s="8"/>
      <c r="L539" s="8"/>
      <c r="M539" s="8"/>
      <c r="N539" s="8"/>
      <c r="O539" s="8">
        <v>5.9539999999999997</v>
      </c>
      <c r="P539" s="8">
        <v>5.6059999999999999</v>
      </c>
      <c r="Q539" s="8"/>
    </row>
    <row r="540" spans="1:17" x14ac:dyDescent="0.25">
      <c r="A540" s="7">
        <v>43586</v>
      </c>
      <c r="B540" s="8">
        <v>5</v>
      </c>
      <c r="C540" s="8">
        <v>4.5</v>
      </c>
      <c r="D540" s="8">
        <v>8585401.2170428094</v>
      </c>
      <c r="E540" s="8">
        <v>8098.9145702100004</v>
      </c>
      <c r="F540" s="8"/>
      <c r="G540" s="8"/>
      <c r="H540" s="8"/>
      <c r="I540" s="8"/>
      <c r="J540" s="8"/>
      <c r="K540" s="8"/>
      <c r="L540" s="8"/>
      <c r="M540" s="8"/>
      <c r="N540" s="8"/>
      <c r="O540" s="8">
        <v>5.6440000000000001</v>
      </c>
      <c r="P540" s="8">
        <v>5.3090000000000002</v>
      </c>
      <c r="Q540" s="8"/>
    </row>
    <row r="541" spans="1:17" x14ac:dyDescent="0.25">
      <c r="A541" s="7">
        <v>43617</v>
      </c>
      <c r="B541" s="8">
        <v>5</v>
      </c>
      <c r="C541" s="8">
        <v>4.5</v>
      </c>
      <c r="D541" s="8">
        <v>8733211.3808848094</v>
      </c>
      <c r="E541" s="8">
        <v>8112.54160099</v>
      </c>
      <c r="F541" s="8">
        <v>4.9716500000000003</v>
      </c>
      <c r="G541" s="8">
        <v>1.78592</v>
      </c>
      <c r="H541" s="8">
        <v>3.3757199999999998</v>
      </c>
      <c r="I541" s="8">
        <v>5.3135310000000002</v>
      </c>
      <c r="J541" s="8">
        <v>1.8906713100000001</v>
      </c>
      <c r="K541" s="8">
        <v>3.6279043799999999</v>
      </c>
      <c r="L541" s="8">
        <v>11702.76005773</v>
      </c>
      <c r="M541" s="8">
        <v>12859.1353693</v>
      </c>
      <c r="N541" s="8">
        <v>4985924.3794346796</v>
      </c>
      <c r="O541" s="8"/>
      <c r="P541" s="8">
        <v>4.5960000000000001</v>
      </c>
      <c r="Q541" s="8"/>
    </row>
    <row r="542" spans="1:17" x14ac:dyDescent="0.25">
      <c r="A542" s="7">
        <v>43647</v>
      </c>
      <c r="B542" s="8">
        <v>5</v>
      </c>
      <c r="C542" s="8">
        <v>4.5</v>
      </c>
      <c r="D542" s="8">
        <v>8863739.5259940997</v>
      </c>
      <c r="E542" s="8">
        <v>8143.3152442500004</v>
      </c>
      <c r="F542" s="8"/>
      <c r="G542" s="8"/>
      <c r="H542" s="8"/>
      <c r="I542" s="8"/>
      <c r="J542" s="8"/>
      <c r="K542" s="8"/>
      <c r="L542" s="8"/>
      <c r="M542" s="8"/>
      <c r="N542" s="8"/>
      <c r="O542" s="8"/>
      <c r="P542" s="8">
        <v>3.8260000000000001</v>
      </c>
      <c r="Q542" s="8"/>
    </row>
    <row r="543" spans="1:17" x14ac:dyDescent="0.25">
      <c r="A543" s="7">
        <v>43678</v>
      </c>
      <c r="B543" s="8">
        <v>4.75</v>
      </c>
      <c r="C543" s="8">
        <v>4.25</v>
      </c>
      <c r="D543" s="8">
        <v>8843146.7101432309</v>
      </c>
      <c r="E543" s="8">
        <v>8187.1762940600001</v>
      </c>
      <c r="F543" s="8"/>
      <c r="G543" s="8"/>
      <c r="H543" s="8"/>
      <c r="I543" s="8"/>
      <c r="J543" s="8"/>
      <c r="K543" s="8"/>
      <c r="L543" s="8"/>
      <c r="M543" s="8"/>
      <c r="N543" s="8"/>
      <c r="O543" s="8">
        <v>4.1959999999999997</v>
      </c>
      <c r="P543" s="8">
        <v>3.3260000000000001</v>
      </c>
      <c r="Q543" s="8"/>
    </row>
    <row r="544" spans="1:17" x14ac:dyDescent="0.25">
      <c r="A544" s="7">
        <v>43709</v>
      </c>
      <c r="B544" s="8">
        <v>4.5</v>
      </c>
      <c r="C544" s="8">
        <v>4</v>
      </c>
      <c r="D544" s="8">
        <v>9038688.2041999605</v>
      </c>
      <c r="E544" s="8">
        <v>8294.8144178900002</v>
      </c>
      <c r="F544" s="8">
        <v>5.12113</v>
      </c>
      <c r="G544" s="8">
        <v>1.9049199999999999</v>
      </c>
      <c r="H544" s="8">
        <v>3.4270800000000001</v>
      </c>
      <c r="I544" s="8">
        <v>5.4400628400000004</v>
      </c>
      <c r="J544" s="8">
        <v>1.9943887199999999</v>
      </c>
      <c r="K544" s="8">
        <v>3.66919174</v>
      </c>
      <c r="L544" s="8">
        <v>12060.203</v>
      </c>
      <c r="M544" s="8">
        <v>13125.674999999999</v>
      </c>
      <c r="N544" s="8">
        <v>4675544.2052167105</v>
      </c>
      <c r="O544" s="8"/>
      <c r="P544" s="8">
        <v>3.093</v>
      </c>
      <c r="Q544" s="8"/>
    </row>
    <row r="545" spans="1:17" x14ac:dyDescent="0.25">
      <c r="A545" s="7">
        <v>43739</v>
      </c>
      <c r="B545" s="8">
        <v>4.5</v>
      </c>
      <c r="C545" s="8">
        <v>4</v>
      </c>
      <c r="D545" s="8">
        <v>9031561.2740769405</v>
      </c>
      <c r="E545" s="8">
        <v>8286.66281351</v>
      </c>
      <c r="F545" s="8"/>
      <c r="G545" s="8"/>
      <c r="H545" s="8"/>
      <c r="I545" s="8"/>
      <c r="J545" s="8"/>
      <c r="K545" s="8"/>
      <c r="L545" s="8"/>
      <c r="M545" s="8"/>
      <c r="N545" s="8"/>
      <c r="O545" s="8"/>
      <c r="P545" s="8">
        <v>2.9950000000000001</v>
      </c>
      <c r="Q545" s="8">
        <v>4.2270000000000003</v>
      </c>
    </row>
    <row r="546" spans="1:17" x14ac:dyDescent="0.25">
      <c r="A546" s="7">
        <v>43770</v>
      </c>
      <c r="B546" s="8">
        <v>4.5</v>
      </c>
      <c r="C546" s="8">
        <v>4</v>
      </c>
      <c r="D546" s="8">
        <v>9205763.0877051298</v>
      </c>
      <c r="E546" s="8">
        <v>8419.1614726700009</v>
      </c>
      <c r="F546" s="8"/>
      <c r="G546" s="8"/>
      <c r="H546" s="8"/>
      <c r="I546" s="8"/>
      <c r="J546" s="8"/>
      <c r="K546" s="8"/>
      <c r="L546" s="8"/>
      <c r="M546" s="8"/>
      <c r="N546" s="8"/>
      <c r="O546" s="8">
        <v>4.617</v>
      </c>
      <c r="P546" s="8">
        <v>3.1680000000000001</v>
      </c>
      <c r="Q546" s="8"/>
    </row>
    <row r="547" spans="1:17" x14ac:dyDescent="0.25">
      <c r="A547" s="7">
        <v>43800</v>
      </c>
      <c r="B547" s="8">
        <v>4.5</v>
      </c>
      <c r="C547" s="8">
        <v>4</v>
      </c>
      <c r="D547" s="8">
        <v>9508752.3240138106</v>
      </c>
      <c r="E547" s="8">
        <v>8703.4423414600005</v>
      </c>
      <c r="F547" s="8">
        <v>5.0761399999999997</v>
      </c>
      <c r="G547" s="8">
        <v>1.8328899999999999</v>
      </c>
      <c r="H547" s="8">
        <v>3.4390700000000001</v>
      </c>
      <c r="I547" s="8">
        <v>5.38374957</v>
      </c>
      <c r="J547" s="8">
        <v>1.9125647400000001</v>
      </c>
      <c r="K547" s="8">
        <v>3.6773741900000001</v>
      </c>
      <c r="L547" s="8">
        <v>12588.03789528</v>
      </c>
      <c r="M547" s="8">
        <v>13669.46855928</v>
      </c>
      <c r="N547" s="8">
        <v>5258096.1061491398</v>
      </c>
      <c r="O547" s="8"/>
      <c r="P547" s="8">
        <v>3.1920000000000002</v>
      </c>
      <c r="Q547" s="8"/>
    </row>
    <row r="548" spans="1:17" x14ac:dyDescent="0.25">
      <c r="A548" s="7">
        <v>43831</v>
      </c>
      <c r="B548" s="8">
        <v>4.5</v>
      </c>
      <c r="C548" s="8">
        <v>4</v>
      </c>
      <c r="D548" s="8">
        <v>9429733.0041573308</v>
      </c>
      <c r="E548" s="8">
        <v>8540.6854987400002</v>
      </c>
      <c r="F548" s="8"/>
      <c r="G548" s="8"/>
      <c r="H548" s="8"/>
      <c r="I548" s="8"/>
      <c r="J548" s="8"/>
      <c r="K548" s="8"/>
      <c r="L548" s="8"/>
      <c r="M548" s="8"/>
      <c r="N548" s="8"/>
      <c r="O548" s="8"/>
      <c r="P548" s="8">
        <v>3.2985000000000002</v>
      </c>
      <c r="Q548" s="8"/>
    </row>
    <row r="549" spans="1:17" x14ac:dyDescent="0.25">
      <c r="A549" s="7">
        <v>43862</v>
      </c>
      <c r="B549" s="8">
        <v>4.25</v>
      </c>
      <c r="C549" s="8">
        <v>3.75</v>
      </c>
      <c r="D549" s="8">
        <v>9425243.1021260303</v>
      </c>
      <c r="E549" s="8">
        <v>8553.8884639299995</v>
      </c>
      <c r="F549" s="8"/>
      <c r="G549" s="8"/>
      <c r="H549" s="8"/>
      <c r="I549" s="8"/>
      <c r="J549" s="8"/>
      <c r="K549" s="8"/>
      <c r="L549" s="8"/>
      <c r="M549" s="8"/>
      <c r="N549" s="8"/>
      <c r="O549" s="8">
        <v>4.4089999999999998</v>
      </c>
      <c r="P549" s="8">
        <v>3.0942500000000002</v>
      </c>
      <c r="Q549" s="8"/>
    </row>
    <row r="550" spans="1:17" x14ac:dyDescent="0.25">
      <c r="A550" s="7">
        <v>43891</v>
      </c>
      <c r="B550" s="8">
        <v>3.75</v>
      </c>
      <c r="C550" s="8">
        <v>3.25</v>
      </c>
      <c r="D550" s="8">
        <v>9667252.3945194799</v>
      </c>
      <c r="E550" s="8">
        <v>8719.0043947699996</v>
      </c>
      <c r="F550" s="8">
        <v>5.11104</v>
      </c>
      <c r="G550" s="8">
        <v>1.7199</v>
      </c>
      <c r="H550" s="8">
        <v>3.5782799999999999</v>
      </c>
      <c r="I550" s="8">
        <v>5.4141358300000002</v>
      </c>
      <c r="J550" s="8">
        <v>1.79046361</v>
      </c>
      <c r="K550" s="8">
        <v>3.8203437899999999</v>
      </c>
      <c r="L550" s="8">
        <v>12884.60332367</v>
      </c>
      <c r="M550" s="8">
        <v>13917.914455919999</v>
      </c>
      <c r="N550" s="8">
        <v>4430439.9526848104</v>
      </c>
      <c r="O550" s="8"/>
      <c r="P550" s="8">
        <v>3.0185</v>
      </c>
      <c r="Q550" s="8">
        <v>4.0179999999999998</v>
      </c>
    </row>
    <row r="551" spans="1:17" x14ac:dyDescent="0.25">
      <c r="A551" s="7">
        <v>43922</v>
      </c>
      <c r="B551" s="8">
        <v>3.25</v>
      </c>
      <c r="C551" s="8">
        <v>2.75</v>
      </c>
      <c r="D551" s="8">
        <v>9553672.0092844609</v>
      </c>
      <c r="E551" s="8">
        <v>8808.8024407400007</v>
      </c>
      <c r="F551" s="8"/>
      <c r="G551" s="8"/>
      <c r="H551" s="8"/>
      <c r="I551" s="8"/>
      <c r="J551" s="8"/>
      <c r="K551" s="8"/>
      <c r="L551" s="8"/>
      <c r="M551" s="8"/>
      <c r="N551" s="8"/>
      <c r="O551" s="8"/>
      <c r="P551" s="8">
        <v>3.2044100000000002</v>
      </c>
      <c r="Q551" s="8">
        <v>3.052</v>
      </c>
    </row>
    <row r="552" spans="1:17" x14ac:dyDescent="0.25">
      <c r="A552" s="7">
        <v>43952</v>
      </c>
      <c r="B552" s="8">
        <v>3.25</v>
      </c>
      <c r="C552" s="8">
        <v>2.75</v>
      </c>
      <c r="D552" s="8">
        <v>9467191.2014962193</v>
      </c>
      <c r="E552" s="8">
        <v>8737.6989942399996</v>
      </c>
      <c r="F552" s="8"/>
      <c r="G552" s="8"/>
      <c r="H552" s="8"/>
      <c r="I552" s="8"/>
      <c r="J552" s="8"/>
      <c r="K552" s="8"/>
      <c r="L552" s="8"/>
      <c r="M552" s="8"/>
      <c r="N552" s="8"/>
      <c r="O552" s="8"/>
      <c r="P552" s="8">
        <v>2.2340800000000001</v>
      </c>
      <c r="Q552" s="8">
        <v>2.6760000000000002</v>
      </c>
    </row>
    <row r="553" spans="1:17" x14ac:dyDescent="0.25">
      <c r="A553" s="7">
        <v>43983</v>
      </c>
      <c r="B553" s="8">
        <v>2.75</v>
      </c>
      <c r="C553" s="8">
        <v>2.25</v>
      </c>
      <c r="D553" s="8">
        <v>9450375.9126534797</v>
      </c>
      <c r="E553" s="8">
        <v>8625.6015319100006</v>
      </c>
      <c r="F553" s="8">
        <v>5.0464200000000003</v>
      </c>
      <c r="G553" s="8">
        <v>1.52807</v>
      </c>
      <c r="H553" s="8">
        <v>3.6814100000000001</v>
      </c>
      <c r="I553" s="8">
        <v>5.3141963700000003</v>
      </c>
      <c r="J553" s="8">
        <v>1.5863113600000001</v>
      </c>
      <c r="K553" s="8">
        <v>3.8975119500000002</v>
      </c>
      <c r="L553" s="8">
        <v>13198.10060704</v>
      </c>
      <c r="M553" s="8">
        <v>14262.65416294</v>
      </c>
      <c r="N553" s="8">
        <v>4139250.0012958599</v>
      </c>
      <c r="O553" s="8">
        <v>3.1819999999999999</v>
      </c>
      <c r="P553" s="8">
        <v>1.9782299999999999</v>
      </c>
      <c r="Q553" s="8"/>
    </row>
    <row r="554" spans="1:17" x14ac:dyDescent="0.25">
      <c r="A554" s="7">
        <v>44013</v>
      </c>
      <c r="B554" s="8">
        <v>2.75</v>
      </c>
      <c r="C554" s="8">
        <v>2.25</v>
      </c>
      <c r="D554" s="8">
        <v>9440477.1469763108</v>
      </c>
      <c r="E554" s="8">
        <v>8534.7722893600003</v>
      </c>
      <c r="F554" s="8"/>
      <c r="G554" s="8"/>
      <c r="H554" s="8"/>
      <c r="I554" s="8"/>
      <c r="J554" s="8"/>
      <c r="K554" s="8"/>
      <c r="L554" s="8"/>
      <c r="M554" s="8"/>
      <c r="N554" s="8"/>
      <c r="O554" s="8">
        <v>2.7589999999999999</v>
      </c>
      <c r="P554" s="8">
        <v>1.5192300000000001</v>
      </c>
      <c r="Q554" s="8">
        <v>2.468</v>
      </c>
    </row>
    <row r="555" spans="1:17" x14ac:dyDescent="0.25">
      <c r="A555" s="7">
        <v>44044</v>
      </c>
      <c r="B555" s="8">
        <v>2.75</v>
      </c>
      <c r="C555" s="8">
        <v>2.25</v>
      </c>
      <c r="D555" s="8">
        <v>9342160.1736233607</v>
      </c>
      <c r="E555" s="8">
        <v>8452.5510627700005</v>
      </c>
      <c r="F555" s="8"/>
      <c r="G555" s="8"/>
      <c r="H555" s="8"/>
      <c r="I555" s="8"/>
      <c r="J555" s="8"/>
      <c r="K555" s="8"/>
      <c r="L555" s="8"/>
      <c r="M555" s="8"/>
      <c r="N555" s="8"/>
      <c r="O555" s="8">
        <v>2.7240000000000002</v>
      </c>
      <c r="P555" s="8">
        <v>1.14575</v>
      </c>
      <c r="Q555" s="8"/>
    </row>
    <row r="556" spans="1:17" x14ac:dyDescent="0.25">
      <c r="A556" s="7">
        <v>44075</v>
      </c>
      <c r="B556" s="8">
        <v>2.75</v>
      </c>
      <c r="C556" s="8">
        <v>2.25</v>
      </c>
      <c r="D556" s="8">
        <v>9284583.0751765408</v>
      </c>
      <c r="E556" s="8">
        <v>8418.5137008799993</v>
      </c>
      <c r="F556" s="8">
        <v>4.7943199999999999</v>
      </c>
      <c r="G556" s="8">
        <v>1.2790600000000001</v>
      </c>
      <c r="H556" s="8">
        <v>3.6601599999999999</v>
      </c>
      <c r="I556" s="8">
        <v>5.1003106599999999</v>
      </c>
      <c r="J556" s="8">
        <v>1.35571562</v>
      </c>
      <c r="K556" s="8">
        <v>3.8968795200000002</v>
      </c>
      <c r="L556" s="8">
        <v>13312.18782289</v>
      </c>
      <c r="M556" s="8">
        <v>14377.42138145</v>
      </c>
      <c r="N556" s="8">
        <v>4133877.9039332299</v>
      </c>
      <c r="O556" s="8"/>
      <c r="P556" s="8">
        <v>1.1521379300000001</v>
      </c>
      <c r="Q556" s="8"/>
    </row>
    <row r="557" spans="1:17" x14ac:dyDescent="0.25">
      <c r="A557" s="7">
        <v>44105</v>
      </c>
      <c r="B557" s="8">
        <v>2.75</v>
      </c>
      <c r="C557" s="8">
        <v>2.25</v>
      </c>
      <c r="D557" s="8">
        <v>9221560.8228862006</v>
      </c>
      <c r="E557" s="8">
        <v>8385.5187434899999</v>
      </c>
      <c r="F557" s="8"/>
      <c r="G557" s="8"/>
      <c r="H557" s="8"/>
      <c r="I557" s="8"/>
      <c r="J557" s="8"/>
      <c r="K557" s="8"/>
      <c r="L557" s="8"/>
      <c r="M557" s="8"/>
      <c r="N557" s="8"/>
      <c r="O557" s="8">
        <v>2.782</v>
      </c>
      <c r="P557" s="8">
        <v>1.0944090900000001</v>
      </c>
      <c r="Q557" s="8"/>
    </row>
    <row r="558" spans="1:17" x14ac:dyDescent="0.25">
      <c r="A558" s="7">
        <v>44136</v>
      </c>
      <c r="B558" s="8">
        <v>2.5</v>
      </c>
      <c r="C558" s="8">
        <v>2</v>
      </c>
      <c r="D558" s="8">
        <v>9262565.2213702295</v>
      </c>
      <c r="E558" s="8">
        <v>8416.8116985600009</v>
      </c>
      <c r="F558" s="8"/>
      <c r="G558" s="8"/>
      <c r="H558" s="8"/>
      <c r="I558" s="8"/>
      <c r="J558" s="8"/>
      <c r="K558" s="8"/>
      <c r="L558" s="8"/>
      <c r="M558" s="8"/>
      <c r="N558" s="8"/>
      <c r="O558" s="8">
        <v>2.9</v>
      </c>
      <c r="P558" s="8">
        <v>1.0217083300000001</v>
      </c>
      <c r="Q558" s="8"/>
    </row>
    <row r="559" spans="1:17" x14ac:dyDescent="0.25">
      <c r="A559" s="7">
        <v>44166</v>
      </c>
      <c r="B559" s="8">
        <v>2.5</v>
      </c>
      <c r="C559" s="8">
        <v>2</v>
      </c>
      <c r="D559" s="8">
        <v>9442155.4479994103</v>
      </c>
      <c r="E559" s="8">
        <v>8619.8380082200001</v>
      </c>
      <c r="F559" s="8">
        <v>4.5102700000000002</v>
      </c>
      <c r="G559" s="8">
        <v>1.04694</v>
      </c>
      <c r="H559" s="8">
        <v>3.5767799999999998</v>
      </c>
      <c r="I559" s="8">
        <v>4.81066547</v>
      </c>
      <c r="J559" s="8">
        <v>1.1199441800000001</v>
      </c>
      <c r="K559" s="8">
        <v>3.8106998000000001</v>
      </c>
      <c r="L559" s="8">
        <v>13818.681494820001</v>
      </c>
      <c r="M559" s="8">
        <v>14895.01633174</v>
      </c>
      <c r="N559" s="8">
        <v>4823666.2469565803</v>
      </c>
      <c r="O559" s="8">
        <v>2.7909999999999999</v>
      </c>
      <c r="P559" s="8">
        <v>1.0143333299999999</v>
      </c>
      <c r="Q559" s="8"/>
    </row>
    <row r="560" spans="1:17" x14ac:dyDescent="0.25">
      <c r="A560" s="7">
        <v>44197</v>
      </c>
      <c r="B560" s="8">
        <v>2.5</v>
      </c>
      <c r="C560" s="8">
        <v>2</v>
      </c>
      <c r="D560" s="8">
        <v>9217803.6733857803</v>
      </c>
      <c r="E560" s="8">
        <v>8401.2229570700001</v>
      </c>
      <c r="F560" s="8"/>
      <c r="G560" s="8"/>
      <c r="H560" s="8"/>
      <c r="I560" s="8"/>
      <c r="J560" s="8"/>
      <c r="K560" s="8"/>
      <c r="L560" s="8"/>
      <c r="M560" s="8"/>
      <c r="N560" s="8"/>
      <c r="O560" s="8">
        <v>2.7189999999999999</v>
      </c>
      <c r="P560" s="8">
        <v>0.97995454999999998</v>
      </c>
      <c r="Q560" s="8"/>
    </row>
    <row r="561" spans="1:17" x14ac:dyDescent="0.25">
      <c r="A561" s="7">
        <v>44228</v>
      </c>
      <c r="B561" s="8">
        <v>2.5</v>
      </c>
      <c r="C561" s="8">
        <v>2</v>
      </c>
      <c r="D561" s="8">
        <v>9206803.9797755592</v>
      </c>
      <c r="E561" s="8">
        <v>8396.2659800700003</v>
      </c>
      <c r="F561" s="8"/>
      <c r="G561" s="8"/>
      <c r="H561" s="8"/>
      <c r="I561" s="8"/>
      <c r="J561" s="8"/>
      <c r="K561" s="8"/>
      <c r="L561" s="8"/>
      <c r="M561" s="8"/>
      <c r="N561" s="8"/>
      <c r="O561" s="8">
        <v>3.0659999999999998</v>
      </c>
      <c r="P561" s="8">
        <v>0.87042308000000002</v>
      </c>
      <c r="Q561" s="8"/>
    </row>
    <row r="562" spans="1:17" x14ac:dyDescent="0.25">
      <c r="A562" s="7">
        <v>44256</v>
      </c>
      <c r="B562" s="8">
        <v>2.5</v>
      </c>
      <c r="C562" s="8">
        <v>2</v>
      </c>
      <c r="D562" s="8">
        <v>9253308.7258454692</v>
      </c>
      <c r="E562" s="8">
        <v>8460.9714005599999</v>
      </c>
      <c r="F562" s="8">
        <v>4.2711199999999998</v>
      </c>
      <c r="G562" s="8">
        <v>0.87780999999999998</v>
      </c>
      <c r="H562" s="8">
        <v>3.4925799999999998</v>
      </c>
      <c r="I562" s="8">
        <v>4.5688967700000003</v>
      </c>
      <c r="J562" s="8">
        <v>0.94691252999999997</v>
      </c>
      <c r="K562" s="8">
        <v>3.72697199</v>
      </c>
      <c r="L562" s="8">
        <v>13946.62391418</v>
      </c>
      <c r="M562" s="8">
        <v>15015.099297979999</v>
      </c>
      <c r="N562" s="8">
        <v>4257721.5273591001</v>
      </c>
      <c r="O562" s="8">
        <v>4.6139999999999999</v>
      </c>
      <c r="P562" s="8">
        <v>1.2080740700000001</v>
      </c>
      <c r="Q562" s="8"/>
    </row>
    <row r="563" spans="1:17" x14ac:dyDescent="0.25">
      <c r="A563" s="7">
        <v>44287</v>
      </c>
      <c r="B563" s="8">
        <v>2.5</v>
      </c>
      <c r="C563" s="8">
        <v>2</v>
      </c>
      <c r="D563" s="8">
        <v>9277722.09023102</v>
      </c>
      <c r="E563" s="8">
        <v>8493.0955271599996</v>
      </c>
      <c r="F563" s="8"/>
      <c r="G563" s="8"/>
      <c r="H563" s="8"/>
      <c r="I563" s="8"/>
      <c r="J563" s="8"/>
      <c r="K563" s="8"/>
      <c r="L563" s="8"/>
      <c r="M563" s="8"/>
      <c r="N563" s="8"/>
      <c r="O563" s="8"/>
      <c r="P563" s="8">
        <v>1.3345</v>
      </c>
      <c r="Q563" s="8">
        <v>3.3010000000000002</v>
      </c>
    </row>
    <row r="564" spans="1:17" x14ac:dyDescent="0.25">
      <c r="A564" s="7">
        <v>44317</v>
      </c>
      <c r="B564" s="8">
        <v>2.5</v>
      </c>
      <c r="C564" s="8">
        <v>2</v>
      </c>
      <c r="D564" s="8">
        <v>9292945.9103124291</v>
      </c>
      <c r="E564" s="8">
        <v>8505.5261741600007</v>
      </c>
      <c r="F564" s="8"/>
      <c r="G564" s="8"/>
      <c r="H564" s="8"/>
      <c r="I564" s="8"/>
      <c r="J564" s="8"/>
      <c r="K564" s="8"/>
      <c r="L564" s="8"/>
      <c r="M564" s="8"/>
      <c r="N564" s="8"/>
      <c r="O564" s="8"/>
      <c r="P564" s="8">
        <v>1.2695172400000001</v>
      </c>
      <c r="Q564" s="8">
        <v>3.2949999999999999</v>
      </c>
    </row>
    <row r="565" spans="1:17" s="12" customFormat="1" x14ac:dyDescent="0.25">
      <c r="A565" s="10">
        <v>44348</v>
      </c>
      <c r="B565" s="11">
        <v>2.5</v>
      </c>
      <c r="C565" s="11">
        <v>2</v>
      </c>
      <c r="D565" s="11">
        <v>9378985.4974028803</v>
      </c>
      <c r="E565" s="11">
        <v>8600.5419836100009</v>
      </c>
      <c r="F565" s="11">
        <v>4.0500800000000003</v>
      </c>
      <c r="G565" s="11">
        <v>0.74428000000000005</v>
      </c>
      <c r="H565" s="11">
        <v>3.3935900000000001</v>
      </c>
      <c r="I565" s="11">
        <v>4.3565807100000002</v>
      </c>
      <c r="J565" s="11">
        <v>0.80599332000000001</v>
      </c>
      <c r="K565" s="11">
        <v>3.64486321</v>
      </c>
      <c r="L565" s="13">
        <v>14198.973571009999</v>
      </c>
      <c r="M565" s="13">
        <v>15346.099880600001</v>
      </c>
      <c r="N565" s="11">
        <v>4628075.1613903996</v>
      </c>
      <c r="O565" s="11">
        <v>3.1850000000000001</v>
      </c>
      <c r="P565" s="11">
        <v>1.1084583299999999</v>
      </c>
      <c r="Q565" s="11"/>
    </row>
    <row r="566" spans="1:17" x14ac:dyDescent="0.25">
      <c r="A566" s="7">
        <v>44378</v>
      </c>
      <c r="B566" s="8">
        <v>2.5</v>
      </c>
      <c r="C566" s="8">
        <v>2</v>
      </c>
      <c r="D566" s="8">
        <v>9396430.8257182203</v>
      </c>
      <c r="E566" s="8">
        <v>8619.7589040300008</v>
      </c>
      <c r="F566" s="8"/>
      <c r="G566" s="8"/>
      <c r="H566" s="8"/>
      <c r="I566" s="8"/>
      <c r="J566" s="8"/>
      <c r="K566" s="8"/>
      <c r="L566" s="8"/>
      <c r="M566" s="8"/>
      <c r="N566" s="8"/>
      <c r="O566" s="8">
        <v>4</v>
      </c>
      <c r="P566" s="8">
        <v>1.0609999999999999</v>
      </c>
      <c r="Q566" s="8"/>
    </row>
    <row r="567" spans="1:17" x14ac:dyDescent="0.25">
      <c r="A567" s="7">
        <v>44409</v>
      </c>
      <c r="B567" s="8">
        <v>2.5</v>
      </c>
      <c r="C567" s="8">
        <v>2</v>
      </c>
      <c r="D567" s="9">
        <v>9487686.0335145891</v>
      </c>
      <c r="E567" s="9">
        <v>8713.4874564199999</v>
      </c>
      <c r="F567" s="8"/>
      <c r="G567" s="8"/>
      <c r="H567" s="8"/>
      <c r="I567" s="8"/>
      <c r="J567" s="8"/>
      <c r="K567" s="8"/>
      <c r="L567" s="8"/>
      <c r="M567" s="8"/>
      <c r="N567" s="8"/>
      <c r="O567" s="8">
        <v>3.9140000000000001</v>
      </c>
      <c r="P567" s="8">
        <v>1.0673999999999999</v>
      </c>
      <c r="Q567" s="8"/>
    </row>
    <row r="568" spans="1:17" x14ac:dyDescent="0.25">
      <c r="A568" s="7">
        <v>44440</v>
      </c>
      <c r="B568" s="9">
        <v>2.5</v>
      </c>
      <c r="C568" s="9">
        <v>2</v>
      </c>
      <c r="D568" s="8"/>
      <c r="E568" s="8"/>
      <c r="F568" s="8"/>
      <c r="G568" s="8"/>
      <c r="H568" s="8"/>
      <c r="I568" s="8"/>
      <c r="J568" s="8"/>
      <c r="K568" s="8"/>
      <c r="L568" s="8"/>
      <c r="M568" s="8"/>
      <c r="N568" s="8"/>
      <c r="O568" s="9">
        <v>4.6890000000000001</v>
      </c>
      <c r="P568" s="9">
        <v>1.07175</v>
      </c>
      <c r="Q568" s="8">
        <v>2.746</v>
      </c>
    </row>
    <row r="569" spans="1:17" x14ac:dyDescent="0.25">
      <c r="A569" s="7">
        <v>44470</v>
      </c>
      <c r="B569" s="8"/>
      <c r="C569" s="8"/>
      <c r="D569" s="8"/>
      <c r="E569" s="8"/>
      <c r="F569" s="8"/>
      <c r="G569" s="8"/>
      <c r="H569" s="8"/>
      <c r="I569" s="8"/>
      <c r="J569" s="8"/>
      <c r="K569" s="8"/>
      <c r="L569" s="8"/>
      <c r="M569" s="8"/>
      <c r="N569" s="8"/>
      <c r="O569" s="8"/>
      <c r="P569" s="8"/>
      <c r="Q569" s="9">
        <v>3.5760000000000001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A501A-5736-4AE4-BAD0-C8F11BCA1187}">
  <dimension ref="A1:H121"/>
  <sheetViews>
    <sheetView workbookViewId="0">
      <selection activeCell="J25" sqref="J25"/>
    </sheetView>
  </sheetViews>
  <sheetFormatPr defaultRowHeight="15" x14ac:dyDescent="0.25"/>
  <cols>
    <col min="1" max="1" width="13.140625" bestFit="1" customWidth="1"/>
    <col min="2" max="2" width="16.5703125" bestFit="1" customWidth="1"/>
    <col min="3" max="3" width="22" bestFit="1" customWidth="1"/>
    <col min="4" max="4" width="16.42578125" bestFit="1" customWidth="1"/>
    <col min="5" max="5" width="14.7109375" bestFit="1" customWidth="1"/>
    <col min="6" max="6" width="15.42578125" bestFit="1" customWidth="1"/>
    <col min="7" max="7" width="19.7109375" bestFit="1" customWidth="1"/>
    <col min="8" max="10" width="14.85546875" bestFit="1" customWidth="1"/>
  </cols>
  <sheetData>
    <row r="1" spans="1:8" x14ac:dyDescent="0.25">
      <c r="A1" s="21" t="s">
        <v>3845</v>
      </c>
      <c r="B1" t="s">
        <v>4043</v>
      </c>
      <c r="C1" t="s">
        <v>4042</v>
      </c>
      <c r="D1" t="s">
        <v>4041</v>
      </c>
      <c r="E1" t="s">
        <v>4040</v>
      </c>
      <c r="F1" t="s">
        <v>4039</v>
      </c>
      <c r="G1" t="s">
        <v>4038</v>
      </c>
      <c r="H1" t="s">
        <v>4037</v>
      </c>
    </row>
    <row r="2" spans="1:8" x14ac:dyDescent="0.25">
      <c r="A2" s="22" t="s">
        <v>4036</v>
      </c>
      <c r="B2">
        <v>55.5</v>
      </c>
    </row>
    <row r="3" spans="1:8" x14ac:dyDescent="0.25">
      <c r="A3" s="31" t="s">
        <v>3916</v>
      </c>
      <c r="B3">
        <v>13</v>
      </c>
    </row>
    <row r="4" spans="1:8" x14ac:dyDescent="0.25">
      <c r="A4" s="31" t="s">
        <v>3917</v>
      </c>
      <c r="B4">
        <v>13.125</v>
      </c>
    </row>
    <row r="5" spans="1:8" x14ac:dyDescent="0.25">
      <c r="A5" s="31" t="s">
        <v>3918</v>
      </c>
      <c r="B5">
        <v>16</v>
      </c>
    </row>
    <row r="6" spans="1:8" x14ac:dyDescent="0.25">
      <c r="A6" s="31" t="s">
        <v>3919</v>
      </c>
      <c r="B6">
        <v>13.375</v>
      </c>
    </row>
    <row r="7" spans="1:8" x14ac:dyDescent="0.25">
      <c r="A7" s="22" t="s">
        <v>4035</v>
      </c>
      <c r="B7">
        <v>38.75</v>
      </c>
      <c r="H7">
        <v>0.131827536</v>
      </c>
    </row>
    <row r="8" spans="1:8" x14ac:dyDescent="0.25">
      <c r="A8" s="31" t="s">
        <v>3916</v>
      </c>
      <c r="B8">
        <v>11.875</v>
      </c>
      <c r="H8">
        <v>8.6624809999999997E-3</v>
      </c>
    </row>
    <row r="9" spans="1:8" x14ac:dyDescent="0.25">
      <c r="A9" s="31" t="s">
        <v>3917</v>
      </c>
      <c r="B9">
        <v>9.125</v>
      </c>
      <c r="H9">
        <v>3.4389617999999997E-2</v>
      </c>
    </row>
    <row r="10" spans="1:8" x14ac:dyDescent="0.25">
      <c r="A10" s="31" t="s">
        <v>3918</v>
      </c>
      <c r="B10">
        <v>9</v>
      </c>
      <c r="H10">
        <v>3.8035842E-2</v>
      </c>
    </row>
    <row r="11" spans="1:8" x14ac:dyDescent="0.25">
      <c r="A11" s="31" t="s">
        <v>3919</v>
      </c>
      <c r="B11">
        <v>8.75</v>
      </c>
      <c r="H11">
        <v>5.0739594999999998E-2</v>
      </c>
    </row>
    <row r="12" spans="1:8" x14ac:dyDescent="0.25">
      <c r="A12" s="22" t="s">
        <v>4034</v>
      </c>
      <c r="B12">
        <v>43.25</v>
      </c>
      <c r="H12">
        <v>0.17699094200000001</v>
      </c>
    </row>
    <row r="13" spans="1:8" x14ac:dyDescent="0.25">
      <c r="A13" s="31" t="s">
        <v>3916</v>
      </c>
      <c r="B13">
        <v>8.75</v>
      </c>
      <c r="H13">
        <v>4.5640566E-2</v>
      </c>
    </row>
    <row r="14" spans="1:8" x14ac:dyDescent="0.25">
      <c r="A14" s="31" t="s">
        <v>3917</v>
      </c>
      <c r="B14">
        <v>10</v>
      </c>
      <c r="H14">
        <v>5.8343065999999999E-2</v>
      </c>
    </row>
    <row r="15" spans="1:8" x14ac:dyDescent="0.25">
      <c r="A15" s="31" t="s">
        <v>3918</v>
      </c>
      <c r="B15">
        <v>11</v>
      </c>
      <c r="H15">
        <v>4.2334568000000003E-2</v>
      </c>
    </row>
    <row r="16" spans="1:8" x14ac:dyDescent="0.25">
      <c r="A16" s="31" t="s">
        <v>3919</v>
      </c>
      <c r="B16">
        <v>13.5</v>
      </c>
      <c r="H16">
        <v>3.0672741999999999E-2</v>
      </c>
    </row>
    <row r="17" spans="1:8" x14ac:dyDescent="0.25">
      <c r="A17" s="22" t="s">
        <v>3915</v>
      </c>
      <c r="B17">
        <v>35.75</v>
      </c>
      <c r="H17">
        <v>0.12141338299999999</v>
      </c>
    </row>
    <row r="18" spans="1:8" x14ac:dyDescent="0.25">
      <c r="A18" s="31" t="s">
        <v>3916</v>
      </c>
      <c r="B18">
        <v>10</v>
      </c>
      <c r="H18">
        <v>2.4141366000000001E-2</v>
      </c>
    </row>
    <row r="19" spans="1:8" x14ac:dyDescent="0.25">
      <c r="A19" s="31" t="s">
        <v>3917</v>
      </c>
      <c r="B19">
        <v>9</v>
      </c>
      <c r="H19">
        <v>3.2681847E-2</v>
      </c>
    </row>
    <row r="20" spans="1:8" x14ac:dyDescent="0.25">
      <c r="A20" s="31" t="s">
        <v>3918</v>
      </c>
      <c r="B20">
        <v>9</v>
      </c>
      <c r="H20">
        <v>3.1104467E-2</v>
      </c>
    </row>
    <row r="21" spans="1:8" x14ac:dyDescent="0.25">
      <c r="A21" s="31" t="s">
        <v>3919</v>
      </c>
      <c r="B21">
        <v>7.75</v>
      </c>
      <c r="H21">
        <v>3.3485702999999999E-2</v>
      </c>
    </row>
    <row r="22" spans="1:8" x14ac:dyDescent="0.25">
      <c r="A22" s="22" t="s">
        <v>3920</v>
      </c>
      <c r="B22">
        <v>28</v>
      </c>
      <c r="C22">
        <v>2.3889543690855053E-2</v>
      </c>
      <c r="H22">
        <v>0.14778804400000001</v>
      </c>
    </row>
    <row r="23" spans="1:8" x14ac:dyDescent="0.25">
      <c r="A23" s="31" t="s">
        <v>3916</v>
      </c>
      <c r="B23">
        <v>7</v>
      </c>
      <c r="H23">
        <v>3.8765412999999999E-2</v>
      </c>
    </row>
    <row r="24" spans="1:8" x14ac:dyDescent="0.25">
      <c r="A24" s="31" t="s">
        <v>3917</v>
      </c>
      <c r="B24">
        <v>7</v>
      </c>
      <c r="H24">
        <v>3.6601825999999997E-2</v>
      </c>
    </row>
    <row r="25" spans="1:8" x14ac:dyDescent="0.25">
      <c r="A25" s="31" t="s">
        <v>3918</v>
      </c>
      <c r="B25">
        <v>7</v>
      </c>
      <c r="H25">
        <v>2.6769630999999999E-2</v>
      </c>
    </row>
    <row r="26" spans="1:8" x14ac:dyDescent="0.25">
      <c r="A26" s="31" t="s">
        <v>3919</v>
      </c>
      <c r="B26">
        <v>7</v>
      </c>
      <c r="C26">
        <v>2.3889543690855053E-2</v>
      </c>
      <c r="H26">
        <v>4.5651174000000003E-2</v>
      </c>
    </row>
    <row r="27" spans="1:8" x14ac:dyDescent="0.25">
      <c r="A27" s="22" t="s">
        <v>3921</v>
      </c>
      <c r="B27">
        <v>27.5</v>
      </c>
      <c r="C27">
        <v>0.15997288159066625</v>
      </c>
      <c r="H27">
        <v>0.20265982200000002</v>
      </c>
    </row>
    <row r="28" spans="1:8" x14ac:dyDescent="0.25">
      <c r="A28" s="31" t="s">
        <v>3916</v>
      </c>
      <c r="B28">
        <v>7</v>
      </c>
      <c r="C28">
        <v>3.1790896092433796E-2</v>
      </c>
      <c r="H28">
        <v>4.6184783E-2</v>
      </c>
    </row>
    <row r="29" spans="1:8" x14ac:dyDescent="0.25">
      <c r="A29" s="31" t="s">
        <v>3917</v>
      </c>
      <c r="B29">
        <v>7</v>
      </c>
      <c r="C29">
        <v>5.0749024712334334E-2</v>
      </c>
      <c r="H29">
        <v>4.3889742000000002E-2</v>
      </c>
    </row>
    <row r="30" spans="1:8" x14ac:dyDescent="0.25">
      <c r="A30" s="31" t="s">
        <v>3918</v>
      </c>
      <c r="B30">
        <v>6.75</v>
      </c>
      <c r="C30">
        <v>3.8984343396752719E-2</v>
      </c>
      <c r="H30">
        <v>5.5219087E-2</v>
      </c>
    </row>
    <row r="31" spans="1:8" x14ac:dyDescent="0.25">
      <c r="A31" s="31" t="s">
        <v>3919</v>
      </c>
      <c r="B31">
        <v>6.75</v>
      </c>
      <c r="C31">
        <v>3.8448617389145401E-2</v>
      </c>
      <c r="H31">
        <v>5.7366210000000001E-2</v>
      </c>
    </row>
    <row r="32" spans="1:8" x14ac:dyDescent="0.25">
      <c r="A32" s="22" t="s">
        <v>3922</v>
      </c>
      <c r="B32">
        <v>27</v>
      </c>
      <c r="C32">
        <v>8.7472287581856545E-2</v>
      </c>
      <c r="H32">
        <v>0.26428727800000001</v>
      </c>
    </row>
    <row r="33" spans="1:8" x14ac:dyDescent="0.25">
      <c r="A33" s="31" t="s">
        <v>3916</v>
      </c>
      <c r="B33">
        <v>6.75</v>
      </c>
      <c r="C33">
        <v>5.3763378133862005E-3</v>
      </c>
      <c r="H33">
        <v>7.1762629999999994E-2</v>
      </c>
    </row>
    <row r="34" spans="1:8" x14ac:dyDescent="0.25">
      <c r="A34" s="31" t="s">
        <v>3917</v>
      </c>
      <c r="B34">
        <v>6.75</v>
      </c>
      <c r="C34">
        <v>3.7693793804417286E-2</v>
      </c>
      <c r="H34">
        <v>7.4929074999999998E-2</v>
      </c>
    </row>
    <row r="35" spans="1:8" x14ac:dyDescent="0.25">
      <c r="A35" s="31" t="s">
        <v>3918</v>
      </c>
      <c r="B35">
        <v>6.75</v>
      </c>
      <c r="C35">
        <v>1.8724261623713101E-2</v>
      </c>
      <c r="H35">
        <v>6.2532482E-2</v>
      </c>
    </row>
    <row r="36" spans="1:8" x14ac:dyDescent="0.25">
      <c r="A36" s="31" t="s">
        <v>3919</v>
      </c>
      <c r="B36">
        <v>6.75</v>
      </c>
      <c r="C36">
        <v>2.5677894340339957E-2</v>
      </c>
      <c r="H36">
        <v>5.5063091000000002E-2</v>
      </c>
    </row>
    <row r="37" spans="1:8" x14ac:dyDescent="0.25">
      <c r="A37" s="22" t="s">
        <v>3923</v>
      </c>
      <c r="B37">
        <v>28.5</v>
      </c>
      <c r="C37">
        <v>0.13150377649542011</v>
      </c>
      <c r="H37">
        <v>0.19782233700000001</v>
      </c>
    </row>
    <row r="38" spans="1:8" x14ac:dyDescent="0.25">
      <c r="A38" s="31" t="s">
        <v>3916</v>
      </c>
      <c r="B38">
        <v>6.75</v>
      </c>
      <c r="C38">
        <v>5.3661549148374732E-2</v>
      </c>
      <c r="H38">
        <v>5.0205802000000001E-2</v>
      </c>
    </row>
    <row r="39" spans="1:8" x14ac:dyDescent="0.25">
      <c r="A39" s="31" t="s">
        <v>3917</v>
      </c>
      <c r="B39">
        <v>7</v>
      </c>
      <c r="C39">
        <v>6.3725519975726508E-2</v>
      </c>
      <c r="H39">
        <v>5.6577309999999999E-2</v>
      </c>
    </row>
    <row r="40" spans="1:8" x14ac:dyDescent="0.25">
      <c r="A40" s="31" t="s">
        <v>3918</v>
      </c>
      <c r="B40">
        <v>7.25</v>
      </c>
      <c r="C40">
        <v>5.2980628663392704E-3</v>
      </c>
      <c r="H40">
        <v>4.3795220000000003E-2</v>
      </c>
    </row>
    <row r="41" spans="1:8" x14ac:dyDescent="0.25">
      <c r="A41" s="31" t="s">
        <v>3919</v>
      </c>
      <c r="B41">
        <v>7.5</v>
      </c>
      <c r="C41">
        <v>8.8186445049796003E-3</v>
      </c>
      <c r="H41">
        <v>4.7244004999999999E-2</v>
      </c>
    </row>
    <row r="42" spans="1:8" x14ac:dyDescent="0.25">
      <c r="A42" s="22" t="s">
        <v>3924</v>
      </c>
      <c r="B42">
        <v>30</v>
      </c>
      <c r="C42">
        <v>0.15117024774831667</v>
      </c>
      <c r="H42">
        <v>0.21136310400000002</v>
      </c>
    </row>
    <row r="43" spans="1:8" x14ac:dyDescent="0.25">
      <c r="A43" s="31" t="s">
        <v>3916</v>
      </c>
      <c r="B43">
        <v>7.5</v>
      </c>
      <c r="C43">
        <v>-5.0459611373212532E-3</v>
      </c>
      <c r="H43">
        <v>4.5019336E-2</v>
      </c>
    </row>
    <row r="44" spans="1:8" x14ac:dyDescent="0.25">
      <c r="A44" s="31" t="s">
        <v>3917</v>
      </c>
      <c r="B44">
        <v>7.5</v>
      </c>
      <c r="C44">
        <v>-5.9710582533344381E-3</v>
      </c>
      <c r="H44">
        <v>5.9190698999999999E-2</v>
      </c>
    </row>
    <row r="45" spans="1:8" x14ac:dyDescent="0.25">
      <c r="A45" s="31" t="s">
        <v>3918</v>
      </c>
      <c r="B45">
        <v>7.5</v>
      </c>
      <c r="C45">
        <v>6.0926707868563135E-2</v>
      </c>
      <c r="H45">
        <v>4.7029605000000002E-2</v>
      </c>
    </row>
    <row r="46" spans="1:8" x14ac:dyDescent="0.25">
      <c r="A46" s="31" t="s">
        <v>3919</v>
      </c>
      <c r="B46">
        <v>7.5</v>
      </c>
      <c r="C46">
        <v>0.10126055927040922</v>
      </c>
      <c r="H46">
        <v>6.0123464000000001E-2</v>
      </c>
    </row>
    <row r="47" spans="1:8" x14ac:dyDescent="0.25">
      <c r="A47" s="22" t="s">
        <v>3925</v>
      </c>
      <c r="B47">
        <v>26.25</v>
      </c>
      <c r="C47">
        <v>0.24540662376463485</v>
      </c>
      <c r="H47">
        <v>0.26055384600000003</v>
      </c>
    </row>
    <row r="48" spans="1:8" x14ac:dyDescent="0.25">
      <c r="A48" s="31" t="s">
        <v>3916</v>
      </c>
      <c r="B48">
        <v>7.5</v>
      </c>
      <c r="C48">
        <v>8.986929548171152E-2</v>
      </c>
      <c r="H48">
        <v>6.1641474000000002E-2</v>
      </c>
    </row>
    <row r="49" spans="1:8" x14ac:dyDescent="0.25">
      <c r="A49" s="31" t="s">
        <v>3917</v>
      </c>
      <c r="B49">
        <v>7.5</v>
      </c>
      <c r="C49">
        <v>2.4432081029360786E-2</v>
      </c>
      <c r="H49">
        <v>6.8422121000000002E-2</v>
      </c>
    </row>
    <row r="50" spans="1:8" x14ac:dyDescent="0.25">
      <c r="A50" s="31" t="s">
        <v>3918</v>
      </c>
      <c r="B50">
        <v>6</v>
      </c>
      <c r="C50">
        <v>3.5888709150560194E-2</v>
      </c>
      <c r="H50">
        <v>6.5467646000000004E-2</v>
      </c>
    </row>
    <row r="51" spans="1:8" x14ac:dyDescent="0.25">
      <c r="A51" s="31" t="s">
        <v>3919</v>
      </c>
      <c r="B51">
        <v>5.25</v>
      </c>
      <c r="C51">
        <v>9.5216538103002346E-2</v>
      </c>
      <c r="H51">
        <v>6.5022604999999997E-2</v>
      </c>
    </row>
    <row r="52" spans="1:8" x14ac:dyDescent="0.25">
      <c r="A52" s="22" t="s">
        <v>3926</v>
      </c>
      <c r="B52">
        <v>21.75</v>
      </c>
      <c r="C52">
        <v>0.75986261921245979</v>
      </c>
      <c r="D52">
        <v>28.98</v>
      </c>
      <c r="E52">
        <v>12.15</v>
      </c>
      <c r="F52">
        <v>16.07</v>
      </c>
      <c r="H52">
        <v>0.17521581600000002</v>
      </c>
    </row>
    <row r="53" spans="1:8" x14ac:dyDescent="0.25">
      <c r="A53" s="31" t="s">
        <v>3916</v>
      </c>
      <c r="B53">
        <v>5</v>
      </c>
      <c r="C53">
        <v>0.1026264878254044</v>
      </c>
      <c r="D53">
        <v>7.37</v>
      </c>
      <c r="E53">
        <v>3.12</v>
      </c>
      <c r="F53">
        <v>4.0199999999999996</v>
      </c>
      <c r="H53">
        <v>4.1696647000000003E-2</v>
      </c>
    </row>
    <row r="54" spans="1:8" x14ac:dyDescent="0.25">
      <c r="A54" s="31" t="s">
        <v>3917</v>
      </c>
      <c r="B54">
        <v>5.25</v>
      </c>
      <c r="C54">
        <v>0.24164750981467664</v>
      </c>
      <c r="D54">
        <v>7.11</v>
      </c>
      <c r="E54">
        <v>2.99</v>
      </c>
      <c r="F54">
        <v>3.94</v>
      </c>
      <c r="H54">
        <v>4.7730443999999997E-2</v>
      </c>
    </row>
    <row r="55" spans="1:8" x14ac:dyDescent="0.25">
      <c r="A55" s="31" t="s">
        <v>3918</v>
      </c>
      <c r="B55">
        <v>6</v>
      </c>
      <c r="C55">
        <v>0.24086467497017039</v>
      </c>
      <c r="D55">
        <v>7.27</v>
      </c>
      <c r="E55">
        <v>3.03</v>
      </c>
      <c r="F55">
        <v>4.04</v>
      </c>
      <c r="H55">
        <v>5.4352394999999998E-2</v>
      </c>
    </row>
    <row r="56" spans="1:8" x14ac:dyDescent="0.25">
      <c r="A56" s="31" t="s">
        <v>3919</v>
      </c>
      <c r="B56">
        <v>5.5</v>
      </c>
      <c r="C56">
        <v>0.17472394660220836</v>
      </c>
      <c r="D56">
        <v>7.23</v>
      </c>
      <c r="E56">
        <v>3.01</v>
      </c>
      <c r="F56">
        <v>4.07</v>
      </c>
      <c r="H56">
        <v>3.1436329999999998E-2</v>
      </c>
    </row>
    <row r="57" spans="1:8" x14ac:dyDescent="0.25">
      <c r="A57" s="22" t="s">
        <v>3927</v>
      </c>
      <c r="B57">
        <v>17</v>
      </c>
      <c r="C57">
        <v>0.47045135102501123</v>
      </c>
      <c r="D57">
        <v>28.750000000000004</v>
      </c>
      <c r="E57">
        <v>10.969999999999999</v>
      </c>
      <c r="F57">
        <v>17.309999999999999</v>
      </c>
      <c r="H57">
        <v>5.7210957E-2</v>
      </c>
    </row>
    <row r="58" spans="1:8" x14ac:dyDescent="0.25">
      <c r="A58" s="31" t="s">
        <v>3916</v>
      </c>
      <c r="B58">
        <v>4.75</v>
      </c>
      <c r="C58">
        <v>0.207869058894671</v>
      </c>
      <c r="D58">
        <v>7.56</v>
      </c>
      <c r="E58">
        <v>3.03</v>
      </c>
      <c r="F58">
        <v>4.38</v>
      </c>
      <c r="H58">
        <v>1.117258E-2</v>
      </c>
    </row>
    <row r="59" spans="1:8" x14ac:dyDescent="0.25">
      <c r="A59" s="31" t="s">
        <v>3917</v>
      </c>
      <c r="B59">
        <v>4.25</v>
      </c>
      <c r="C59">
        <v>0.110822173468476</v>
      </c>
      <c r="D59">
        <v>7.4</v>
      </c>
      <c r="E59">
        <v>2.85</v>
      </c>
      <c r="F59">
        <v>4.41</v>
      </c>
      <c r="H59">
        <v>1.8921304999999999E-2</v>
      </c>
    </row>
    <row r="60" spans="1:8" x14ac:dyDescent="0.25">
      <c r="A60" s="31" t="s">
        <v>3918</v>
      </c>
      <c r="B60">
        <v>4</v>
      </c>
      <c r="C60">
        <v>6.1083185695865572E-2</v>
      </c>
      <c r="D60">
        <v>7.24</v>
      </c>
      <c r="E60">
        <v>2.72</v>
      </c>
      <c r="F60">
        <v>4.41</v>
      </c>
      <c r="H60">
        <v>9.2787430000000008E-3</v>
      </c>
    </row>
    <row r="61" spans="1:8" x14ac:dyDescent="0.25">
      <c r="A61" s="31" t="s">
        <v>3919</v>
      </c>
      <c r="B61">
        <v>4</v>
      </c>
      <c r="C61">
        <v>9.0676932965998658E-2</v>
      </c>
      <c r="D61">
        <v>6.55</v>
      </c>
      <c r="E61">
        <v>2.37</v>
      </c>
      <c r="F61">
        <v>4.1100000000000003</v>
      </c>
      <c r="H61">
        <v>1.7838329E-2</v>
      </c>
    </row>
    <row r="62" spans="1:8" x14ac:dyDescent="0.25">
      <c r="A62" s="22" t="s">
        <v>3928</v>
      </c>
      <c r="B62">
        <v>16</v>
      </c>
      <c r="C62">
        <v>0.23628872941869539</v>
      </c>
      <c r="D62">
        <v>25.369999999999997</v>
      </c>
      <c r="E62">
        <v>8.4699999999999989</v>
      </c>
      <c r="F62">
        <v>16.560000000000002</v>
      </c>
      <c r="H62">
        <v>0.294633749</v>
      </c>
    </row>
    <row r="63" spans="1:8" x14ac:dyDescent="0.25">
      <c r="A63" s="31" t="s">
        <v>3916</v>
      </c>
      <c r="B63">
        <v>4</v>
      </c>
      <c r="C63">
        <v>-9.2303786043269609E-3</v>
      </c>
      <c r="D63">
        <v>6.55</v>
      </c>
      <c r="E63">
        <v>2.25</v>
      </c>
      <c r="F63">
        <v>4.21</v>
      </c>
      <c r="H63">
        <v>8.1203488000000004E-2</v>
      </c>
    </row>
    <row r="64" spans="1:8" x14ac:dyDescent="0.25">
      <c r="A64" s="31" t="s">
        <v>3917</v>
      </c>
      <c r="B64">
        <v>4</v>
      </c>
      <c r="C64">
        <v>5.4764918815565666E-2</v>
      </c>
      <c r="D64">
        <v>6.4</v>
      </c>
      <c r="E64">
        <v>2.1800000000000002</v>
      </c>
      <c r="F64">
        <v>4.1500000000000004</v>
      </c>
      <c r="H64">
        <v>7.9749265999999999E-2</v>
      </c>
    </row>
    <row r="65" spans="1:8" x14ac:dyDescent="0.25">
      <c r="A65" s="31" t="s">
        <v>3918</v>
      </c>
      <c r="B65">
        <v>4</v>
      </c>
      <c r="C65">
        <v>0.10161108320945922</v>
      </c>
      <c r="D65">
        <v>6.29</v>
      </c>
      <c r="E65">
        <v>2.1</v>
      </c>
      <c r="F65">
        <v>4.12</v>
      </c>
      <c r="H65">
        <v>7.0691633000000004E-2</v>
      </c>
    </row>
    <row r="66" spans="1:8" x14ac:dyDescent="0.25">
      <c r="A66" s="31" t="s">
        <v>3919</v>
      </c>
      <c r="B66">
        <v>4</v>
      </c>
      <c r="C66">
        <v>8.9143105997997463E-2</v>
      </c>
      <c r="D66">
        <v>6.13</v>
      </c>
      <c r="E66">
        <v>1.94</v>
      </c>
      <c r="F66">
        <v>4.08</v>
      </c>
      <c r="H66">
        <v>6.2989361999999993E-2</v>
      </c>
    </row>
    <row r="67" spans="1:8" x14ac:dyDescent="0.25">
      <c r="A67" s="22" t="s">
        <v>3929</v>
      </c>
      <c r="B67">
        <v>17.75</v>
      </c>
      <c r="C67">
        <v>0.72637642781671041</v>
      </c>
      <c r="D67">
        <v>21.7</v>
      </c>
      <c r="E67">
        <v>7.5100000000000007</v>
      </c>
      <c r="F67">
        <v>14.61</v>
      </c>
      <c r="H67">
        <v>0.15458038400000002</v>
      </c>
    </row>
    <row r="68" spans="1:8" x14ac:dyDescent="0.25">
      <c r="A68" s="31" t="s">
        <v>3916</v>
      </c>
      <c r="B68">
        <v>4.25</v>
      </c>
      <c r="C68">
        <v>0.16768053165261909</v>
      </c>
      <c r="D68">
        <v>5.6</v>
      </c>
      <c r="E68">
        <v>1.92</v>
      </c>
      <c r="F68">
        <v>3.76</v>
      </c>
      <c r="H68">
        <v>4.8270172E-2</v>
      </c>
    </row>
    <row r="69" spans="1:8" x14ac:dyDescent="0.25">
      <c r="A69" s="31" t="s">
        <v>3917</v>
      </c>
      <c r="B69">
        <v>4.5</v>
      </c>
      <c r="C69">
        <v>0.20577407266036829</v>
      </c>
      <c r="D69">
        <v>5.45</v>
      </c>
      <c r="E69">
        <v>1.86</v>
      </c>
      <c r="F69">
        <v>3.68</v>
      </c>
      <c r="H69">
        <v>3.5603245999999998E-2</v>
      </c>
    </row>
    <row r="70" spans="1:8" x14ac:dyDescent="0.25">
      <c r="A70" s="31" t="s">
        <v>3918</v>
      </c>
      <c r="B70">
        <v>4.5</v>
      </c>
      <c r="C70">
        <v>0.18928383196700826</v>
      </c>
      <c r="D70">
        <v>5.52</v>
      </c>
      <c r="E70">
        <v>1.91</v>
      </c>
      <c r="F70">
        <v>3.72</v>
      </c>
      <c r="H70">
        <v>3.0357782E-2</v>
      </c>
    </row>
    <row r="71" spans="1:8" x14ac:dyDescent="0.25">
      <c r="A71" s="31" t="s">
        <v>3919</v>
      </c>
      <c r="B71">
        <v>4.5</v>
      </c>
      <c r="C71">
        <v>0.16363799153671477</v>
      </c>
      <c r="D71">
        <v>5.13</v>
      </c>
      <c r="E71">
        <v>1.82</v>
      </c>
      <c r="F71">
        <v>3.45</v>
      </c>
      <c r="H71">
        <v>4.0349184000000003E-2</v>
      </c>
    </row>
    <row r="72" spans="1:8" x14ac:dyDescent="0.25">
      <c r="A72" s="22" t="s">
        <v>3930</v>
      </c>
      <c r="B72">
        <v>15.25</v>
      </c>
      <c r="C72">
        <v>0.59615266087324592</v>
      </c>
      <c r="D72">
        <v>19.919999999999998</v>
      </c>
      <c r="E72">
        <v>7.0100000000000007</v>
      </c>
      <c r="F72">
        <v>13.599999999999998</v>
      </c>
      <c r="G72">
        <v>19136.573000000004</v>
      </c>
      <c r="H72">
        <v>0.27502742499999999</v>
      </c>
    </row>
    <row r="73" spans="1:8" x14ac:dyDescent="0.25">
      <c r="A73" s="31" t="s">
        <v>3916</v>
      </c>
      <c r="B73">
        <v>4</v>
      </c>
      <c r="C73">
        <v>0.17743737150218197</v>
      </c>
      <c r="D73">
        <v>5.24</v>
      </c>
      <c r="E73">
        <v>1.88</v>
      </c>
      <c r="F73">
        <v>3.53</v>
      </c>
      <c r="G73">
        <v>4556.1270000000004</v>
      </c>
      <c r="H73">
        <v>6.0400210000000003E-2</v>
      </c>
    </row>
    <row r="74" spans="1:8" x14ac:dyDescent="0.25">
      <c r="A74" s="31" t="s">
        <v>3917</v>
      </c>
      <c r="B74">
        <v>4</v>
      </c>
      <c r="C74">
        <v>0.12204517222528088</v>
      </c>
      <c r="D74">
        <v>5.03</v>
      </c>
      <c r="E74">
        <v>1.78</v>
      </c>
      <c r="F74">
        <v>3.42</v>
      </c>
      <c r="G74">
        <v>4734.3810000000003</v>
      </c>
      <c r="H74">
        <v>6.2193358999999997E-2</v>
      </c>
    </row>
    <row r="75" spans="1:8" x14ac:dyDescent="0.25">
      <c r="A75" s="31" t="s">
        <v>3918</v>
      </c>
      <c r="B75">
        <v>3.75</v>
      </c>
      <c r="C75">
        <v>0.14227755268904341</v>
      </c>
      <c r="D75">
        <v>4.93</v>
      </c>
      <c r="E75">
        <v>1.74</v>
      </c>
      <c r="F75">
        <v>3.38</v>
      </c>
      <c r="G75">
        <v>4748.5929999999998</v>
      </c>
      <c r="H75">
        <v>7.3995161000000004E-2</v>
      </c>
    </row>
    <row r="76" spans="1:8" x14ac:dyDescent="0.25">
      <c r="A76" s="31" t="s">
        <v>3919</v>
      </c>
      <c r="B76">
        <v>3.5</v>
      </c>
      <c r="C76">
        <v>0.15439256445673966</v>
      </c>
      <c r="D76">
        <v>4.72</v>
      </c>
      <c r="E76">
        <v>1.61</v>
      </c>
      <c r="F76">
        <v>3.27</v>
      </c>
      <c r="G76">
        <v>5097.4719999999998</v>
      </c>
      <c r="H76">
        <v>7.8438695000000003E-2</v>
      </c>
    </row>
    <row r="77" spans="1:8" x14ac:dyDescent="0.25">
      <c r="A77" s="22" t="s">
        <v>3931</v>
      </c>
      <c r="B77">
        <v>14</v>
      </c>
      <c r="C77">
        <v>0.58880231798336213</v>
      </c>
      <c r="D77">
        <v>17.509999999999998</v>
      </c>
      <c r="E77">
        <v>5.43</v>
      </c>
      <c r="F77">
        <v>12.67</v>
      </c>
      <c r="G77">
        <v>23706.294999999998</v>
      </c>
      <c r="H77">
        <v>0.27165765200000003</v>
      </c>
    </row>
    <row r="78" spans="1:8" x14ac:dyDescent="0.25">
      <c r="A78" s="31" t="s">
        <v>3916</v>
      </c>
      <c r="B78">
        <v>3.5</v>
      </c>
      <c r="C78">
        <v>0.14703568724426885</v>
      </c>
      <c r="D78">
        <v>4.74</v>
      </c>
      <c r="E78">
        <v>1.62</v>
      </c>
      <c r="F78">
        <v>3.3</v>
      </c>
      <c r="G78">
        <v>5080.1459999999997</v>
      </c>
      <c r="H78">
        <v>7.5931293999999996E-2</v>
      </c>
    </row>
    <row r="79" spans="1:8" x14ac:dyDescent="0.25">
      <c r="A79" s="31" t="s">
        <v>3917</v>
      </c>
      <c r="B79">
        <v>3.5</v>
      </c>
      <c r="C79">
        <v>0.12952612469890057</v>
      </c>
      <c r="D79">
        <v>4.4800000000000004</v>
      </c>
      <c r="E79">
        <v>1.44</v>
      </c>
      <c r="F79">
        <v>3.19</v>
      </c>
      <c r="G79">
        <v>5645.3860000000004</v>
      </c>
      <c r="H79">
        <v>7.5124260999999998E-2</v>
      </c>
    </row>
    <row r="80" spans="1:8" x14ac:dyDescent="0.25">
      <c r="A80" s="31" t="s">
        <v>3918</v>
      </c>
      <c r="B80">
        <v>3.5</v>
      </c>
      <c r="C80">
        <v>0.14914363929188279</v>
      </c>
      <c r="D80">
        <v>4.28</v>
      </c>
      <c r="E80">
        <v>1.28</v>
      </c>
      <c r="F80">
        <v>3.15</v>
      </c>
      <c r="G80">
        <v>6143.2370000000001</v>
      </c>
      <c r="H80">
        <v>6.7089615000000005E-2</v>
      </c>
    </row>
    <row r="81" spans="1:8" x14ac:dyDescent="0.25">
      <c r="A81" s="31" t="s">
        <v>3919</v>
      </c>
      <c r="B81">
        <v>3.5</v>
      </c>
      <c r="C81">
        <v>0.16309686674830992</v>
      </c>
      <c r="D81">
        <v>4.01</v>
      </c>
      <c r="E81">
        <v>1.0900000000000001</v>
      </c>
      <c r="F81">
        <v>3.03</v>
      </c>
      <c r="G81">
        <v>6837.5259999999998</v>
      </c>
      <c r="H81">
        <v>5.3512482E-2</v>
      </c>
    </row>
    <row r="82" spans="1:8" x14ac:dyDescent="0.25">
      <c r="A82" s="22" t="s">
        <v>3932</v>
      </c>
      <c r="B82">
        <v>15</v>
      </c>
      <c r="C82">
        <v>0.75575791506785039</v>
      </c>
      <c r="D82">
        <v>15.959999999999997</v>
      </c>
      <c r="E82">
        <v>3.84</v>
      </c>
      <c r="F82">
        <v>12.5</v>
      </c>
      <c r="G82">
        <v>28923.876</v>
      </c>
      <c r="H82">
        <v>0.25298013499999999</v>
      </c>
    </row>
    <row r="83" spans="1:8" x14ac:dyDescent="0.25">
      <c r="A83" s="31" t="s">
        <v>3916</v>
      </c>
      <c r="B83">
        <v>3.5</v>
      </c>
      <c r="C83">
        <v>0.18293714588583976</v>
      </c>
      <c r="D83">
        <v>4.09</v>
      </c>
      <c r="E83">
        <v>1.03</v>
      </c>
      <c r="F83">
        <v>3.17</v>
      </c>
      <c r="G83">
        <v>6948.0069999999996</v>
      </c>
      <c r="H83">
        <v>5.6988261999999998E-2</v>
      </c>
    </row>
    <row r="84" spans="1:8" x14ac:dyDescent="0.25">
      <c r="A84" s="31" t="s">
        <v>3917</v>
      </c>
      <c r="B84">
        <v>3.5</v>
      </c>
      <c r="C84">
        <v>0.18678145094626886</v>
      </c>
      <c r="D84">
        <v>4.0599999999999996</v>
      </c>
      <c r="E84">
        <v>0.96</v>
      </c>
      <c r="F84">
        <v>3.19</v>
      </c>
      <c r="G84">
        <v>7089.1719999999996</v>
      </c>
      <c r="H84">
        <v>6.936486E-2</v>
      </c>
    </row>
    <row r="85" spans="1:8" x14ac:dyDescent="0.25">
      <c r="A85" s="31" t="s">
        <v>3918</v>
      </c>
      <c r="B85">
        <v>4</v>
      </c>
      <c r="C85">
        <v>0.19478103623844611</v>
      </c>
      <c r="D85">
        <v>4.01</v>
      </c>
      <c r="E85">
        <v>0.95</v>
      </c>
      <c r="F85">
        <v>3.15</v>
      </c>
      <c r="G85">
        <v>7206.07</v>
      </c>
      <c r="H85">
        <v>5.9350936999999999E-2</v>
      </c>
    </row>
    <row r="86" spans="1:8" x14ac:dyDescent="0.25">
      <c r="A86" s="31" t="s">
        <v>3919</v>
      </c>
      <c r="B86">
        <v>4</v>
      </c>
      <c r="C86">
        <v>0.19125828199729566</v>
      </c>
      <c r="D86">
        <v>3.8</v>
      </c>
      <c r="E86">
        <v>0.9</v>
      </c>
      <c r="F86">
        <v>2.99</v>
      </c>
      <c r="G86">
        <v>7680.6270000000004</v>
      </c>
      <c r="H86">
        <v>6.7276076000000004E-2</v>
      </c>
    </row>
    <row r="87" spans="1:8" x14ac:dyDescent="0.25">
      <c r="A87" s="22" t="s">
        <v>3933</v>
      </c>
      <c r="B87">
        <v>16</v>
      </c>
      <c r="C87">
        <v>0.55050640801076844</v>
      </c>
      <c r="D87">
        <v>15.46</v>
      </c>
      <c r="E87">
        <v>3.83</v>
      </c>
      <c r="F87">
        <v>11.989999999999998</v>
      </c>
      <c r="G87">
        <v>31566.82</v>
      </c>
      <c r="H87">
        <v>0.25280843400000003</v>
      </c>
    </row>
    <row r="88" spans="1:8" x14ac:dyDescent="0.25">
      <c r="A88" s="31" t="s">
        <v>3916</v>
      </c>
      <c r="B88">
        <v>4</v>
      </c>
      <c r="C88">
        <v>0.15718147464934362</v>
      </c>
      <c r="D88">
        <v>3.87</v>
      </c>
      <c r="E88">
        <v>0.93</v>
      </c>
      <c r="F88">
        <v>3.02</v>
      </c>
      <c r="G88">
        <v>7667.6769999999997</v>
      </c>
      <c r="H88">
        <v>5.2494955000000003E-2</v>
      </c>
    </row>
    <row r="89" spans="1:8" x14ac:dyDescent="0.25">
      <c r="A89" s="31" t="s">
        <v>3917</v>
      </c>
      <c r="B89">
        <v>4</v>
      </c>
      <c r="C89">
        <v>0.14163716593336928</v>
      </c>
      <c r="D89">
        <v>3.88</v>
      </c>
      <c r="E89">
        <v>0.97</v>
      </c>
      <c r="F89">
        <v>3.01</v>
      </c>
      <c r="G89">
        <v>7720.1930000000002</v>
      </c>
      <c r="H89">
        <v>6.3987780999999994E-2</v>
      </c>
    </row>
    <row r="90" spans="1:8" x14ac:dyDescent="0.25">
      <c r="A90" s="31" t="s">
        <v>3918</v>
      </c>
      <c r="B90">
        <v>4</v>
      </c>
      <c r="C90">
        <v>0.12444879002078668</v>
      </c>
      <c r="D90">
        <v>3.9</v>
      </c>
      <c r="E90">
        <v>0.98</v>
      </c>
      <c r="F90">
        <v>3.02</v>
      </c>
      <c r="G90">
        <v>7883.8429999999998</v>
      </c>
      <c r="H90">
        <v>6.5874002000000001E-2</v>
      </c>
    </row>
    <row r="91" spans="1:8" x14ac:dyDescent="0.25">
      <c r="A91" s="31" t="s">
        <v>3919</v>
      </c>
      <c r="B91">
        <v>4</v>
      </c>
      <c r="C91">
        <v>0.12723897740726886</v>
      </c>
      <c r="D91">
        <v>3.81</v>
      </c>
      <c r="E91">
        <v>0.95</v>
      </c>
      <c r="F91">
        <v>2.94</v>
      </c>
      <c r="G91">
        <v>8295.107</v>
      </c>
      <c r="H91">
        <v>7.0451695999999994E-2</v>
      </c>
    </row>
    <row r="92" spans="1:8" x14ac:dyDescent="0.25">
      <c r="A92" s="22" t="s">
        <v>3934</v>
      </c>
      <c r="B92">
        <v>13</v>
      </c>
      <c r="C92">
        <v>0.6219441447569074</v>
      </c>
      <c r="D92">
        <v>15.5</v>
      </c>
      <c r="E92">
        <v>3.891</v>
      </c>
      <c r="F92">
        <v>11.995999999999999</v>
      </c>
      <c r="G92">
        <v>35453.934999999998</v>
      </c>
      <c r="H92">
        <v>0.28600969899999995</v>
      </c>
    </row>
    <row r="93" spans="1:8" x14ac:dyDescent="0.25">
      <c r="A93" s="31" t="s">
        <v>3916</v>
      </c>
      <c r="B93">
        <v>4</v>
      </c>
      <c r="C93">
        <v>0.13462542925528487</v>
      </c>
      <c r="D93">
        <v>3.9119999999999999</v>
      </c>
      <c r="E93">
        <v>0.98699999999999999</v>
      </c>
      <c r="F93">
        <v>3.0219999999999998</v>
      </c>
      <c r="G93">
        <v>8455.5750000000007</v>
      </c>
      <c r="H93">
        <v>6.9186069000000003E-2</v>
      </c>
    </row>
    <row r="94" spans="1:8" x14ac:dyDescent="0.25">
      <c r="A94" s="31" t="s">
        <v>3917</v>
      </c>
      <c r="B94">
        <v>3</v>
      </c>
      <c r="C94">
        <v>0.16098199989442685</v>
      </c>
      <c r="D94">
        <v>3.9220000000000002</v>
      </c>
      <c r="E94">
        <v>0.99</v>
      </c>
      <c r="F94">
        <v>3.0329999999999999</v>
      </c>
      <c r="G94">
        <v>8681.0889999999999</v>
      </c>
      <c r="H94">
        <v>7.4395145999999995E-2</v>
      </c>
    </row>
    <row r="95" spans="1:8" x14ac:dyDescent="0.25">
      <c r="A95" s="31" t="s">
        <v>3918</v>
      </c>
      <c r="B95">
        <v>3</v>
      </c>
      <c r="C95">
        <v>0.16496592723170656</v>
      </c>
      <c r="D95">
        <v>3.895</v>
      </c>
      <c r="E95">
        <v>0.97899999999999998</v>
      </c>
      <c r="F95">
        <v>3.016</v>
      </c>
      <c r="G95">
        <v>8834.4670000000006</v>
      </c>
      <c r="H95">
        <v>7.3298011999999996E-2</v>
      </c>
    </row>
    <row r="96" spans="1:8" x14ac:dyDescent="0.25">
      <c r="A96" s="31" t="s">
        <v>3919</v>
      </c>
      <c r="B96">
        <v>3</v>
      </c>
      <c r="C96">
        <v>0.16137078837548913</v>
      </c>
      <c r="D96">
        <v>3.7709999999999999</v>
      </c>
      <c r="E96">
        <v>0.93500000000000005</v>
      </c>
      <c r="F96">
        <v>2.9249999999999998</v>
      </c>
      <c r="G96">
        <v>9482.8040000000001</v>
      </c>
      <c r="H96">
        <v>6.9130471999999998E-2</v>
      </c>
    </row>
    <row r="97" spans="1:8" x14ac:dyDescent="0.25">
      <c r="A97" s="22" t="s">
        <v>3935</v>
      </c>
      <c r="B97">
        <v>12</v>
      </c>
      <c r="C97">
        <v>0.75268835913897236</v>
      </c>
      <c r="D97">
        <v>15.497999999999999</v>
      </c>
      <c r="E97">
        <v>3.8139999999999996</v>
      </c>
      <c r="F97">
        <v>12.071</v>
      </c>
      <c r="G97">
        <v>40357.587</v>
      </c>
      <c r="H97">
        <v>0.27724034100000006</v>
      </c>
    </row>
    <row r="98" spans="1:8" x14ac:dyDescent="0.25">
      <c r="A98" s="31" t="s">
        <v>3916</v>
      </c>
      <c r="B98">
        <v>3</v>
      </c>
      <c r="C98">
        <v>0.18439495158098995</v>
      </c>
      <c r="D98">
        <v>3.8260000000000001</v>
      </c>
      <c r="E98">
        <v>0.94699999999999995</v>
      </c>
      <c r="F98">
        <v>2.9780000000000002</v>
      </c>
      <c r="G98">
        <v>9579.3770000000004</v>
      </c>
      <c r="H98">
        <v>6.3741326000000001E-2</v>
      </c>
    </row>
    <row r="99" spans="1:8" x14ac:dyDescent="0.25">
      <c r="A99" s="31" t="s">
        <v>3917</v>
      </c>
      <c r="B99">
        <v>3</v>
      </c>
      <c r="C99">
        <v>0.18316432608053423</v>
      </c>
      <c r="D99">
        <v>3.8479999999999999</v>
      </c>
      <c r="E99">
        <v>0.94499999999999995</v>
      </c>
      <c r="F99">
        <v>2.9980000000000002</v>
      </c>
      <c r="G99">
        <v>9922.6990000000005</v>
      </c>
      <c r="H99">
        <v>7.1770994000000005E-2</v>
      </c>
    </row>
    <row r="100" spans="1:8" x14ac:dyDescent="0.25">
      <c r="A100" s="31" t="s">
        <v>3918</v>
      </c>
      <c r="B100">
        <v>3</v>
      </c>
      <c r="C100">
        <v>0.20090824386967943</v>
      </c>
      <c r="D100">
        <v>3.92</v>
      </c>
      <c r="E100">
        <v>0.96499999999999997</v>
      </c>
      <c r="F100">
        <v>3.056</v>
      </c>
      <c r="G100">
        <v>10241.145</v>
      </c>
      <c r="H100">
        <v>7.5315963999999999E-2</v>
      </c>
    </row>
    <row r="101" spans="1:8" x14ac:dyDescent="0.25">
      <c r="A101" s="31" t="s">
        <v>3919</v>
      </c>
      <c r="B101">
        <v>3</v>
      </c>
      <c r="C101">
        <v>0.18422083760776875</v>
      </c>
      <c r="D101">
        <v>3.9039999999999999</v>
      </c>
      <c r="E101">
        <v>0.95699999999999996</v>
      </c>
      <c r="F101">
        <v>3.0390000000000001</v>
      </c>
      <c r="G101">
        <v>10614.366</v>
      </c>
      <c r="H101">
        <v>6.6412056999999997E-2</v>
      </c>
    </row>
    <row r="102" spans="1:8" x14ac:dyDescent="0.25">
      <c r="A102" s="22" t="s">
        <v>3936</v>
      </c>
      <c r="B102">
        <v>15.75</v>
      </c>
      <c r="C102">
        <v>0.67806370155097451</v>
      </c>
      <c r="D102">
        <v>16.706999999999997</v>
      </c>
      <c r="E102">
        <v>4.6379999999999999</v>
      </c>
      <c r="F102">
        <v>12.53</v>
      </c>
      <c r="G102">
        <v>44740.312000000005</v>
      </c>
      <c r="H102">
        <v>0.25363226900000002</v>
      </c>
    </row>
    <row r="103" spans="1:8" x14ac:dyDescent="0.25">
      <c r="A103" s="31" t="s">
        <v>3916</v>
      </c>
      <c r="B103">
        <v>3</v>
      </c>
      <c r="C103">
        <v>0.18762110644813967</v>
      </c>
      <c r="D103">
        <v>4.0140000000000002</v>
      </c>
      <c r="E103">
        <v>1.024</v>
      </c>
      <c r="F103">
        <v>3.0939999999999999</v>
      </c>
      <c r="G103">
        <v>10860.962</v>
      </c>
      <c r="H103">
        <v>6.4545598999999995E-2</v>
      </c>
    </row>
    <row r="104" spans="1:8" x14ac:dyDescent="0.25">
      <c r="A104" s="31" t="s">
        <v>3917</v>
      </c>
      <c r="B104">
        <v>3.5</v>
      </c>
      <c r="C104">
        <v>0.17717260062702667</v>
      </c>
      <c r="D104">
        <v>4.0990000000000002</v>
      </c>
      <c r="E104">
        <v>1.093</v>
      </c>
      <c r="F104">
        <v>3.1139999999999999</v>
      </c>
      <c r="G104">
        <v>11018.885</v>
      </c>
      <c r="H104">
        <v>6.3788949999999997E-2</v>
      </c>
    </row>
    <row r="105" spans="1:8" x14ac:dyDescent="0.25">
      <c r="A105" s="31" t="s">
        <v>3918</v>
      </c>
      <c r="B105">
        <v>4.5</v>
      </c>
      <c r="C105">
        <v>0.1650650212296203</v>
      </c>
      <c r="D105">
        <v>4.22</v>
      </c>
      <c r="E105">
        <v>1.1879999999999999</v>
      </c>
      <c r="F105">
        <v>3.1520000000000001</v>
      </c>
      <c r="G105">
        <v>11264.505999999999</v>
      </c>
      <c r="H105">
        <v>6.1459711E-2</v>
      </c>
    </row>
    <row r="106" spans="1:8" x14ac:dyDescent="0.25">
      <c r="A106" s="31" t="s">
        <v>3919</v>
      </c>
      <c r="B106">
        <v>4.75</v>
      </c>
      <c r="C106">
        <v>0.14820497324618787</v>
      </c>
      <c r="D106">
        <v>4.3739999999999997</v>
      </c>
      <c r="E106">
        <v>1.333</v>
      </c>
      <c r="F106">
        <v>3.17</v>
      </c>
      <c r="G106">
        <v>11595.959000000001</v>
      </c>
      <c r="H106">
        <v>6.3838009000000001E-2</v>
      </c>
    </row>
    <row r="107" spans="1:8" x14ac:dyDescent="0.25">
      <c r="A107" s="22" t="s">
        <v>3937</v>
      </c>
      <c r="B107">
        <v>17.25</v>
      </c>
      <c r="C107">
        <v>0.42956456670556387</v>
      </c>
      <c r="D107">
        <v>19.876999999999999</v>
      </c>
      <c r="E107">
        <v>7.0940000000000003</v>
      </c>
      <c r="F107">
        <v>13.535</v>
      </c>
      <c r="G107">
        <v>47882.1</v>
      </c>
      <c r="H107">
        <v>0.24440203500000002</v>
      </c>
    </row>
    <row r="108" spans="1:8" x14ac:dyDescent="0.25">
      <c r="A108" s="31" t="s">
        <v>3916</v>
      </c>
      <c r="B108">
        <v>4.75</v>
      </c>
      <c r="C108">
        <v>0.11490327205724293</v>
      </c>
      <c r="D108">
        <v>4.7080000000000002</v>
      </c>
      <c r="E108">
        <v>1.57</v>
      </c>
      <c r="F108">
        <v>3.2930000000000001</v>
      </c>
      <c r="G108">
        <v>11531.099</v>
      </c>
      <c r="H108">
        <v>5.8736792000000003E-2</v>
      </c>
    </row>
    <row r="109" spans="1:8" x14ac:dyDescent="0.25">
      <c r="A109" s="31" t="s">
        <v>3917</v>
      </c>
      <c r="B109">
        <v>4.5</v>
      </c>
      <c r="C109">
        <v>0.1050702357973099</v>
      </c>
      <c r="D109">
        <v>4.9720000000000004</v>
      </c>
      <c r="E109">
        <v>1.786</v>
      </c>
      <c r="F109">
        <v>3.3759999999999999</v>
      </c>
      <c r="G109">
        <v>11702.76</v>
      </c>
      <c r="H109">
        <v>5.6253985999999999E-2</v>
      </c>
    </row>
    <row r="110" spans="1:8" x14ac:dyDescent="0.25">
      <c r="A110" s="31" t="s">
        <v>3918</v>
      </c>
      <c r="B110">
        <v>4</v>
      </c>
      <c r="C110">
        <v>0.10186786738620612</v>
      </c>
      <c r="D110">
        <v>5.1210000000000004</v>
      </c>
      <c r="E110">
        <v>1.905</v>
      </c>
      <c r="F110">
        <v>3.427</v>
      </c>
      <c r="G110">
        <v>12060.203</v>
      </c>
      <c r="H110">
        <v>6.3290336000000003E-2</v>
      </c>
    </row>
    <row r="111" spans="1:8" x14ac:dyDescent="0.25">
      <c r="A111" s="31" t="s">
        <v>3919</v>
      </c>
      <c r="B111">
        <v>4</v>
      </c>
      <c r="C111">
        <v>0.10772319146480491</v>
      </c>
      <c r="D111">
        <v>5.0759999999999996</v>
      </c>
      <c r="E111">
        <v>1.833</v>
      </c>
      <c r="F111">
        <v>3.4390000000000001</v>
      </c>
      <c r="G111">
        <v>12588.038</v>
      </c>
      <c r="H111">
        <v>6.6120920999999999E-2</v>
      </c>
    </row>
    <row r="112" spans="1:8" x14ac:dyDescent="0.25">
      <c r="A112" s="22" t="s">
        <v>3938</v>
      </c>
      <c r="B112">
        <v>9.75</v>
      </c>
      <c r="C112">
        <v>0.24184255245341468</v>
      </c>
      <c r="D112">
        <v>19.460999999999999</v>
      </c>
      <c r="E112">
        <v>5.5739999999999998</v>
      </c>
      <c r="F112">
        <v>14.496</v>
      </c>
      <c r="G112">
        <v>53213.573000000004</v>
      </c>
      <c r="H112">
        <v>-0.37562192100000003</v>
      </c>
    </row>
    <row r="113" spans="1:8" x14ac:dyDescent="0.25">
      <c r="A113" s="31" t="s">
        <v>3916</v>
      </c>
      <c r="B113">
        <v>3.25</v>
      </c>
      <c r="C113">
        <v>0.13952236675306184</v>
      </c>
      <c r="D113">
        <v>5.1109999999999998</v>
      </c>
      <c r="E113">
        <v>1.72</v>
      </c>
      <c r="F113">
        <v>3.5779999999999998</v>
      </c>
      <c r="G113">
        <v>12884.602999999999</v>
      </c>
      <c r="H113">
        <v>-7.336904E-3</v>
      </c>
    </row>
    <row r="114" spans="1:8" x14ac:dyDescent="0.25">
      <c r="A114" s="31" t="s">
        <v>3917</v>
      </c>
      <c r="B114">
        <v>2.25</v>
      </c>
      <c r="C114">
        <v>8.2119222896661626E-2</v>
      </c>
      <c r="D114">
        <v>5.0460000000000003</v>
      </c>
      <c r="E114">
        <v>1.528</v>
      </c>
      <c r="F114">
        <v>3.681</v>
      </c>
      <c r="G114">
        <v>13198.101000000001</v>
      </c>
      <c r="H114">
        <v>-0.16981292000000001</v>
      </c>
    </row>
    <row r="115" spans="1:8" x14ac:dyDescent="0.25">
      <c r="A115" s="31" t="s">
        <v>3918</v>
      </c>
      <c r="B115">
        <v>2.25</v>
      </c>
      <c r="C115">
        <v>2.7204707746327772E-2</v>
      </c>
      <c r="D115">
        <v>4.7939999999999996</v>
      </c>
      <c r="E115">
        <v>1.2789999999999999</v>
      </c>
      <c r="F115">
        <v>3.66</v>
      </c>
      <c r="G115">
        <v>13312.188</v>
      </c>
      <c r="H115">
        <v>-0.115850964</v>
      </c>
    </row>
    <row r="116" spans="1:8" x14ac:dyDescent="0.25">
      <c r="A116" s="31" t="s">
        <v>3919</v>
      </c>
      <c r="B116">
        <v>2</v>
      </c>
      <c r="C116">
        <v>-7.0037449426365583E-3</v>
      </c>
      <c r="D116">
        <v>4.51</v>
      </c>
      <c r="E116">
        <v>1.0469999999999999</v>
      </c>
      <c r="F116">
        <v>3.577</v>
      </c>
      <c r="G116">
        <v>13818.681</v>
      </c>
      <c r="H116">
        <v>-8.2621132999999999E-2</v>
      </c>
    </row>
    <row r="117" spans="1:8" x14ac:dyDescent="0.25">
      <c r="A117" s="22" t="s">
        <v>3939</v>
      </c>
      <c r="B117">
        <v>6</v>
      </c>
      <c r="C117">
        <v>-5.0373405212517097E-2</v>
      </c>
      <c r="D117">
        <v>8.3209999999999997</v>
      </c>
      <c r="E117">
        <v>1.6219999999999999</v>
      </c>
      <c r="F117">
        <v>6.8870000000000005</v>
      </c>
      <c r="G117">
        <v>28145.597999999998</v>
      </c>
      <c r="H117">
        <v>7.9110618000000008E-2</v>
      </c>
    </row>
    <row r="118" spans="1:8" x14ac:dyDescent="0.25">
      <c r="A118" s="31" t="s">
        <v>3916</v>
      </c>
      <c r="B118">
        <v>2</v>
      </c>
      <c r="C118">
        <v>-4.2819164338162463E-2</v>
      </c>
      <c r="D118">
        <v>4.2709999999999999</v>
      </c>
      <c r="E118">
        <v>0.878</v>
      </c>
      <c r="F118">
        <v>3.4929999999999999</v>
      </c>
      <c r="G118">
        <v>13946.624</v>
      </c>
      <c r="H118">
        <v>-3.8984485999999999E-2</v>
      </c>
    </row>
    <row r="119" spans="1:8" x14ac:dyDescent="0.25">
      <c r="A119" s="31" t="s">
        <v>3917</v>
      </c>
      <c r="B119">
        <v>2</v>
      </c>
      <c r="C119">
        <v>-7.5542408743546341E-3</v>
      </c>
      <c r="D119">
        <v>4.05</v>
      </c>
      <c r="E119">
        <v>0.74399999999999999</v>
      </c>
      <c r="F119">
        <v>3.3940000000000001</v>
      </c>
      <c r="G119">
        <v>14198.974</v>
      </c>
      <c r="H119">
        <v>0.11809510400000001</v>
      </c>
    </row>
    <row r="120" spans="1:8" x14ac:dyDescent="0.25">
      <c r="A120" s="31" t="s">
        <v>3918</v>
      </c>
      <c r="B120">
        <v>2</v>
      </c>
    </row>
    <row r="121" spans="1:8" x14ac:dyDescent="0.25">
      <c r="A121" s="22" t="s">
        <v>3846</v>
      </c>
      <c r="B121">
        <v>547</v>
      </c>
      <c r="C121">
        <v>8.1573437096731691</v>
      </c>
      <c r="D121">
        <v>269.01400000000001</v>
      </c>
      <c r="E121">
        <v>85.843000000000004</v>
      </c>
      <c r="F121">
        <v>186.82499999999996</v>
      </c>
      <c r="G121">
        <v>353126.66900000005</v>
      </c>
      <c r="H121">
        <v>4.2135938850000008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07E5-7691-47A9-90B6-1EC8A63487EC}">
  <sheetPr>
    <tabColor theme="4" tint="0.79998168889431442"/>
  </sheetPr>
  <dimension ref="A1:P5463"/>
  <sheetViews>
    <sheetView workbookViewId="0">
      <selection activeCell="N3" sqref="N3"/>
    </sheetView>
  </sheetViews>
  <sheetFormatPr defaultRowHeight="15" x14ac:dyDescent="0.25"/>
  <cols>
    <col min="1" max="1" width="10.7109375" bestFit="1" customWidth="1"/>
    <col min="6" max="6" width="11.5703125" style="25" bestFit="1" customWidth="1"/>
    <col min="7" max="7" width="9.140625" style="25"/>
    <col min="14" max="14" width="10.7109375" bestFit="1" customWidth="1"/>
  </cols>
  <sheetData>
    <row r="1" spans="1:16" x14ac:dyDescent="0.25">
      <c r="B1" t="s">
        <v>3908</v>
      </c>
      <c r="F1" s="25">
        <f>_xll.Thomson.Reuters.AFOSpreadsheetFormulas.DSGRID("TRPH3MT,TRPH5YT,TRPH10T","RY","Base Date","MTE","D","RowHeader=true;ColHeader=true;DispSeriesDescription=false;YearlyTSFormat=false;QuarterlyTSFormat=false","")</f>
        <v>0</v>
      </c>
      <c r="G1" s="25" t="s">
        <v>3909</v>
      </c>
      <c r="H1" t="s">
        <v>3910</v>
      </c>
      <c r="I1" t="s">
        <v>3911</v>
      </c>
    </row>
    <row r="2" spans="1:16" x14ac:dyDescent="0.25">
      <c r="A2" s="24">
        <v>39493</v>
      </c>
      <c r="B2">
        <v>6.87</v>
      </c>
      <c r="F2" s="26">
        <v>36955</v>
      </c>
      <c r="G2" s="25">
        <v>11.025</v>
      </c>
      <c r="H2">
        <v>14.103999999999999</v>
      </c>
      <c r="I2">
        <v>14.744</v>
      </c>
    </row>
    <row r="3" spans="1:16" x14ac:dyDescent="0.25">
      <c r="A3" s="24">
        <v>39583</v>
      </c>
      <c r="B3">
        <v>6.65</v>
      </c>
      <c r="F3" s="26">
        <v>36956</v>
      </c>
      <c r="G3" s="25">
        <v>10.914</v>
      </c>
      <c r="H3">
        <v>14.016</v>
      </c>
      <c r="I3">
        <v>14.698</v>
      </c>
      <c r="L3" s="26">
        <v>36951</v>
      </c>
      <c r="N3" s="24" t="s">
        <v>4033</v>
      </c>
      <c r="O3" s="26" t="e" cm="1">
        <f t="array" ref="O3">VLOOKUP(N3,$F$2:$I$5370,G2:G5370,TRUE)</f>
        <v>#N/A</v>
      </c>
      <c r="P3" s="25"/>
    </row>
    <row r="4" spans="1:16" x14ac:dyDescent="0.25">
      <c r="A4" s="24">
        <v>39675</v>
      </c>
      <c r="B4">
        <v>6.77</v>
      </c>
      <c r="F4" s="26">
        <v>36957</v>
      </c>
      <c r="G4" s="25">
        <v>10.739000000000001</v>
      </c>
      <c r="H4">
        <v>13.997999999999999</v>
      </c>
      <c r="I4">
        <v>14.683999999999999</v>
      </c>
      <c r="L4" s="26">
        <v>37043</v>
      </c>
      <c r="N4" s="24">
        <f t="shared" ref="N4:N67" si="0">DATE(YEAR(L4),((INT((MONTH(L4)-1)/3)+1)*3)+1,1)-1</f>
        <v>37072</v>
      </c>
      <c r="O4" s="26" t="e" cm="1">
        <f t="array" ref="O4">VLOOKUP(N4,$F$2:$I$5370,G3:G5371,TRUE)</f>
        <v>#REF!</v>
      </c>
      <c r="P4" s="25"/>
    </row>
    <row r="5" spans="1:16" x14ac:dyDescent="0.25">
      <c r="A5" s="24">
        <v>39767</v>
      </c>
      <c r="B5">
        <v>6.71</v>
      </c>
      <c r="F5" s="26">
        <v>36958</v>
      </c>
      <c r="G5" s="25">
        <v>10.773999999999999</v>
      </c>
      <c r="H5">
        <v>13.992000000000001</v>
      </c>
      <c r="I5">
        <v>14.673</v>
      </c>
      <c r="L5" s="26">
        <v>37135</v>
      </c>
      <c r="N5" s="24">
        <f t="shared" si="0"/>
        <v>37164</v>
      </c>
      <c r="O5" s="26" t="e" cm="1">
        <f t="array" ref="O5">VLOOKUP(N5,$F$2:$I$5370,G4:G5372,TRUE)</f>
        <v>#REF!</v>
      </c>
    </row>
    <row r="6" spans="1:16" x14ac:dyDescent="0.25">
      <c r="A6" s="24">
        <v>39859</v>
      </c>
      <c r="B6">
        <v>6.66</v>
      </c>
      <c r="F6" s="26">
        <v>36959</v>
      </c>
      <c r="G6" s="25">
        <v>10.752000000000001</v>
      </c>
      <c r="H6">
        <v>13.95</v>
      </c>
      <c r="I6">
        <v>14.661</v>
      </c>
      <c r="L6" s="26">
        <v>37226</v>
      </c>
      <c r="N6" s="24">
        <f t="shared" si="0"/>
        <v>37256</v>
      </c>
      <c r="O6" s="26" t="e" cm="1">
        <f t="array" ref="O6">VLOOKUP(N6,$F$2:$I$5370,G5:G5373,TRUE)</f>
        <v>#REF!</v>
      </c>
    </row>
    <row r="7" spans="1:16" x14ac:dyDescent="0.25">
      <c r="A7" s="24">
        <v>39948</v>
      </c>
      <c r="B7">
        <v>6.53</v>
      </c>
      <c r="F7" s="26">
        <v>36962</v>
      </c>
      <c r="G7" s="25">
        <v>9.8930000000000007</v>
      </c>
      <c r="H7">
        <v>13.977</v>
      </c>
      <c r="I7">
        <v>14.682</v>
      </c>
      <c r="L7" s="26">
        <v>37316</v>
      </c>
      <c r="N7" s="24">
        <f t="shared" si="0"/>
        <v>37346</v>
      </c>
      <c r="O7" s="26" t="e" cm="1">
        <f t="array" ref="O7">VLOOKUP(N7,$F$2:$I$5370,G6:G5374,TRUE)</f>
        <v>#REF!</v>
      </c>
    </row>
    <row r="8" spans="1:16" x14ac:dyDescent="0.25">
      <c r="A8" s="24">
        <v>40040</v>
      </c>
      <c r="B8">
        <v>6.47</v>
      </c>
      <c r="F8" s="26">
        <v>36963</v>
      </c>
      <c r="G8" s="25">
        <v>10.49</v>
      </c>
      <c r="H8">
        <v>13.977</v>
      </c>
      <c r="I8">
        <v>14.694000000000001</v>
      </c>
      <c r="L8" s="26">
        <v>37408</v>
      </c>
      <c r="N8" s="24">
        <f t="shared" si="0"/>
        <v>37437</v>
      </c>
      <c r="O8" s="26" t="e" cm="1">
        <f t="array" ref="O8">VLOOKUP(N8,$F$2:$I$5370,G7:G5375,TRUE)</f>
        <v>#REF!</v>
      </c>
    </row>
    <row r="9" spans="1:16" x14ac:dyDescent="0.25">
      <c r="A9" s="24">
        <v>40132</v>
      </c>
      <c r="B9">
        <v>5.97</v>
      </c>
      <c r="F9" s="26">
        <v>36964</v>
      </c>
      <c r="G9" s="25">
        <v>10.489000000000001</v>
      </c>
      <c r="H9">
        <v>13.993</v>
      </c>
      <c r="I9">
        <v>14.682</v>
      </c>
      <c r="L9" s="26">
        <v>37500</v>
      </c>
      <c r="N9" s="24">
        <f t="shared" si="0"/>
        <v>37529</v>
      </c>
      <c r="O9" s="26" t="e" cm="1">
        <f t="array" ref="O9">VLOOKUP(N9,$F$2:$I$5370,G8:G5376,TRUE)</f>
        <v>#REF!</v>
      </c>
    </row>
    <row r="10" spans="1:16" x14ac:dyDescent="0.25">
      <c r="A10" s="24">
        <v>40224</v>
      </c>
      <c r="B10">
        <v>5.85</v>
      </c>
      <c r="F10" s="26">
        <v>36965</v>
      </c>
      <c r="G10" s="25">
        <v>10.423</v>
      </c>
      <c r="H10">
        <v>13.967000000000001</v>
      </c>
      <c r="I10">
        <v>14.679</v>
      </c>
      <c r="L10" s="26">
        <v>37591</v>
      </c>
      <c r="N10" s="24">
        <f t="shared" si="0"/>
        <v>37621</v>
      </c>
      <c r="O10" s="26" t="e" cm="1">
        <f t="array" ref="O10">VLOOKUP(N10,$F$2:$I$5370,G9:G5377,TRUE)</f>
        <v>#REF!</v>
      </c>
    </row>
    <row r="11" spans="1:16" x14ac:dyDescent="0.25">
      <c r="A11" s="24">
        <v>40313</v>
      </c>
      <c r="B11">
        <v>5.73</v>
      </c>
      <c r="F11" s="26">
        <v>36966</v>
      </c>
      <c r="G11" s="25">
        <v>10.388999999999999</v>
      </c>
      <c r="H11">
        <v>13.958</v>
      </c>
      <c r="I11">
        <v>14.603999999999999</v>
      </c>
      <c r="L11" s="26">
        <v>37681</v>
      </c>
      <c r="N11" s="24">
        <f t="shared" si="0"/>
        <v>37711</v>
      </c>
      <c r="O11" s="26" t="e" cm="1">
        <f t="array" ref="O11">VLOOKUP(N11,$F$2:$I$5370,G10:G5378,TRUE)</f>
        <v>#REF!</v>
      </c>
    </row>
    <row r="12" spans="1:16" x14ac:dyDescent="0.25">
      <c r="A12" s="24">
        <v>40405</v>
      </c>
      <c r="B12">
        <v>5.66</v>
      </c>
      <c r="F12" s="26">
        <v>36969</v>
      </c>
      <c r="G12" s="25">
        <v>9.6560000000000006</v>
      </c>
      <c r="H12">
        <v>13.94</v>
      </c>
      <c r="I12">
        <v>14.609</v>
      </c>
      <c r="L12" s="26">
        <v>37773</v>
      </c>
      <c r="N12" s="24">
        <f t="shared" si="0"/>
        <v>37802</v>
      </c>
      <c r="O12" s="26" t="e" cm="1">
        <f t="array" ref="O12">VLOOKUP(N12,$F$2:$I$5370,G11:G5379,TRUE)</f>
        <v>#REF!</v>
      </c>
    </row>
    <row r="13" spans="1:16" x14ac:dyDescent="0.25">
      <c r="A13" s="24">
        <v>40497</v>
      </c>
      <c r="B13">
        <v>5.37</v>
      </c>
      <c r="F13" s="26">
        <v>36970</v>
      </c>
      <c r="G13" s="25">
        <v>10.089</v>
      </c>
      <c r="H13">
        <v>13.898</v>
      </c>
      <c r="I13">
        <v>14.611000000000001</v>
      </c>
      <c r="L13" s="26">
        <v>37865</v>
      </c>
      <c r="N13" s="24">
        <f t="shared" si="0"/>
        <v>37894</v>
      </c>
      <c r="O13" s="26" t="e" cm="1">
        <f t="array" ref="O13">VLOOKUP(N13,$F$2:$I$5370,G12:G5380,TRUE)</f>
        <v>#REF!</v>
      </c>
    </row>
    <row r="14" spans="1:16" x14ac:dyDescent="0.25">
      <c r="A14" s="24">
        <v>40589</v>
      </c>
      <c r="B14">
        <v>5.39</v>
      </c>
      <c r="F14" s="26">
        <v>36971</v>
      </c>
      <c r="G14" s="25">
        <v>10.068</v>
      </c>
      <c r="H14">
        <v>13.789</v>
      </c>
      <c r="I14">
        <v>14.577</v>
      </c>
      <c r="L14" s="26">
        <v>37956</v>
      </c>
      <c r="N14" s="24">
        <f t="shared" si="0"/>
        <v>37986</v>
      </c>
      <c r="O14" s="26" t="e" cm="1">
        <f t="array" ref="O14">VLOOKUP(N14,$F$2:$I$5370,G13:G5381,TRUE)</f>
        <v>#REF!</v>
      </c>
    </row>
    <row r="15" spans="1:16" x14ac:dyDescent="0.25">
      <c r="A15" s="24">
        <v>40678</v>
      </c>
      <c r="B15">
        <v>5.23</v>
      </c>
      <c r="F15" s="26">
        <v>36972</v>
      </c>
      <c r="G15" s="25">
        <v>10.010999999999999</v>
      </c>
      <c r="H15">
        <v>13.698</v>
      </c>
      <c r="I15">
        <v>14.564</v>
      </c>
      <c r="L15" s="26">
        <v>38047</v>
      </c>
      <c r="N15" s="24">
        <f t="shared" si="0"/>
        <v>38077</v>
      </c>
      <c r="O15" s="26" t="e" cm="1">
        <f t="array" ref="O15">VLOOKUP(N15,$F$2:$I$5370,G14:G5382,TRUE)</f>
        <v>#REF!</v>
      </c>
    </row>
    <row r="16" spans="1:16" x14ac:dyDescent="0.25">
      <c r="A16" s="24">
        <v>40770</v>
      </c>
      <c r="B16">
        <v>5.31</v>
      </c>
      <c r="F16" s="26">
        <v>36973</v>
      </c>
      <c r="G16" s="25">
        <v>10.050000000000001</v>
      </c>
      <c r="H16">
        <v>13.585000000000001</v>
      </c>
      <c r="I16">
        <v>14.507</v>
      </c>
      <c r="L16" s="26">
        <v>38139</v>
      </c>
      <c r="N16" s="24">
        <f t="shared" si="0"/>
        <v>38168</v>
      </c>
      <c r="O16" s="26" t="e" cm="1">
        <f t="array" ref="O16">VLOOKUP(N16,$F$2:$I$5370,G15:G5383,TRUE)</f>
        <v>#REF!</v>
      </c>
    </row>
    <row r="17" spans="1:15" x14ac:dyDescent="0.25">
      <c r="A17" s="24">
        <v>40862</v>
      </c>
      <c r="B17">
        <v>5.0599999999999996</v>
      </c>
      <c r="F17" s="26">
        <v>36976</v>
      </c>
      <c r="G17" s="25">
        <v>9.0589999999999993</v>
      </c>
      <c r="H17">
        <v>13.574999999999999</v>
      </c>
      <c r="I17">
        <v>14.457000000000001</v>
      </c>
      <c r="L17" s="26">
        <v>38231</v>
      </c>
      <c r="N17" s="24">
        <f t="shared" si="0"/>
        <v>38260</v>
      </c>
      <c r="O17" s="26" t="e" cm="1">
        <f t="array" ref="O17">VLOOKUP(N17,$F$2:$I$5370,G16:G5384,TRUE)</f>
        <v>#REF!</v>
      </c>
    </row>
    <row r="18" spans="1:15" x14ac:dyDescent="0.25">
      <c r="A18" s="24">
        <v>40954</v>
      </c>
      <c r="B18">
        <v>5.14</v>
      </c>
      <c r="F18" s="26">
        <v>36977</v>
      </c>
      <c r="G18" s="25">
        <v>9.7520000000000007</v>
      </c>
      <c r="H18">
        <v>13.573</v>
      </c>
      <c r="I18">
        <v>14.436</v>
      </c>
      <c r="L18" s="26">
        <v>38322</v>
      </c>
      <c r="N18" s="24">
        <f t="shared" si="0"/>
        <v>38352</v>
      </c>
      <c r="O18" s="26" t="e" cm="1">
        <f t="array" ref="O18">VLOOKUP(N18,$F$2:$I$5370,G17:G5385,TRUE)</f>
        <v>#REF!</v>
      </c>
    </row>
    <row r="19" spans="1:15" x14ac:dyDescent="0.25">
      <c r="A19" s="24">
        <v>41044</v>
      </c>
      <c r="B19">
        <v>4.92</v>
      </c>
      <c r="F19" s="26">
        <v>36978</v>
      </c>
      <c r="G19" s="25">
        <v>9.7270000000000003</v>
      </c>
      <c r="H19">
        <v>13.574999999999999</v>
      </c>
      <c r="I19">
        <v>14.436</v>
      </c>
      <c r="L19" s="26">
        <v>38412</v>
      </c>
      <c r="N19" s="24">
        <f t="shared" si="0"/>
        <v>38442</v>
      </c>
      <c r="O19" s="26" t="e" cm="1">
        <f t="array" ref="O19">VLOOKUP(N19,$F$2:$I$5370,G18:G5386,TRUE)</f>
        <v>#REF!</v>
      </c>
    </row>
    <row r="20" spans="1:15" x14ac:dyDescent="0.25">
      <c r="A20" s="24">
        <v>41136</v>
      </c>
      <c r="B20">
        <v>4.92</v>
      </c>
      <c r="F20" s="26">
        <v>36979</v>
      </c>
      <c r="G20" s="25">
        <v>9.7639999999999993</v>
      </c>
      <c r="H20">
        <v>13.725</v>
      </c>
      <c r="I20">
        <v>14.627000000000001</v>
      </c>
      <c r="L20" s="26">
        <v>38504</v>
      </c>
      <c r="N20" s="24">
        <f t="shared" si="0"/>
        <v>38533</v>
      </c>
      <c r="O20" s="26" t="e" cm="1">
        <f t="array" ref="O20">VLOOKUP(N20,$F$2:$I$5370,G19:G5387,TRUE)</f>
        <v>#REF!</v>
      </c>
    </row>
    <row r="21" spans="1:15" x14ac:dyDescent="0.25">
      <c r="A21" s="24">
        <v>41228</v>
      </c>
      <c r="B21">
        <v>4.72</v>
      </c>
      <c r="F21" s="26">
        <v>36980</v>
      </c>
      <c r="G21" s="25">
        <v>10.048</v>
      </c>
      <c r="H21">
        <v>13.744999999999999</v>
      </c>
      <c r="I21">
        <v>14.661</v>
      </c>
      <c r="L21" s="26">
        <v>38596</v>
      </c>
      <c r="N21" s="24">
        <f t="shared" si="0"/>
        <v>38625</v>
      </c>
      <c r="O21" s="26" t="e" cm="1">
        <f t="array" ref="O21">VLOOKUP(N21,$F$2:$I$5370,G20:G5388,TRUE)</f>
        <v>#REF!</v>
      </c>
    </row>
    <row r="22" spans="1:15" x14ac:dyDescent="0.25">
      <c r="A22" s="24">
        <v>41320</v>
      </c>
      <c r="B22">
        <v>4.78</v>
      </c>
      <c r="F22" s="26">
        <v>36983</v>
      </c>
      <c r="G22" s="25">
        <v>9.6110000000000007</v>
      </c>
      <c r="H22">
        <v>13.744999999999999</v>
      </c>
      <c r="I22">
        <v>14.661</v>
      </c>
      <c r="L22" s="26">
        <v>38687</v>
      </c>
      <c r="N22" s="24">
        <f t="shared" si="0"/>
        <v>38717</v>
      </c>
      <c r="O22" s="26" t="e" cm="1">
        <f t="array" ref="O22">VLOOKUP(N22,$F$2:$I$5370,G21:G5389,TRUE)</f>
        <v>#REF!</v>
      </c>
    </row>
    <row r="23" spans="1:15" x14ac:dyDescent="0.25">
      <c r="A23" s="24">
        <v>41409</v>
      </c>
      <c r="B23">
        <v>4.55</v>
      </c>
      <c r="F23" s="26">
        <v>36984</v>
      </c>
      <c r="G23" s="25">
        <v>10.65</v>
      </c>
      <c r="H23">
        <v>14.25</v>
      </c>
      <c r="I23">
        <v>15.2</v>
      </c>
      <c r="L23" s="26">
        <v>38777</v>
      </c>
      <c r="N23" s="24">
        <f t="shared" si="0"/>
        <v>38807</v>
      </c>
      <c r="O23" s="26" t="e" cm="1">
        <f t="array" ref="O23">VLOOKUP(N23,$F$2:$I$5370,G22:G5390,TRUE)</f>
        <v>#REF!</v>
      </c>
    </row>
    <row r="24" spans="1:15" x14ac:dyDescent="0.25">
      <c r="A24" s="24">
        <v>41501</v>
      </c>
      <c r="B24">
        <v>4.28</v>
      </c>
      <c r="F24" s="26">
        <v>36985</v>
      </c>
      <c r="G24" s="25">
        <v>10.242000000000001</v>
      </c>
      <c r="H24">
        <v>14.180999999999999</v>
      </c>
      <c r="I24">
        <v>14.965</v>
      </c>
      <c r="L24" s="26">
        <v>38869</v>
      </c>
      <c r="N24" s="24">
        <f t="shared" si="0"/>
        <v>38898</v>
      </c>
      <c r="O24" s="26" t="e" cm="1">
        <f t="array" ref="O24">VLOOKUP(N24,$F$2:$I$5370,G23:G5391,TRUE)</f>
        <v>#REF!</v>
      </c>
    </row>
    <row r="25" spans="1:15" x14ac:dyDescent="0.25">
      <c r="A25" s="24">
        <v>41593</v>
      </c>
      <c r="B25">
        <v>4</v>
      </c>
      <c r="F25" s="26">
        <v>36986</v>
      </c>
      <c r="G25" s="25">
        <v>10.273</v>
      </c>
      <c r="H25">
        <v>14.266</v>
      </c>
      <c r="I25">
        <v>15.048</v>
      </c>
      <c r="L25" s="26">
        <v>38961</v>
      </c>
      <c r="N25" s="24">
        <f t="shared" si="0"/>
        <v>38990</v>
      </c>
      <c r="O25" s="26" t="e" cm="1">
        <f t="array" ref="O25">VLOOKUP(N25,$F$2:$I$5370,G24:G5392,TRUE)</f>
        <v>#REF!</v>
      </c>
    </row>
    <row r="26" spans="1:15" x14ac:dyDescent="0.25">
      <c r="A26" s="24">
        <v>41685</v>
      </c>
      <c r="B26">
        <v>4.12</v>
      </c>
      <c r="F26" s="26">
        <v>36987</v>
      </c>
      <c r="G26" s="25">
        <v>10.384</v>
      </c>
      <c r="H26">
        <v>14.356999999999999</v>
      </c>
      <c r="I26">
        <v>15.102</v>
      </c>
      <c r="L26" s="26">
        <v>39052</v>
      </c>
      <c r="N26" s="24">
        <f t="shared" si="0"/>
        <v>39082</v>
      </c>
      <c r="O26" s="26" t="e" cm="1">
        <f t="array" ref="O26">VLOOKUP(N26,$F$2:$I$5370,G25:G5393,TRUE)</f>
        <v>#REF!</v>
      </c>
    </row>
    <row r="27" spans="1:15" x14ac:dyDescent="0.25">
      <c r="A27" s="24">
        <v>41774</v>
      </c>
      <c r="B27">
        <v>4.0999999999999996</v>
      </c>
      <c r="F27" s="26">
        <v>36990</v>
      </c>
      <c r="G27" s="25">
        <v>10.384</v>
      </c>
      <c r="H27">
        <v>14.356999999999999</v>
      </c>
      <c r="I27">
        <v>15.102</v>
      </c>
      <c r="L27" s="26">
        <v>39142</v>
      </c>
      <c r="N27" s="24">
        <f t="shared" si="0"/>
        <v>39172</v>
      </c>
      <c r="O27" s="26" t="e" cm="1">
        <f t="array" ref="O27">VLOOKUP(N27,$F$2:$I$5370,G26:G5394,TRUE)</f>
        <v>#REF!</v>
      </c>
    </row>
    <row r="28" spans="1:15" x14ac:dyDescent="0.25">
      <c r="A28" s="24">
        <v>41866</v>
      </c>
      <c r="B28">
        <v>4.05</v>
      </c>
      <c r="F28" s="26">
        <v>36991</v>
      </c>
      <c r="G28" s="25">
        <v>9.9589999999999996</v>
      </c>
      <c r="H28">
        <v>14.346</v>
      </c>
      <c r="I28">
        <v>15.115</v>
      </c>
      <c r="L28" s="26">
        <v>39234</v>
      </c>
      <c r="N28" s="24">
        <f t="shared" si="0"/>
        <v>39263</v>
      </c>
      <c r="O28" s="26" t="e" cm="1">
        <f t="array" ref="O28">VLOOKUP(N28,$F$2:$I$5370,G27:G5395,TRUE)</f>
        <v>#REF!</v>
      </c>
    </row>
    <row r="29" spans="1:15" x14ac:dyDescent="0.25">
      <c r="A29" s="24">
        <v>41958</v>
      </c>
      <c r="B29">
        <v>3.76</v>
      </c>
      <c r="F29" s="26">
        <v>36992</v>
      </c>
      <c r="G29" s="25">
        <v>10.535</v>
      </c>
      <c r="H29">
        <v>14.45</v>
      </c>
      <c r="I29">
        <v>15.135</v>
      </c>
      <c r="L29" s="26">
        <v>39326</v>
      </c>
      <c r="N29" s="24">
        <f t="shared" si="0"/>
        <v>39355</v>
      </c>
      <c r="O29" s="26" t="e" cm="1">
        <f t="array" ref="O29">VLOOKUP(N29,$F$2:$I$5370,G28:G5396,TRUE)</f>
        <v>#REF!</v>
      </c>
    </row>
    <row r="30" spans="1:15" x14ac:dyDescent="0.25">
      <c r="A30" s="24">
        <v>42050</v>
      </c>
      <c r="B30">
        <v>3.82</v>
      </c>
      <c r="F30" s="26">
        <v>36993</v>
      </c>
      <c r="G30" s="25">
        <v>10.535</v>
      </c>
      <c r="H30">
        <v>14.45</v>
      </c>
      <c r="I30">
        <v>15.135</v>
      </c>
      <c r="L30" s="26">
        <v>39417</v>
      </c>
      <c r="N30" s="24">
        <f t="shared" si="0"/>
        <v>39447</v>
      </c>
      <c r="O30" s="26" t="e" cm="1">
        <f t="array" ref="O30">VLOOKUP(N30,$F$2:$I$5370,G29:G5397,TRUE)</f>
        <v>#REF!</v>
      </c>
    </row>
    <row r="31" spans="1:15" x14ac:dyDescent="0.25">
      <c r="A31" s="24">
        <v>42139</v>
      </c>
      <c r="B31">
        <v>3.84</v>
      </c>
      <c r="F31" s="26">
        <v>36994</v>
      </c>
      <c r="G31" s="25">
        <v>10.535</v>
      </c>
      <c r="H31">
        <v>14.45</v>
      </c>
      <c r="I31">
        <v>15.135</v>
      </c>
      <c r="L31" s="26">
        <v>39508</v>
      </c>
      <c r="N31" s="24">
        <f t="shared" si="0"/>
        <v>39538</v>
      </c>
      <c r="O31" s="26" t="e" cm="1">
        <f t="array" ref="O31">VLOOKUP(N31,$F$2:$I$5370,G30:G5398,TRUE)</f>
        <v>#REF!</v>
      </c>
    </row>
    <row r="32" spans="1:15" x14ac:dyDescent="0.25">
      <c r="A32" s="24">
        <v>42231</v>
      </c>
      <c r="B32">
        <v>3.9</v>
      </c>
      <c r="F32" s="26">
        <v>36997</v>
      </c>
      <c r="G32" s="25">
        <v>10.026999999999999</v>
      </c>
      <c r="H32">
        <v>14.452</v>
      </c>
      <c r="I32">
        <v>15.122999999999999</v>
      </c>
      <c r="L32" s="26">
        <v>39600</v>
      </c>
      <c r="N32" s="24">
        <f t="shared" si="0"/>
        <v>39629</v>
      </c>
      <c r="O32" s="26" t="e" cm="1">
        <f t="array" ref="O32">VLOOKUP(N32,$F$2:$I$5370,G31:G5399,TRUE)</f>
        <v>#REF!</v>
      </c>
    </row>
    <row r="33" spans="1:15" x14ac:dyDescent="0.25">
      <c r="A33" s="24">
        <v>42323</v>
      </c>
      <c r="B33">
        <v>3.79</v>
      </c>
      <c r="F33" s="26">
        <v>36998</v>
      </c>
      <c r="G33" s="25">
        <v>10.375</v>
      </c>
      <c r="H33">
        <v>14.35</v>
      </c>
      <c r="I33">
        <v>14.95</v>
      </c>
      <c r="L33" s="26">
        <v>39692</v>
      </c>
      <c r="N33" s="24">
        <f t="shared" si="0"/>
        <v>39721</v>
      </c>
      <c r="O33" s="26" t="e" cm="1">
        <f t="array" ref="O33">VLOOKUP(N33,$F$2:$I$5370,G32:G5400,TRUE)</f>
        <v>#REF!</v>
      </c>
    </row>
    <row r="34" spans="1:15" x14ac:dyDescent="0.25">
      <c r="A34" s="24">
        <v>42415</v>
      </c>
      <c r="B34">
        <v>3.91</v>
      </c>
      <c r="F34" s="26">
        <v>36999</v>
      </c>
      <c r="G34" s="25">
        <v>10.3</v>
      </c>
      <c r="H34">
        <v>14.4</v>
      </c>
      <c r="I34">
        <v>14.97</v>
      </c>
      <c r="L34" s="26">
        <v>39783</v>
      </c>
      <c r="N34" s="24">
        <f t="shared" si="0"/>
        <v>39813</v>
      </c>
      <c r="O34" s="26" t="e" cm="1">
        <f t="array" ref="O34">VLOOKUP(N34,$F$2:$I$5370,G33:G5401,TRUE)</f>
        <v>#REF!</v>
      </c>
    </row>
    <row r="35" spans="1:15" x14ac:dyDescent="0.25">
      <c r="A35" s="24">
        <v>42505</v>
      </c>
      <c r="B35">
        <v>3.89</v>
      </c>
      <c r="F35" s="26">
        <v>37000</v>
      </c>
      <c r="G35" s="25">
        <v>10.3</v>
      </c>
      <c r="H35">
        <v>15</v>
      </c>
      <c r="I35">
        <v>15.1</v>
      </c>
      <c r="L35" s="26">
        <v>39873</v>
      </c>
      <c r="N35" s="24">
        <f t="shared" si="0"/>
        <v>39903</v>
      </c>
      <c r="O35" s="26" t="e" cm="1">
        <f t="array" ref="O35">VLOOKUP(N35,$F$2:$I$5370,G34:G5402,TRUE)</f>
        <v>#REF!</v>
      </c>
    </row>
    <row r="36" spans="1:15" x14ac:dyDescent="0.25">
      <c r="A36" s="24">
        <v>42597</v>
      </c>
      <c r="B36">
        <v>3.88</v>
      </c>
      <c r="F36" s="26">
        <v>37001</v>
      </c>
      <c r="G36" s="25">
        <v>10.35</v>
      </c>
      <c r="H36">
        <v>14.35</v>
      </c>
      <c r="I36">
        <v>14.95</v>
      </c>
      <c r="L36" s="26">
        <v>39965</v>
      </c>
      <c r="N36" s="24">
        <f t="shared" si="0"/>
        <v>39994</v>
      </c>
      <c r="O36" s="26" t="e" cm="1">
        <f t="array" ref="O36">VLOOKUP(N36,$F$2:$I$5370,G35:G5403,TRUE)</f>
        <v>#REF!</v>
      </c>
    </row>
    <row r="37" spans="1:15" x14ac:dyDescent="0.25">
      <c r="A37" s="24">
        <v>42689</v>
      </c>
      <c r="B37">
        <v>3.74</v>
      </c>
      <c r="F37" s="26">
        <v>37004</v>
      </c>
      <c r="G37" s="25">
        <v>9.8550000000000004</v>
      </c>
      <c r="H37">
        <v>14.323</v>
      </c>
      <c r="I37">
        <v>15.006</v>
      </c>
      <c r="L37" s="26">
        <v>40057</v>
      </c>
      <c r="N37" s="24">
        <f t="shared" si="0"/>
        <v>40086</v>
      </c>
      <c r="O37" s="26" t="e" cm="1">
        <f t="array" ref="O37">VLOOKUP(N37,$F$2:$I$5370,G36:G5404,TRUE)</f>
        <v>#REF!</v>
      </c>
    </row>
    <row r="38" spans="1:15" x14ac:dyDescent="0.25">
      <c r="A38" s="24">
        <v>42781</v>
      </c>
      <c r="B38">
        <v>3.81</v>
      </c>
      <c r="F38" s="26">
        <v>37005</v>
      </c>
      <c r="G38" s="25">
        <v>10.227</v>
      </c>
      <c r="H38">
        <v>14.244999999999999</v>
      </c>
      <c r="I38">
        <v>14.845000000000001</v>
      </c>
      <c r="L38" s="26">
        <v>40148</v>
      </c>
      <c r="N38" s="24">
        <f t="shared" si="0"/>
        <v>40178</v>
      </c>
      <c r="O38" s="26" t="e" cm="1">
        <f t="array" ref="O38">VLOOKUP(N38,$F$2:$I$5370,G37:G5405,TRUE)</f>
        <v>#REF!</v>
      </c>
    </row>
    <row r="39" spans="1:15" x14ac:dyDescent="0.25">
      <c r="A39" s="24">
        <v>42870</v>
      </c>
      <c r="B39">
        <v>3.82</v>
      </c>
      <c r="F39" s="26">
        <v>37006</v>
      </c>
      <c r="G39" s="25">
        <v>10.214</v>
      </c>
      <c r="H39">
        <v>14.391999999999999</v>
      </c>
      <c r="I39">
        <v>14.877000000000001</v>
      </c>
      <c r="L39" s="26">
        <v>40238</v>
      </c>
      <c r="N39" s="24">
        <f t="shared" si="0"/>
        <v>40268</v>
      </c>
      <c r="O39" s="26" t="e" cm="1">
        <f t="array" ref="O39">VLOOKUP(N39,$F$2:$I$5370,G38:G5406,TRUE)</f>
        <v>#REF!</v>
      </c>
    </row>
    <row r="40" spans="1:15" x14ac:dyDescent="0.25">
      <c r="A40" s="24">
        <v>42962</v>
      </c>
      <c r="B40">
        <v>3.88</v>
      </c>
      <c r="F40" s="26">
        <v>37007</v>
      </c>
      <c r="G40" s="25">
        <v>10.243</v>
      </c>
      <c r="H40">
        <v>14.468</v>
      </c>
      <c r="I40">
        <v>14.952</v>
      </c>
      <c r="L40" s="26">
        <v>40330</v>
      </c>
      <c r="N40" s="24">
        <f t="shared" si="0"/>
        <v>40359</v>
      </c>
      <c r="O40" s="26" t="e" cm="1">
        <f t="array" ref="O40">VLOOKUP(N40,$F$2:$I$5370,G39:G5407,TRUE)</f>
        <v>#REF!</v>
      </c>
    </row>
    <row r="41" spans="1:15" x14ac:dyDescent="0.25">
      <c r="A41" s="24">
        <v>43054</v>
      </c>
      <c r="B41">
        <v>3.86</v>
      </c>
      <c r="F41" s="26">
        <v>37008</v>
      </c>
      <c r="G41" s="25">
        <v>10.27</v>
      </c>
      <c r="H41">
        <v>14.577</v>
      </c>
      <c r="I41">
        <v>15.093</v>
      </c>
      <c r="L41" s="26">
        <v>40422</v>
      </c>
      <c r="N41" s="24">
        <f t="shared" si="0"/>
        <v>40451</v>
      </c>
      <c r="O41" s="26" t="e" cm="1">
        <f t="array" ref="O41">VLOOKUP(N41,$F$2:$I$5370,G40:G5408,TRUE)</f>
        <v>#REF!</v>
      </c>
    </row>
    <row r="42" spans="1:15" x14ac:dyDescent="0.25">
      <c r="A42" s="24">
        <v>43146</v>
      </c>
      <c r="B42">
        <v>3.97</v>
      </c>
      <c r="F42" s="26">
        <v>37011</v>
      </c>
      <c r="G42" s="25">
        <v>11</v>
      </c>
      <c r="H42">
        <v>14.625</v>
      </c>
      <c r="I42">
        <v>15.75</v>
      </c>
      <c r="L42" s="26">
        <v>40513</v>
      </c>
      <c r="N42" s="24">
        <f t="shared" si="0"/>
        <v>40543</v>
      </c>
      <c r="O42" s="26" t="e" cm="1">
        <f t="array" ref="O42">VLOOKUP(N42,$F$2:$I$5370,G41:G5409,TRUE)</f>
        <v>#REF!</v>
      </c>
    </row>
    <row r="43" spans="1:15" x14ac:dyDescent="0.25">
      <c r="A43" s="24">
        <v>43235</v>
      </c>
      <c r="B43">
        <v>4.05</v>
      </c>
      <c r="F43" s="26">
        <v>37012</v>
      </c>
      <c r="G43" s="25">
        <v>11</v>
      </c>
      <c r="H43">
        <v>14.625</v>
      </c>
      <c r="I43">
        <v>15.75</v>
      </c>
      <c r="L43" s="26">
        <v>40603</v>
      </c>
      <c r="N43" s="24">
        <f t="shared" si="0"/>
        <v>40633</v>
      </c>
      <c r="O43" s="26" t="e" cm="1">
        <f t="array" ref="O43">VLOOKUP(N43,$F$2:$I$5370,G42:G5410,TRUE)</f>
        <v>#REF!</v>
      </c>
    </row>
    <row r="44" spans="1:15" x14ac:dyDescent="0.25">
      <c r="A44" s="24">
        <v>43327</v>
      </c>
      <c r="B44">
        <v>4.17</v>
      </c>
      <c r="F44" s="26">
        <v>37013</v>
      </c>
      <c r="G44" s="25">
        <v>10.75</v>
      </c>
      <c r="H44">
        <v>14.725</v>
      </c>
      <c r="I44">
        <v>15.5</v>
      </c>
      <c r="L44" s="26">
        <v>40695</v>
      </c>
      <c r="N44" s="24">
        <f t="shared" si="0"/>
        <v>40724</v>
      </c>
      <c r="O44" s="26" t="e" cm="1">
        <f t="array" ref="O44">VLOOKUP(N44,$F$2:$I$5370,G43:G5411,TRUE)</f>
        <v>#REF!</v>
      </c>
    </row>
    <row r="45" spans="1:15" x14ac:dyDescent="0.25">
      <c r="A45" s="24">
        <v>43419</v>
      </c>
      <c r="B45">
        <v>4.3099999999999996</v>
      </c>
      <c r="F45" s="26">
        <v>37014</v>
      </c>
      <c r="G45" s="25">
        <v>10.64</v>
      </c>
      <c r="H45">
        <v>14.698</v>
      </c>
      <c r="I45">
        <v>15.38</v>
      </c>
      <c r="L45" s="26">
        <v>40787</v>
      </c>
      <c r="N45" s="24">
        <f t="shared" si="0"/>
        <v>40816</v>
      </c>
      <c r="O45" s="26" t="e" cm="1">
        <f t="array" ref="O45">VLOOKUP(N45,$F$2:$I$5370,G44:G5412,TRUE)</f>
        <v>#REF!</v>
      </c>
    </row>
    <row r="46" spans="1:15" x14ac:dyDescent="0.25">
      <c r="A46" s="24">
        <v>43511</v>
      </c>
      <c r="B46">
        <v>4.6399999999999997</v>
      </c>
      <c r="F46" s="26">
        <v>37015</v>
      </c>
      <c r="G46" s="25">
        <v>10.646000000000001</v>
      </c>
      <c r="H46">
        <v>14.752000000000001</v>
      </c>
      <c r="I46">
        <v>15.365</v>
      </c>
      <c r="L46" s="26">
        <v>40878</v>
      </c>
      <c r="N46" s="24">
        <f t="shared" si="0"/>
        <v>40908</v>
      </c>
      <c r="O46" s="26" t="e" cm="1">
        <f t="array" ref="O46">VLOOKUP(N46,$F$2:$I$5370,G45:G5413,TRUE)</f>
        <v>#REF!</v>
      </c>
    </row>
    <row r="47" spans="1:15" x14ac:dyDescent="0.25">
      <c r="A47" s="24">
        <v>43600</v>
      </c>
      <c r="B47">
        <v>4.91</v>
      </c>
      <c r="F47" s="26">
        <v>37018</v>
      </c>
      <c r="G47" s="25">
        <v>10.637</v>
      </c>
      <c r="H47">
        <v>14.747999999999999</v>
      </c>
      <c r="I47">
        <v>15.385999999999999</v>
      </c>
      <c r="L47" s="26">
        <v>40969</v>
      </c>
      <c r="N47" s="24">
        <f t="shared" si="0"/>
        <v>40999</v>
      </c>
      <c r="O47" s="26" t="e" cm="1">
        <f t="array" ref="O47">VLOOKUP(N47,$F$2:$I$5370,G46:G5414,TRUE)</f>
        <v>#REF!</v>
      </c>
    </row>
    <row r="48" spans="1:15" x14ac:dyDescent="0.25">
      <c r="A48" s="24">
        <v>43692</v>
      </c>
      <c r="B48">
        <v>5.0599999999999996</v>
      </c>
      <c r="F48" s="26">
        <v>37019</v>
      </c>
      <c r="G48" s="25">
        <v>10.595000000000001</v>
      </c>
      <c r="H48">
        <v>14.77</v>
      </c>
      <c r="I48">
        <v>15.38</v>
      </c>
      <c r="L48" s="26">
        <v>41061</v>
      </c>
      <c r="N48" s="24">
        <f t="shared" si="0"/>
        <v>41090</v>
      </c>
      <c r="O48" s="26" t="e" cm="1">
        <f t="array" ref="O48">VLOOKUP(N48,$F$2:$I$5370,G47:G5415,TRUE)</f>
        <v>#REF!</v>
      </c>
    </row>
    <row r="49" spans="1:15" x14ac:dyDescent="0.25">
      <c r="A49" s="24">
        <v>43784</v>
      </c>
      <c r="B49">
        <v>5.03</v>
      </c>
      <c r="F49" s="26">
        <v>37020</v>
      </c>
      <c r="G49" s="25">
        <v>10.484</v>
      </c>
      <c r="H49">
        <v>14.715999999999999</v>
      </c>
      <c r="I49">
        <v>15.327</v>
      </c>
      <c r="L49" s="26">
        <v>41153</v>
      </c>
      <c r="N49" s="24">
        <f t="shared" si="0"/>
        <v>41182</v>
      </c>
      <c r="O49" s="26" t="e" cm="1">
        <f t="array" ref="O49">VLOOKUP(N49,$F$2:$I$5370,G48:G5416,TRUE)</f>
        <v>#REF!</v>
      </c>
    </row>
    <row r="50" spans="1:15" x14ac:dyDescent="0.25">
      <c r="A50" s="24">
        <v>43876</v>
      </c>
      <c r="B50">
        <v>5.07</v>
      </c>
      <c r="F50" s="26">
        <v>37021</v>
      </c>
      <c r="G50" s="25">
        <v>10.448</v>
      </c>
      <c r="H50">
        <v>14.672000000000001</v>
      </c>
      <c r="I50">
        <v>15.208</v>
      </c>
      <c r="L50" s="26">
        <v>41244</v>
      </c>
      <c r="N50" s="24">
        <f t="shared" si="0"/>
        <v>41274</v>
      </c>
      <c r="O50" s="26" t="e" cm="1">
        <f t="array" ref="O50">VLOOKUP(N50,$F$2:$I$5370,G49:G5417,TRUE)</f>
        <v>#REF!</v>
      </c>
    </row>
    <row r="51" spans="1:15" x14ac:dyDescent="0.25">
      <c r="A51" s="24">
        <v>43966</v>
      </c>
      <c r="B51">
        <v>5.0199999999999996</v>
      </c>
      <c r="F51" s="26">
        <v>37022</v>
      </c>
      <c r="G51" s="25">
        <v>10.375</v>
      </c>
      <c r="H51">
        <v>14.561</v>
      </c>
      <c r="I51">
        <v>15.137</v>
      </c>
      <c r="L51" s="26">
        <v>41334</v>
      </c>
      <c r="N51" s="24">
        <f t="shared" si="0"/>
        <v>41364</v>
      </c>
      <c r="O51" s="26" t="e" cm="1">
        <f t="array" ref="O51">VLOOKUP(N51,$F$2:$I$5370,G50:G5418,TRUE)</f>
        <v>#REF!</v>
      </c>
    </row>
    <row r="52" spans="1:15" x14ac:dyDescent="0.25">
      <c r="A52" s="24">
        <v>44058</v>
      </c>
      <c r="B52">
        <v>4.78</v>
      </c>
      <c r="F52" s="26">
        <v>37025</v>
      </c>
      <c r="G52" s="25">
        <v>10.375</v>
      </c>
      <c r="H52">
        <v>14.561</v>
      </c>
      <c r="I52">
        <v>15.137</v>
      </c>
      <c r="L52" s="26">
        <v>41426</v>
      </c>
      <c r="N52" s="24">
        <f t="shared" si="0"/>
        <v>41455</v>
      </c>
      <c r="O52" s="26" t="e" cm="1">
        <f t="array" ref="O52">VLOOKUP(N52,$F$2:$I$5370,G51:G5419,TRUE)</f>
        <v>#REF!</v>
      </c>
    </row>
    <row r="53" spans="1:15" x14ac:dyDescent="0.25">
      <c r="A53" s="24">
        <v>44150</v>
      </c>
      <c r="B53">
        <v>4.49</v>
      </c>
      <c r="F53" s="26">
        <v>37026</v>
      </c>
      <c r="G53" s="25">
        <v>9.5129999999999999</v>
      </c>
      <c r="H53">
        <v>14.484</v>
      </c>
      <c r="I53">
        <v>15.122999999999999</v>
      </c>
      <c r="L53" s="26">
        <v>41518</v>
      </c>
      <c r="N53" s="24">
        <f t="shared" si="0"/>
        <v>41547</v>
      </c>
      <c r="O53" s="26" t="e" cm="1">
        <f t="array" ref="O53">VLOOKUP(N53,$F$2:$I$5370,G52:G5420,TRUE)</f>
        <v>#REF!</v>
      </c>
    </row>
    <row r="54" spans="1:15" x14ac:dyDescent="0.25">
      <c r="A54" s="24">
        <v>44242</v>
      </c>
      <c r="B54">
        <v>4.28</v>
      </c>
      <c r="F54" s="26">
        <v>37027</v>
      </c>
      <c r="G54" s="25">
        <v>9.9380000000000006</v>
      </c>
      <c r="H54">
        <v>14.331</v>
      </c>
      <c r="I54">
        <v>15.08</v>
      </c>
      <c r="L54" s="26">
        <v>41609</v>
      </c>
      <c r="N54" s="24">
        <f t="shared" si="0"/>
        <v>41639</v>
      </c>
      <c r="O54" s="26" t="e" cm="1">
        <f t="array" ref="O54">VLOOKUP(N54,$F$2:$I$5370,G53:G5421,TRUE)</f>
        <v>#REF!</v>
      </c>
    </row>
    <row r="55" spans="1:15" x14ac:dyDescent="0.25">
      <c r="A55" s="24">
        <v>44331</v>
      </c>
      <c r="B55">
        <v>4.0599999999999996</v>
      </c>
      <c r="F55" s="26">
        <v>37028</v>
      </c>
      <c r="G55" s="25">
        <v>9.891</v>
      </c>
      <c r="H55">
        <v>14.305999999999999</v>
      </c>
      <c r="I55">
        <v>15.114000000000001</v>
      </c>
      <c r="L55" s="26">
        <v>41699</v>
      </c>
      <c r="N55" s="24">
        <f t="shared" si="0"/>
        <v>41729</v>
      </c>
      <c r="O55" s="26" t="e" cm="1">
        <f t="array" ref="O55">VLOOKUP(N55,$F$2:$I$5370,G54:G5422,TRUE)</f>
        <v>#REF!</v>
      </c>
    </row>
    <row r="56" spans="1:15" x14ac:dyDescent="0.25">
      <c r="A56" s="24">
        <v>44423</v>
      </c>
      <c r="B56" t="s">
        <v>3907</v>
      </c>
      <c r="F56" s="26">
        <v>37029</v>
      </c>
      <c r="G56" s="25">
        <v>9.8919999999999995</v>
      </c>
      <c r="H56">
        <v>14.243</v>
      </c>
      <c r="I56">
        <v>14.965999999999999</v>
      </c>
      <c r="L56" s="26">
        <v>41791</v>
      </c>
      <c r="N56" s="24">
        <f t="shared" si="0"/>
        <v>41820</v>
      </c>
      <c r="O56" s="26" t="e" cm="1">
        <f t="array" ref="O56">VLOOKUP(N56,$F$2:$I$5370,G55:G5423,TRUE)</f>
        <v>#REF!</v>
      </c>
    </row>
    <row r="57" spans="1:15" x14ac:dyDescent="0.25">
      <c r="F57" s="26">
        <v>37032</v>
      </c>
      <c r="G57" s="25">
        <v>9.3059999999999992</v>
      </c>
      <c r="H57">
        <v>14.34</v>
      </c>
      <c r="I57">
        <v>15.032999999999999</v>
      </c>
      <c r="L57" s="26">
        <v>41883</v>
      </c>
      <c r="N57" s="24">
        <f t="shared" si="0"/>
        <v>41912</v>
      </c>
      <c r="O57" s="26" t="e" cm="1">
        <f t="array" ref="O57">VLOOKUP(N57,$F$2:$I$5370,G56:G5424,TRUE)</f>
        <v>#REF!</v>
      </c>
    </row>
    <row r="58" spans="1:15" x14ac:dyDescent="0.25">
      <c r="F58" s="26">
        <v>37033</v>
      </c>
      <c r="G58" s="25">
        <v>9.6820000000000004</v>
      </c>
      <c r="H58">
        <v>13.991</v>
      </c>
      <c r="I58">
        <v>15.018000000000001</v>
      </c>
      <c r="L58" s="26">
        <v>41974</v>
      </c>
      <c r="N58" s="24">
        <f t="shared" si="0"/>
        <v>42004</v>
      </c>
      <c r="O58" s="26" t="e" cm="1">
        <f t="array" ref="O58">VLOOKUP(N58,$F$2:$I$5370,G57:G5425,TRUE)</f>
        <v>#REF!</v>
      </c>
    </row>
    <row r="59" spans="1:15" x14ac:dyDescent="0.25">
      <c r="F59" s="26">
        <v>37034</v>
      </c>
      <c r="G59" s="25">
        <v>9.6679999999999993</v>
      </c>
      <c r="H59">
        <v>14.323</v>
      </c>
      <c r="I59">
        <v>15.026999999999999</v>
      </c>
      <c r="L59" s="26">
        <v>42064</v>
      </c>
      <c r="N59" s="24">
        <f t="shared" si="0"/>
        <v>42094</v>
      </c>
      <c r="O59" s="26" t="e" cm="1">
        <f t="array" ref="O59">VLOOKUP(N59,$F$2:$I$5370,G58:G5426,TRUE)</f>
        <v>#REF!</v>
      </c>
    </row>
    <row r="60" spans="1:15" x14ac:dyDescent="0.25">
      <c r="F60" s="26">
        <v>37035</v>
      </c>
      <c r="G60" s="25">
        <v>9.6</v>
      </c>
      <c r="H60">
        <v>14.324999999999999</v>
      </c>
      <c r="I60">
        <v>15.032999999999999</v>
      </c>
      <c r="L60" s="26">
        <v>42156</v>
      </c>
      <c r="N60" s="24">
        <f t="shared" si="0"/>
        <v>42185</v>
      </c>
      <c r="O60" s="26" t="e" cm="1">
        <f t="array" ref="O60">VLOOKUP(N60,$F$2:$I$5370,G59:G5427,TRUE)</f>
        <v>#REF!</v>
      </c>
    </row>
    <row r="61" spans="1:15" x14ac:dyDescent="0.25">
      <c r="F61" s="26">
        <v>37036</v>
      </c>
      <c r="G61" s="25">
        <v>9.48</v>
      </c>
      <c r="H61">
        <v>14.324999999999999</v>
      </c>
      <c r="I61">
        <v>15.026999999999999</v>
      </c>
      <c r="L61" s="26">
        <v>42248</v>
      </c>
      <c r="N61" s="24">
        <f t="shared" si="0"/>
        <v>42277</v>
      </c>
      <c r="O61" s="26" t="e" cm="1">
        <f t="array" ref="O61">VLOOKUP(N61,$F$2:$I$5370,G60:G5428,TRUE)</f>
        <v>#REF!</v>
      </c>
    </row>
    <row r="62" spans="1:15" x14ac:dyDescent="0.25">
      <c r="F62" s="26">
        <v>37039</v>
      </c>
      <c r="G62" s="25">
        <v>9.0370000000000008</v>
      </c>
      <c r="H62">
        <v>14.34</v>
      </c>
      <c r="I62">
        <v>15.006</v>
      </c>
      <c r="L62" s="26">
        <v>42339</v>
      </c>
      <c r="N62" s="24">
        <f t="shared" si="0"/>
        <v>42369</v>
      </c>
      <c r="O62" s="26" t="e" cm="1">
        <f t="array" ref="O62">VLOOKUP(N62,$F$2:$I$5370,G61:G5429,TRUE)</f>
        <v>#REF!</v>
      </c>
    </row>
    <row r="63" spans="1:15" x14ac:dyDescent="0.25">
      <c r="F63" s="26">
        <v>37040</v>
      </c>
      <c r="G63" s="25">
        <v>9.0370000000000008</v>
      </c>
      <c r="H63">
        <v>14.34</v>
      </c>
      <c r="I63">
        <v>15.006</v>
      </c>
      <c r="L63" s="26">
        <v>42430</v>
      </c>
      <c r="N63" s="24">
        <f t="shared" si="0"/>
        <v>42460</v>
      </c>
      <c r="O63" s="26" t="e" cm="1">
        <f t="array" ref="O63">VLOOKUP(N63,$F$2:$I$5370,G62:G5430,TRUE)</f>
        <v>#REF!</v>
      </c>
    </row>
    <row r="64" spans="1:15" x14ac:dyDescent="0.25">
      <c r="F64" s="26">
        <v>37041</v>
      </c>
      <c r="G64" s="25">
        <v>9.4649999999999999</v>
      </c>
      <c r="H64">
        <v>14.324999999999999</v>
      </c>
      <c r="I64">
        <v>15.045999999999999</v>
      </c>
      <c r="L64" s="26">
        <v>42522</v>
      </c>
      <c r="N64" s="24">
        <f t="shared" si="0"/>
        <v>42551</v>
      </c>
      <c r="O64" s="26" t="e" cm="1">
        <f t="array" ref="O64">VLOOKUP(N64,$F$2:$I$5370,G63:G5431,TRUE)</f>
        <v>#REF!</v>
      </c>
    </row>
    <row r="65" spans="6:15" x14ac:dyDescent="0.25">
      <c r="F65" s="26">
        <v>37042</v>
      </c>
      <c r="G65" s="25">
        <v>9.4939999999999998</v>
      </c>
      <c r="H65">
        <v>14.3</v>
      </c>
      <c r="I65">
        <v>15.021000000000001</v>
      </c>
      <c r="L65" s="26">
        <v>42614</v>
      </c>
      <c r="N65" s="24">
        <f t="shared" si="0"/>
        <v>42643</v>
      </c>
      <c r="O65" s="26" t="e" cm="1">
        <f t="array" ref="O65">VLOOKUP(N65,$F$2:$I$5370,G64:G5432,TRUE)</f>
        <v>#REF!</v>
      </c>
    </row>
    <row r="66" spans="6:15" x14ac:dyDescent="0.25">
      <c r="F66" s="26">
        <v>37043</v>
      </c>
      <c r="G66" s="25">
        <v>9.4649999999999999</v>
      </c>
      <c r="H66">
        <v>14.282</v>
      </c>
      <c r="I66">
        <v>14.994999999999999</v>
      </c>
      <c r="L66" s="26">
        <v>42705</v>
      </c>
      <c r="N66" s="24">
        <f t="shared" si="0"/>
        <v>42735</v>
      </c>
      <c r="O66" s="26" t="e" cm="1">
        <f t="array" ref="O66">VLOOKUP(N66,$F$2:$I$5370,G65:G5433,TRUE)</f>
        <v>#REF!</v>
      </c>
    </row>
    <row r="67" spans="6:15" x14ac:dyDescent="0.25">
      <c r="F67" s="26">
        <v>37046</v>
      </c>
      <c r="G67" s="25">
        <v>9.5</v>
      </c>
      <c r="H67">
        <v>14.25</v>
      </c>
      <c r="I67">
        <v>15</v>
      </c>
      <c r="L67" s="26">
        <v>42795</v>
      </c>
      <c r="N67" s="24">
        <f t="shared" si="0"/>
        <v>42825</v>
      </c>
      <c r="O67" s="26" t="e" cm="1">
        <f t="array" ref="O67">VLOOKUP(N67,$F$2:$I$5370,G66:G5434,TRUE)</f>
        <v>#REF!</v>
      </c>
    </row>
    <row r="68" spans="6:15" x14ac:dyDescent="0.25">
      <c r="F68" s="26">
        <v>37047</v>
      </c>
      <c r="G68" s="25">
        <v>9.3480000000000008</v>
      </c>
      <c r="H68">
        <v>14.279</v>
      </c>
      <c r="I68">
        <v>14.997999999999999</v>
      </c>
      <c r="L68" s="26">
        <v>42887</v>
      </c>
      <c r="N68" s="24">
        <f t="shared" ref="N68:N85" si="1">DATE(YEAR(L68),((INT((MONTH(L68)-1)/3)+1)*3)+1,1)-1</f>
        <v>42916</v>
      </c>
      <c r="O68" s="26" t="e" cm="1">
        <f t="array" ref="O68">VLOOKUP(N68,$F$2:$I$5370,G67:G5435,TRUE)</f>
        <v>#REF!</v>
      </c>
    </row>
    <row r="69" spans="6:15" x14ac:dyDescent="0.25">
      <c r="F69" s="26">
        <v>37048</v>
      </c>
      <c r="G69" s="25">
        <v>9.0830000000000002</v>
      </c>
      <c r="H69">
        <v>14.227</v>
      </c>
      <c r="I69">
        <v>14.938000000000001</v>
      </c>
      <c r="L69" s="26">
        <v>42979</v>
      </c>
      <c r="N69" s="24">
        <f t="shared" si="1"/>
        <v>43008</v>
      </c>
      <c r="O69" s="26" t="e" cm="1">
        <f t="array" ref="O69">VLOOKUP(N69,$F$2:$I$5370,G68:G5436,TRUE)</f>
        <v>#REF!</v>
      </c>
    </row>
    <row r="70" spans="6:15" x14ac:dyDescent="0.25">
      <c r="F70" s="26">
        <v>37049</v>
      </c>
      <c r="G70" s="25">
        <v>9.1430000000000007</v>
      </c>
      <c r="H70">
        <v>14.225</v>
      </c>
      <c r="I70">
        <v>14.932</v>
      </c>
      <c r="L70" s="26">
        <v>43070</v>
      </c>
      <c r="N70" s="24">
        <f t="shared" si="1"/>
        <v>43100</v>
      </c>
      <c r="O70" s="26" t="e" cm="1">
        <f t="array" ref="O70">VLOOKUP(N70,$F$2:$I$5370,G69:G5437,TRUE)</f>
        <v>#REF!</v>
      </c>
    </row>
    <row r="71" spans="6:15" x14ac:dyDescent="0.25">
      <c r="F71" s="26">
        <v>37050</v>
      </c>
      <c r="G71" s="25">
        <v>9.2409999999999997</v>
      </c>
      <c r="H71">
        <v>14.211</v>
      </c>
      <c r="I71">
        <v>14.919</v>
      </c>
      <c r="L71" s="26">
        <v>43160</v>
      </c>
      <c r="N71" s="24">
        <f t="shared" si="1"/>
        <v>43190</v>
      </c>
      <c r="O71" s="26" t="e" cm="1">
        <f t="array" ref="O71">VLOOKUP(N71,$F$2:$I$5370,G70:G5438,TRUE)</f>
        <v>#REF!</v>
      </c>
    </row>
    <row r="72" spans="6:15" x14ac:dyDescent="0.25">
      <c r="F72" s="26">
        <v>37053</v>
      </c>
      <c r="G72" s="25">
        <v>9.2119999999999997</v>
      </c>
      <c r="H72">
        <v>14.215</v>
      </c>
      <c r="I72">
        <v>14.920999999999999</v>
      </c>
      <c r="L72" s="26">
        <v>43252</v>
      </c>
      <c r="N72" s="24">
        <f t="shared" si="1"/>
        <v>43281</v>
      </c>
      <c r="O72" s="26" t="e" cm="1">
        <f t="array" ref="O72">VLOOKUP(N72,$F$2:$I$5370,G71:G5439,TRUE)</f>
        <v>#REF!</v>
      </c>
    </row>
    <row r="73" spans="6:15" x14ac:dyDescent="0.25">
      <c r="F73" s="26">
        <v>37054</v>
      </c>
      <c r="G73" s="25">
        <v>9.2119999999999997</v>
      </c>
      <c r="H73">
        <v>14.215</v>
      </c>
      <c r="I73">
        <v>14.920999999999999</v>
      </c>
      <c r="L73" s="26">
        <v>43344</v>
      </c>
      <c r="N73" s="24">
        <f t="shared" si="1"/>
        <v>43373</v>
      </c>
      <c r="O73" s="26" t="e" cm="1">
        <f t="array" ref="O73">VLOOKUP(N73,$F$2:$I$5370,G72:G5440,TRUE)</f>
        <v>#REF!</v>
      </c>
    </row>
    <row r="74" spans="6:15" x14ac:dyDescent="0.25">
      <c r="F74" s="26">
        <v>37055</v>
      </c>
      <c r="G74" s="25">
        <v>9.1229999999999993</v>
      </c>
      <c r="H74">
        <v>14.227</v>
      </c>
      <c r="I74">
        <v>14.955</v>
      </c>
      <c r="L74" s="26">
        <v>43435</v>
      </c>
      <c r="N74" s="24">
        <f t="shared" si="1"/>
        <v>43465</v>
      </c>
      <c r="O74" s="26" t="e" cm="1">
        <f t="array" ref="O74">VLOOKUP(N74,$F$2:$I$5370,G73:G5441,TRUE)</f>
        <v>#REF!</v>
      </c>
    </row>
    <row r="75" spans="6:15" x14ac:dyDescent="0.25">
      <c r="F75" s="26">
        <v>37056</v>
      </c>
      <c r="G75" s="25">
        <v>9.375</v>
      </c>
      <c r="H75">
        <v>14.5</v>
      </c>
      <c r="I75">
        <v>15.125</v>
      </c>
      <c r="L75" s="26">
        <v>43525</v>
      </c>
      <c r="N75" s="24">
        <f t="shared" si="1"/>
        <v>43555</v>
      </c>
      <c r="O75" s="26" t="e" cm="1">
        <f t="array" ref="O75">VLOOKUP(N75,$F$2:$I$5370,G74:G5442,TRUE)</f>
        <v>#REF!</v>
      </c>
    </row>
    <row r="76" spans="6:15" x14ac:dyDescent="0.25">
      <c r="F76" s="26">
        <v>37057</v>
      </c>
      <c r="G76" s="25">
        <v>9.2569999999999997</v>
      </c>
      <c r="H76">
        <v>14.443</v>
      </c>
      <c r="I76">
        <v>15.167999999999999</v>
      </c>
      <c r="L76" s="26">
        <v>43617</v>
      </c>
      <c r="N76" s="24">
        <f t="shared" si="1"/>
        <v>43646</v>
      </c>
      <c r="O76" s="26" t="e" cm="1">
        <f t="array" ref="O76">VLOOKUP(N76,$F$2:$I$5370,G75:G5443,TRUE)</f>
        <v>#REF!</v>
      </c>
    </row>
    <row r="77" spans="6:15" x14ac:dyDescent="0.25">
      <c r="F77" s="26">
        <v>37060</v>
      </c>
      <c r="G77" s="25">
        <v>8.6530000000000005</v>
      </c>
      <c r="H77">
        <v>14.45</v>
      </c>
      <c r="I77">
        <v>15.191000000000001</v>
      </c>
      <c r="L77" s="26">
        <v>43709</v>
      </c>
      <c r="N77" s="24">
        <f t="shared" si="1"/>
        <v>43738</v>
      </c>
      <c r="O77" s="26" t="e" cm="1">
        <f t="array" ref="O77">VLOOKUP(N77,$F$2:$I$5370,G76:G5444,TRUE)</f>
        <v>#REF!</v>
      </c>
    </row>
    <row r="78" spans="6:15" x14ac:dyDescent="0.25">
      <c r="F78" s="26">
        <v>37061</v>
      </c>
      <c r="G78" s="25">
        <v>9.2260000000000009</v>
      </c>
      <c r="H78">
        <v>14.433999999999999</v>
      </c>
      <c r="I78">
        <v>15.175000000000001</v>
      </c>
      <c r="L78" s="26">
        <v>43800</v>
      </c>
      <c r="N78" s="24">
        <f t="shared" si="1"/>
        <v>43830</v>
      </c>
      <c r="O78" s="26" t="e" cm="1">
        <f t="array" ref="O78">VLOOKUP(N78,$F$2:$I$5370,G77:G5445,TRUE)</f>
        <v>#REF!</v>
      </c>
    </row>
    <row r="79" spans="6:15" x14ac:dyDescent="0.25">
      <c r="F79" s="26">
        <v>37062</v>
      </c>
      <c r="G79" s="25">
        <v>9.0890000000000004</v>
      </c>
      <c r="H79">
        <v>14.455</v>
      </c>
      <c r="I79">
        <v>15.166</v>
      </c>
      <c r="L79" s="26">
        <v>43891</v>
      </c>
      <c r="N79" s="24">
        <f t="shared" si="1"/>
        <v>43921</v>
      </c>
      <c r="O79" s="26" t="e" cm="1">
        <f t="array" ref="O79">VLOOKUP(N79,$F$2:$I$5370,G78:G5446,TRUE)</f>
        <v>#REF!</v>
      </c>
    </row>
    <row r="80" spans="6:15" x14ac:dyDescent="0.25">
      <c r="F80" s="26">
        <v>37063</v>
      </c>
      <c r="G80" s="25">
        <v>9.141</v>
      </c>
      <c r="H80">
        <v>14.461</v>
      </c>
      <c r="I80">
        <v>15.135999999999999</v>
      </c>
      <c r="L80" s="26">
        <v>43983</v>
      </c>
      <c r="N80" s="24">
        <f t="shared" si="1"/>
        <v>44012</v>
      </c>
      <c r="O80" s="26" t="e" cm="1">
        <f t="array" ref="O80">VLOOKUP(N80,$F$2:$I$5370,G79:G5447,TRUE)</f>
        <v>#REF!</v>
      </c>
    </row>
    <row r="81" spans="6:15" x14ac:dyDescent="0.25">
      <c r="F81" s="26">
        <v>37064</v>
      </c>
      <c r="G81" s="25">
        <v>9.1479999999999997</v>
      </c>
      <c r="H81">
        <v>14.481999999999999</v>
      </c>
      <c r="I81">
        <v>15.151999999999999</v>
      </c>
      <c r="L81" s="26">
        <v>44075</v>
      </c>
      <c r="N81" s="24">
        <f t="shared" si="1"/>
        <v>44104</v>
      </c>
      <c r="O81" s="26" t="e" cm="1">
        <f t="array" ref="O81">VLOOKUP(N81,$F$2:$I$5370,G80:G5448,TRUE)</f>
        <v>#REF!</v>
      </c>
    </row>
    <row r="82" spans="6:15" x14ac:dyDescent="0.25">
      <c r="F82" s="26">
        <v>37067</v>
      </c>
      <c r="G82" s="25">
        <v>8.7279999999999998</v>
      </c>
      <c r="H82">
        <v>14.481999999999999</v>
      </c>
      <c r="I82">
        <v>15.151999999999999</v>
      </c>
      <c r="L82" s="26">
        <v>44166</v>
      </c>
      <c r="N82" s="24">
        <f t="shared" si="1"/>
        <v>44196</v>
      </c>
      <c r="O82" s="26" t="e" cm="1">
        <f t="array" ref="O82">VLOOKUP(N82,$F$2:$I$5370,G81:G5449,TRUE)</f>
        <v>#REF!</v>
      </c>
    </row>
    <row r="83" spans="6:15" x14ac:dyDescent="0.25">
      <c r="F83" s="26">
        <v>37068</v>
      </c>
      <c r="G83" s="25">
        <v>9.0980000000000008</v>
      </c>
      <c r="H83">
        <v>14.464</v>
      </c>
      <c r="I83">
        <v>15.154999999999999</v>
      </c>
      <c r="L83" s="26">
        <v>44256</v>
      </c>
      <c r="N83" s="24">
        <f t="shared" si="1"/>
        <v>44286</v>
      </c>
      <c r="O83" s="26" t="e" cm="1">
        <f t="array" ref="O83">VLOOKUP(N83,$F$2:$I$5370,G82:G5450,TRUE)</f>
        <v>#REF!</v>
      </c>
    </row>
    <row r="84" spans="6:15" x14ac:dyDescent="0.25">
      <c r="F84" s="26">
        <v>37069</v>
      </c>
      <c r="G84" s="25">
        <v>9.1140000000000008</v>
      </c>
      <c r="H84">
        <v>14.526999999999999</v>
      </c>
      <c r="I84">
        <v>15.161</v>
      </c>
      <c r="L84" s="26">
        <v>44348</v>
      </c>
      <c r="N84" s="24">
        <f t="shared" si="1"/>
        <v>44377</v>
      </c>
      <c r="O84" s="26" t="e" cm="1">
        <f t="array" ref="O84">VLOOKUP(N84,$F$2:$I$5370,G83:G5451,TRUE)</f>
        <v>#REF!</v>
      </c>
    </row>
    <row r="85" spans="6:15" x14ac:dyDescent="0.25">
      <c r="F85" s="26">
        <v>37070</v>
      </c>
      <c r="G85" s="25">
        <v>9.1140000000000008</v>
      </c>
      <c r="H85">
        <v>14.528</v>
      </c>
      <c r="I85">
        <v>15.18</v>
      </c>
      <c r="L85" s="26">
        <v>44440</v>
      </c>
      <c r="N85" s="24">
        <f t="shared" si="1"/>
        <v>44469</v>
      </c>
      <c r="O85" s="26" t="e" cm="1">
        <f t="array" ref="O85">VLOOKUP(N85,$F$2:$I$5370,G84:G5452,TRUE)</f>
        <v>#REF!</v>
      </c>
    </row>
    <row r="86" spans="6:15" x14ac:dyDescent="0.25">
      <c r="F86" s="26">
        <v>37071</v>
      </c>
      <c r="G86" s="25">
        <v>9.2089999999999996</v>
      </c>
      <c r="H86">
        <v>14.53</v>
      </c>
      <c r="I86">
        <v>15.175000000000001</v>
      </c>
    </row>
    <row r="87" spans="6:15" x14ac:dyDescent="0.25">
      <c r="F87" s="26">
        <v>37074</v>
      </c>
      <c r="G87" s="25">
        <v>8.77</v>
      </c>
      <c r="H87">
        <v>14.545</v>
      </c>
      <c r="I87">
        <v>15.182</v>
      </c>
    </row>
    <row r="88" spans="6:15" x14ac:dyDescent="0.25">
      <c r="F88" s="26">
        <v>37075</v>
      </c>
      <c r="G88" s="25">
        <v>9.3190000000000008</v>
      </c>
      <c r="H88">
        <v>14.528</v>
      </c>
      <c r="I88">
        <v>15.169</v>
      </c>
    </row>
    <row r="89" spans="6:15" x14ac:dyDescent="0.25">
      <c r="F89" s="26">
        <v>37076</v>
      </c>
      <c r="G89" s="25">
        <v>9.2759999999999998</v>
      </c>
      <c r="H89">
        <v>14.552</v>
      </c>
      <c r="I89">
        <v>15.2</v>
      </c>
    </row>
    <row r="90" spans="6:15" x14ac:dyDescent="0.25">
      <c r="F90" s="26">
        <v>37077</v>
      </c>
      <c r="G90" s="25">
        <v>9.3000000000000007</v>
      </c>
      <c r="H90">
        <v>14.6</v>
      </c>
      <c r="I90">
        <v>15.3</v>
      </c>
    </row>
    <row r="91" spans="6:15" x14ac:dyDescent="0.25">
      <c r="F91" s="26">
        <v>37078</v>
      </c>
      <c r="G91" s="25">
        <v>9.2550000000000008</v>
      </c>
      <c r="H91">
        <v>14.523</v>
      </c>
      <c r="I91">
        <v>15.223000000000001</v>
      </c>
    </row>
    <row r="92" spans="6:15" x14ac:dyDescent="0.25">
      <c r="F92" s="26">
        <v>37081</v>
      </c>
      <c r="G92" s="25">
        <v>8.8490000000000002</v>
      </c>
      <c r="H92">
        <v>14.526999999999999</v>
      </c>
      <c r="I92">
        <v>15.218</v>
      </c>
    </row>
    <row r="93" spans="6:15" x14ac:dyDescent="0.25">
      <c r="F93" s="26">
        <v>37082</v>
      </c>
      <c r="G93" s="25">
        <v>9.3840000000000003</v>
      </c>
      <c r="H93">
        <v>14.534000000000001</v>
      </c>
      <c r="I93">
        <v>15.225</v>
      </c>
    </row>
    <row r="94" spans="6:15" x14ac:dyDescent="0.25">
      <c r="F94" s="26">
        <v>37083</v>
      </c>
      <c r="G94" s="25">
        <v>9.3230000000000004</v>
      </c>
      <c r="H94">
        <v>14.536</v>
      </c>
      <c r="I94">
        <v>15.215999999999999</v>
      </c>
    </row>
    <row r="95" spans="6:15" x14ac:dyDescent="0.25">
      <c r="F95" s="26">
        <v>37084</v>
      </c>
      <c r="G95" s="25">
        <v>9.3339999999999996</v>
      </c>
      <c r="H95">
        <v>14.548</v>
      </c>
      <c r="I95">
        <v>15.215999999999999</v>
      </c>
    </row>
    <row r="96" spans="6:15" x14ac:dyDescent="0.25">
      <c r="F96" s="26">
        <v>37085</v>
      </c>
      <c r="G96" s="25">
        <v>9.343</v>
      </c>
      <c r="H96">
        <v>14.564</v>
      </c>
      <c r="I96">
        <v>15.247999999999999</v>
      </c>
    </row>
    <row r="97" spans="6:9" x14ac:dyDescent="0.25">
      <c r="F97" s="26">
        <v>37088</v>
      </c>
      <c r="G97" s="25">
        <v>8.9580000000000002</v>
      </c>
      <c r="H97">
        <v>14.593</v>
      </c>
      <c r="I97">
        <v>15.28</v>
      </c>
    </row>
    <row r="98" spans="6:9" x14ac:dyDescent="0.25">
      <c r="F98" s="26">
        <v>37089</v>
      </c>
      <c r="G98" s="25">
        <v>9.4480000000000004</v>
      </c>
      <c r="H98">
        <v>14.659000000000001</v>
      </c>
      <c r="I98">
        <v>15.323</v>
      </c>
    </row>
    <row r="99" spans="6:9" x14ac:dyDescent="0.25">
      <c r="F99" s="26">
        <v>37090</v>
      </c>
      <c r="G99" s="25">
        <v>9.4930000000000003</v>
      </c>
      <c r="H99">
        <v>14.705</v>
      </c>
      <c r="I99">
        <v>15.359</v>
      </c>
    </row>
    <row r="100" spans="6:9" x14ac:dyDescent="0.25">
      <c r="F100" s="26">
        <v>37091</v>
      </c>
      <c r="G100" s="25">
        <v>9.452</v>
      </c>
      <c r="H100">
        <v>14.798</v>
      </c>
      <c r="I100">
        <v>15.436</v>
      </c>
    </row>
    <row r="101" spans="6:9" x14ac:dyDescent="0.25">
      <c r="F101" s="26">
        <v>37092</v>
      </c>
      <c r="G101" s="25">
        <v>9.4730000000000008</v>
      </c>
      <c r="H101">
        <v>14.805999999999999</v>
      </c>
      <c r="I101">
        <v>15.448</v>
      </c>
    </row>
    <row r="102" spans="6:9" x14ac:dyDescent="0.25">
      <c r="F102" s="26">
        <v>37095</v>
      </c>
      <c r="G102" s="25">
        <v>8.9350000000000005</v>
      </c>
      <c r="H102">
        <v>14.811</v>
      </c>
      <c r="I102">
        <v>15.47</v>
      </c>
    </row>
    <row r="103" spans="6:9" x14ac:dyDescent="0.25">
      <c r="F103" s="26">
        <v>37096</v>
      </c>
      <c r="G103" s="25">
        <v>9.3729999999999993</v>
      </c>
      <c r="H103">
        <v>14.877000000000001</v>
      </c>
      <c r="I103">
        <v>15.473000000000001</v>
      </c>
    </row>
    <row r="104" spans="6:9" x14ac:dyDescent="0.25">
      <c r="F104" s="26">
        <v>37097</v>
      </c>
      <c r="G104" s="25">
        <v>9.375</v>
      </c>
      <c r="H104">
        <v>14.840999999999999</v>
      </c>
      <c r="I104">
        <v>15.473000000000001</v>
      </c>
    </row>
    <row r="105" spans="6:9" x14ac:dyDescent="0.25">
      <c r="F105" s="26">
        <v>37098</v>
      </c>
      <c r="G105" s="25">
        <v>9.3819999999999997</v>
      </c>
      <c r="H105">
        <v>14.839</v>
      </c>
      <c r="I105">
        <v>15.484</v>
      </c>
    </row>
    <row r="106" spans="6:9" x14ac:dyDescent="0.25">
      <c r="F106" s="26">
        <v>37099</v>
      </c>
      <c r="G106" s="25">
        <v>9.5630000000000006</v>
      </c>
      <c r="H106">
        <v>15.077999999999999</v>
      </c>
      <c r="I106">
        <v>15.558999999999999</v>
      </c>
    </row>
    <row r="107" spans="6:9" x14ac:dyDescent="0.25">
      <c r="F107" s="26">
        <v>37102</v>
      </c>
      <c r="G107" s="25">
        <v>9.2149999999999999</v>
      </c>
      <c r="H107">
        <v>15.167999999999999</v>
      </c>
      <c r="I107">
        <v>15.641</v>
      </c>
    </row>
    <row r="108" spans="6:9" x14ac:dyDescent="0.25">
      <c r="F108" s="26">
        <v>37103</v>
      </c>
      <c r="G108" s="25">
        <v>9.65</v>
      </c>
      <c r="H108">
        <v>15.276999999999999</v>
      </c>
      <c r="I108">
        <v>15.747999999999999</v>
      </c>
    </row>
    <row r="109" spans="6:9" x14ac:dyDescent="0.25">
      <c r="F109" s="26">
        <v>37104</v>
      </c>
      <c r="G109" s="25">
        <v>9.6479999999999997</v>
      </c>
      <c r="H109">
        <v>15.284000000000001</v>
      </c>
      <c r="I109">
        <v>15.759</v>
      </c>
    </row>
    <row r="110" spans="6:9" x14ac:dyDescent="0.25">
      <c r="F110" s="26">
        <v>37105</v>
      </c>
      <c r="G110" s="25">
        <v>9.6110000000000007</v>
      </c>
      <c r="H110">
        <v>15.234</v>
      </c>
      <c r="I110">
        <v>15.683999999999999</v>
      </c>
    </row>
    <row r="111" spans="6:9" x14ac:dyDescent="0.25">
      <c r="F111" s="26">
        <v>37106</v>
      </c>
      <c r="G111" s="25">
        <v>9.6229999999999993</v>
      </c>
      <c r="H111">
        <v>15.175000000000001</v>
      </c>
      <c r="I111">
        <v>15.6</v>
      </c>
    </row>
    <row r="112" spans="6:9" x14ac:dyDescent="0.25">
      <c r="F112" s="26">
        <v>37109</v>
      </c>
      <c r="G112" s="25">
        <v>9.6639999999999997</v>
      </c>
      <c r="H112">
        <v>15.284000000000001</v>
      </c>
      <c r="I112">
        <v>15.727</v>
      </c>
    </row>
    <row r="113" spans="6:9" x14ac:dyDescent="0.25">
      <c r="F113" s="26">
        <v>37110</v>
      </c>
      <c r="G113" s="25">
        <v>9.6270000000000007</v>
      </c>
      <c r="H113">
        <v>15.083</v>
      </c>
      <c r="I113">
        <v>15.731999999999999</v>
      </c>
    </row>
    <row r="114" spans="6:9" x14ac:dyDescent="0.25">
      <c r="F114" s="26">
        <v>37111</v>
      </c>
      <c r="G114" s="25">
        <v>9.7520000000000007</v>
      </c>
      <c r="H114">
        <v>15.398999999999999</v>
      </c>
      <c r="I114">
        <v>15.739000000000001</v>
      </c>
    </row>
    <row r="115" spans="6:9" x14ac:dyDescent="0.25">
      <c r="F115" s="26">
        <v>37112</v>
      </c>
      <c r="G115" s="25">
        <v>9.7569999999999997</v>
      </c>
      <c r="H115">
        <v>15.37</v>
      </c>
      <c r="I115">
        <v>15.75</v>
      </c>
    </row>
    <row r="116" spans="6:9" x14ac:dyDescent="0.25">
      <c r="F116" s="26">
        <v>37113</v>
      </c>
      <c r="G116" s="25">
        <v>10.731999999999999</v>
      </c>
      <c r="H116">
        <v>15.42</v>
      </c>
      <c r="I116">
        <v>15.789</v>
      </c>
    </row>
    <row r="117" spans="6:9" x14ac:dyDescent="0.25">
      <c r="F117" s="26">
        <v>37116</v>
      </c>
      <c r="G117" s="25">
        <v>9.6519999999999992</v>
      </c>
      <c r="H117">
        <v>15.38</v>
      </c>
      <c r="I117">
        <v>15.711</v>
      </c>
    </row>
    <row r="118" spans="6:9" x14ac:dyDescent="0.25">
      <c r="F118" s="26">
        <v>37117</v>
      </c>
      <c r="G118" s="25">
        <v>10.010999999999999</v>
      </c>
      <c r="H118">
        <v>15.198</v>
      </c>
      <c r="I118">
        <v>15.542999999999999</v>
      </c>
    </row>
    <row r="119" spans="6:9" x14ac:dyDescent="0.25">
      <c r="F119" s="26">
        <v>37118</v>
      </c>
      <c r="G119" s="25">
        <v>10.010999999999999</v>
      </c>
      <c r="H119">
        <v>15.198</v>
      </c>
      <c r="I119">
        <v>15.542999999999999</v>
      </c>
    </row>
    <row r="120" spans="6:9" x14ac:dyDescent="0.25">
      <c r="F120" s="26">
        <v>37119</v>
      </c>
      <c r="G120" s="25">
        <v>10.041</v>
      </c>
      <c r="H120">
        <v>15.102</v>
      </c>
      <c r="I120">
        <v>15.558999999999999</v>
      </c>
    </row>
    <row r="121" spans="6:9" x14ac:dyDescent="0.25">
      <c r="F121" s="26">
        <v>37120</v>
      </c>
      <c r="G121" s="25">
        <v>10.188000000000001</v>
      </c>
      <c r="H121">
        <v>15.095000000000001</v>
      </c>
      <c r="I121">
        <v>15.577999999999999</v>
      </c>
    </row>
    <row r="122" spans="6:9" x14ac:dyDescent="0.25">
      <c r="F122" s="26">
        <v>37123</v>
      </c>
      <c r="G122" s="25">
        <v>9.59</v>
      </c>
      <c r="H122">
        <v>15.12</v>
      </c>
      <c r="I122">
        <v>15.566000000000001</v>
      </c>
    </row>
    <row r="123" spans="6:9" x14ac:dyDescent="0.25">
      <c r="F123" s="26">
        <v>37124</v>
      </c>
      <c r="G123" s="25">
        <v>10.089</v>
      </c>
      <c r="H123">
        <v>15.138999999999999</v>
      </c>
      <c r="I123">
        <v>15.6</v>
      </c>
    </row>
    <row r="124" spans="6:9" x14ac:dyDescent="0.25">
      <c r="F124" s="26">
        <v>37125</v>
      </c>
      <c r="G124" s="25">
        <v>10.145</v>
      </c>
      <c r="H124">
        <v>15.295</v>
      </c>
      <c r="I124">
        <v>15.635999999999999</v>
      </c>
    </row>
    <row r="125" spans="6:9" x14ac:dyDescent="0.25">
      <c r="F125" s="26">
        <v>37126</v>
      </c>
      <c r="G125" s="25">
        <v>10.15</v>
      </c>
      <c r="H125">
        <v>15.291</v>
      </c>
      <c r="I125">
        <v>15.648</v>
      </c>
    </row>
    <row r="126" spans="6:9" x14ac:dyDescent="0.25">
      <c r="F126" s="26">
        <v>37127</v>
      </c>
      <c r="G126" s="25">
        <v>10.122999999999999</v>
      </c>
      <c r="H126">
        <v>15.259</v>
      </c>
      <c r="I126">
        <v>15.664</v>
      </c>
    </row>
    <row r="127" spans="6:9" x14ac:dyDescent="0.25">
      <c r="F127" s="26">
        <v>37130</v>
      </c>
      <c r="G127" s="25">
        <v>9.5760000000000005</v>
      </c>
      <c r="H127">
        <v>15.292999999999999</v>
      </c>
      <c r="I127">
        <v>15.638999999999999</v>
      </c>
    </row>
    <row r="128" spans="6:9" x14ac:dyDescent="0.25">
      <c r="F128" s="26">
        <v>37131</v>
      </c>
      <c r="G128" s="25">
        <v>10.106999999999999</v>
      </c>
      <c r="H128">
        <v>15.432</v>
      </c>
      <c r="I128">
        <v>15.741</v>
      </c>
    </row>
    <row r="129" spans="6:9" x14ac:dyDescent="0.25">
      <c r="F129" s="26">
        <v>37132</v>
      </c>
      <c r="G129" s="25">
        <v>10.127000000000001</v>
      </c>
      <c r="H129">
        <v>15.384</v>
      </c>
      <c r="I129">
        <v>15.766</v>
      </c>
    </row>
    <row r="130" spans="6:9" x14ac:dyDescent="0.25">
      <c r="F130" s="26">
        <v>37133</v>
      </c>
      <c r="G130" s="25">
        <v>10.138999999999999</v>
      </c>
      <c r="H130">
        <v>15.308999999999999</v>
      </c>
      <c r="I130">
        <v>15.743</v>
      </c>
    </row>
    <row r="131" spans="6:9" x14ac:dyDescent="0.25">
      <c r="F131" s="26">
        <v>37134</v>
      </c>
      <c r="G131" s="25">
        <v>10.103</v>
      </c>
      <c r="H131">
        <v>15.336</v>
      </c>
      <c r="I131">
        <v>15.773</v>
      </c>
    </row>
    <row r="132" spans="6:9" x14ac:dyDescent="0.25">
      <c r="F132" s="26">
        <v>37137</v>
      </c>
      <c r="G132" s="25">
        <v>9.5210000000000008</v>
      </c>
      <c r="H132">
        <v>15.332000000000001</v>
      </c>
      <c r="I132">
        <v>15.791</v>
      </c>
    </row>
    <row r="133" spans="6:9" x14ac:dyDescent="0.25">
      <c r="F133" s="26">
        <v>37138</v>
      </c>
      <c r="G133" s="25">
        <v>10.082000000000001</v>
      </c>
      <c r="H133">
        <v>15.334</v>
      </c>
      <c r="I133">
        <v>15.693</v>
      </c>
    </row>
    <row r="134" spans="6:9" x14ac:dyDescent="0.25">
      <c r="F134" s="26">
        <v>37139</v>
      </c>
      <c r="G134" s="25">
        <v>10.114000000000001</v>
      </c>
      <c r="H134">
        <v>15.368</v>
      </c>
      <c r="I134">
        <v>15.698</v>
      </c>
    </row>
    <row r="135" spans="6:9" x14ac:dyDescent="0.25">
      <c r="F135" s="26">
        <v>37140</v>
      </c>
      <c r="G135" s="25">
        <v>10.084</v>
      </c>
      <c r="H135">
        <v>15.291</v>
      </c>
      <c r="I135">
        <v>15.67</v>
      </c>
    </row>
    <row r="136" spans="6:9" x14ac:dyDescent="0.25">
      <c r="F136" s="26">
        <v>37141</v>
      </c>
      <c r="G136" s="25">
        <v>10.097</v>
      </c>
      <c r="H136">
        <v>15.260999999999999</v>
      </c>
      <c r="I136">
        <v>15.664</v>
      </c>
    </row>
    <row r="137" spans="6:9" x14ac:dyDescent="0.25">
      <c r="F137" s="26">
        <v>37144</v>
      </c>
      <c r="G137" s="25">
        <v>9.4540000000000006</v>
      </c>
      <c r="H137">
        <v>15.227</v>
      </c>
      <c r="I137">
        <v>15.608000000000001</v>
      </c>
    </row>
    <row r="138" spans="6:9" x14ac:dyDescent="0.25">
      <c r="F138" s="26">
        <v>37145</v>
      </c>
      <c r="G138" s="25">
        <v>10.055</v>
      </c>
      <c r="H138">
        <v>15.145</v>
      </c>
      <c r="I138">
        <v>15.586</v>
      </c>
    </row>
    <row r="139" spans="6:9" x14ac:dyDescent="0.25">
      <c r="F139" s="26">
        <v>37146</v>
      </c>
      <c r="G139" s="25">
        <v>10.266</v>
      </c>
      <c r="H139">
        <v>15.452</v>
      </c>
      <c r="I139">
        <v>15.914</v>
      </c>
    </row>
    <row r="140" spans="6:9" x14ac:dyDescent="0.25">
      <c r="F140" s="26">
        <v>37147</v>
      </c>
      <c r="G140" s="25">
        <v>10.138999999999999</v>
      </c>
      <c r="H140">
        <v>15.289</v>
      </c>
      <c r="I140">
        <v>15.839</v>
      </c>
    </row>
    <row r="141" spans="6:9" x14ac:dyDescent="0.25">
      <c r="F141" s="26">
        <v>37148</v>
      </c>
      <c r="G141" s="25">
        <v>10.143000000000001</v>
      </c>
      <c r="H141">
        <v>15.271000000000001</v>
      </c>
      <c r="I141">
        <v>15.840999999999999</v>
      </c>
    </row>
    <row r="142" spans="6:9" x14ac:dyDescent="0.25">
      <c r="F142" s="26">
        <v>37151</v>
      </c>
      <c r="G142" s="25">
        <v>9.4670000000000005</v>
      </c>
      <c r="H142">
        <v>15.271000000000001</v>
      </c>
      <c r="I142">
        <v>15.840999999999999</v>
      </c>
    </row>
    <row r="143" spans="6:9" x14ac:dyDescent="0.25">
      <c r="F143" s="26">
        <v>37152</v>
      </c>
      <c r="G143" s="25">
        <v>10.039</v>
      </c>
      <c r="H143">
        <v>15.191000000000001</v>
      </c>
      <c r="I143">
        <v>15.776</v>
      </c>
    </row>
    <row r="144" spans="6:9" x14ac:dyDescent="0.25">
      <c r="F144" s="26">
        <v>37153</v>
      </c>
      <c r="G144" s="25">
        <v>10.01</v>
      </c>
      <c r="H144">
        <v>15.188000000000001</v>
      </c>
      <c r="I144">
        <v>15.788</v>
      </c>
    </row>
    <row r="145" spans="6:9" x14ac:dyDescent="0.25">
      <c r="F145" s="26">
        <v>37154</v>
      </c>
      <c r="G145" s="25">
        <v>9.984</v>
      </c>
      <c r="H145">
        <v>15.202</v>
      </c>
      <c r="I145">
        <v>15.802</v>
      </c>
    </row>
    <row r="146" spans="6:9" x14ac:dyDescent="0.25">
      <c r="F146" s="26">
        <v>37155</v>
      </c>
      <c r="G146" s="25">
        <v>9.9890000000000008</v>
      </c>
      <c r="H146">
        <v>15.314</v>
      </c>
      <c r="I146">
        <v>15.816000000000001</v>
      </c>
    </row>
    <row r="147" spans="6:9" x14ac:dyDescent="0.25">
      <c r="F147" s="26">
        <v>37158</v>
      </c>
      <c r="G147" s="25">
        <v>9.577</v>
      </c>
      <c r="H147">
        <v>15.38</v>
      </c>
      <c r="I147">
        <v>15.840999999999999</v>
      </c>
    </row>
    <row r="148" spans="6:9" x14ac:dyDescent="0.25">
      <c r="F148" s="26">
        <v>37159</v>
      </c>
      <c r="G148" s="25">
        <v>10.07</v>
      </c>
      <c r="H148">
        <v>15.43</v>
      </c>
      <c r="I148">
        <v>15.914</v>
      </c>
    </row>
    <row r="149" spans="6:9" x14ac:dyDescent="0.25">
      <c r="F149" s="26">
        <v>37160</v>
      </c>
      <c r="G149" s="25">
        <v>10.098000000000001</v>
      </c>
      <c r="H149">
        <v>15.423</v>
      </c>
      <c r="I149">
        <v>15.943</v>
      </c>
    </row>
    <row r="150" spans="6:9" x14ac:dyDescent="0.25">
      <c r="F150" s="26">
        <v>37161</v>
      </c>
      <c r="G150" s="25">
        <v>10.086</v>
      </c>
      <c r="H150">
        <v>15.42</v>
      </c>
      <c r="I150">
        <v>15.955</v>
      </c>
    </row>
    <row r="151" spans="6:9" x14ac:dyDescent="0.25">
      <c r="F151" s="26">
        <v>37162</v>
      </c>
      <c r="G151" s="25">
        <v>10.1</v>
      </c>
      <c r="H151">
        <v>15.438000000000001</v>
      </c>
      <c r="I151">
        <v>15.922000000000001</v>
      </c>
    </row>
    <row r="152" spans="6:9" x14ac:dyDescent="0.25">
      <c r="F152" s="26">
        <v>37165</v>
      </c>
      <c r="G152" s="25">
        <v>9.73</v>
      </c>
      <c r="H152">
        <v>15.457000000000001</v>
      </c>
      <c r="I152">
        <v>15.952</v>
      </c>
    </row>
    <row r="153" spans="6:9" x14ac:dyDescent="0.25">
      <c r="F153" s="26">
        <v>37166</v>
      </c>
      <c r="G153" s="25">
        <v>10.302</v>
      </c>
      <c r="H153">
        <v>15.234999999999999</v>
      </c>
      <c r="I153">
        <v>15.955</v>
      </c>
    </row>
    <row r="154" spans="6:9" x14ac:dyDescent="0.25">
      <c r="F154" s="26">
        <v>37167</v>
      </c>
      <c r="G154" s="25">
        <v>10.292999999999999</v>
      </c>
      <c r="H154">
        <v>15.609</v>
      </c>
      <c r="I154">
        <v>15.981999999999999</v>
      </c>
    </row>
    <row r="155" spans="6:9" x14ac:dyDescent="0.25">
      <c r="F155" s="26">
        <v>37168</v>
      </c>
      <c r="G155" s="25">
        <v>10.313000000000001</v>
      </c>
      <c r="H155">
        <v>15.625</v>
      </c>
      <c r="I155">
        <v>15.984999999999999</v>
      </c>
    </row>
    <row r="156" spans="6:9" x14ac:dyDescent="0.25">
      <c r="F156" s="26">
        <v>37169</v>
      </c>
      <c r="G156" s="25">
        <v>10.07</v>
      </c>
      <c r="H156">
        <v>15.635999999999999</v>
      </c>
      <c r="I156">
        <v>15.989000000000001</v>
      </c>
    </row>
    <row r="157" spans="6:9" x14ac:dyDescent="0.25">
      <c r="F157" s="26">
        <v>37172</v>
      </c>
      <c r="G157" s="25">
        <v>10.023</v>
      </c>
      <c r="H157">
        <v>15.561</v>
      </c>
      <c r="I157">
        <v>15.978999999999999</v>
      </c>
    </row>
    <row r="158" spans="6:9" x14ac:dyDescent="0.25">
      <c r="F158" s="26">
        <v>37173</v>
      </c>
      <c r="G158" s="25">
        <v>10.175000000000001</v>
      </c>
      <c r="H158">
        <v>15.691000000000001</v>
      </c>
      <c r="I158">
        <v>16.216999999999999</v>
      </c>
    </row>
    <row r="159" spans="6:9" x14ac:dyDescent="0.25">
      <c r="F159" s="26">
        <v>37174</v>
      </c>
      <c r="G159" s="25">
        <v>10.32</v>
      </c>
      <c r="H159">
        <v>15.8</v>
      </c>
      <c r="I159">
        <v>16.667000000000002</v>
      </c>
    </row>
    <row r="160" spans="6:9" x14ac:dyDescent="0.25">
      <c r="F160" s="26">
        <v>37175</v>
      </c>
      <c r="G160" s="25">
        <v>10.356999999999999</v>
      </c>
      <c r="H160">
        <v>15.824999999999999</v>
      </c>
      <c r="I160">
        <v>16.754000000000001</v>
      </c>
    </row>
    <row r="161" spans="6:9" x14ac:dyDescent="0.25">
      <c r="F161" s="26">
        <v>37176</v>
      </c>
      <c r="G161" s="25">
        <v>10.356999999999999</v>
      </c>
      <c r="H161">
        <v>15.824999999999999</v>
      </c>
      <c r="I161">
        <v>16.754000000000001</v>
      </c>
    </row>
    <row r="162" spans="6:9" x14ac:dyDescent="0.25">
      <c r="F162" s="26">
        <v>37179</v>
      </c>
      <c r="G162" s="25">
        <v>9.8030000000000008</v>
      </c>
      <c r="H162">
        <v>15.818</v>
      </c>
      <c r="I162">
        <v>16.754000000000001</v>
      </c>
    </row>
    <row r="163" spans="6:9" x14ac:dyDescent="0.25">
      <c r="F163" s="26">
        <v>37180</v>
      </c>
      <c r="G163" s="25">
        <v>10.363</v>
      </c>
      <c r="H163">
        <v>15.827999999999999</v>
      </c>
      <c r="I163">
        <v>16.927</v>
      </c>
    </row>
    <row r="164" spans="6:9" x14ac:dyDescent="0.25">
      <c r="F164" s="26">
        <v>37181</v>
      </c>
      <c r="G164" s="25">
        <v>10.375</v>
      </c>
      <c r="H164">
        <v>15.824999999999999</v>
      </c>
      <c r="I164">
        <v>16.867999999999999</v>
      </c>
    </row>
    <row r="165" spans="6:9" x14ac:dyDescent="0.25">
      <c r="F165" s="26">
        <v>37182</v>
      </c>
      <c r="G165" s="25">
        <v>10.375</v>
      </c>
      <c r="H165">
        <v>15.827</v>
      </c>
      <c r="I165">
        <v>16.875</v>
      </c>
    </row>
    <row r="166" spans="6:9" x14ac:dyDescent="0.25">
      <c r="F166" s="26">
        <v>37183</v>
      </c>
      <c r="G166" s="25">
        <v>10.375</v>
      </c>
      <c r="H166">
        <v>15.823</v>
      </c>
      <c r="I166">
        <v>16.852</v>
      </c>
    </row>
    <row r="167" spans="6:9" x14ac:dyDescent="0.25">
      <c r="F167" s="26">
        <v>37186</v>
      </c>
      <c r="G167" s="25">
        <v>9.9179999999999993</v>
      </c>
      <c r="H167">
        <v>15.832000000000001</v>
      </c>
      <c r="I167">
        <v>16.864000000000001</v>
      </c>
    </row>
    <row r="168" spans="6:9" x14ac:dyDescent="0.25">
      <c r="F168" s="26">
        <v>37187</v>
      </c>
      <c r="G168" s="25">
        <v>10.443</v>
      </c>
      <c r="H168">
        <v>15.859</v>
      </c>
      <c r="I168">
        <v>16.882000000000001</v>
      </c>
    </row>
    <row r="169" spans="6:9" x14ac:dyDescent="0.25">
      <c r="F169" s="26">
        <v>37188</v>
      </c>
      <c r="G169" s="25">
        <v>10.443</v>
      </c>
      <c r="H169">
        <v>15.859</v>
      </c>
      <c r="I169">
        <v>16.882000000000001</v>
      </c>
    </row>
    <row r="170" spans="6:9" x14ac:dyDescent="0.25">
      <c r="F170" s="26">
        <v>37189</v>
      </c>
      <c r="G170" s="25">
        <v>10.477</v>
      </c>
      <c r="H170">
        <v>16.193999999999999</v>
      </c>
      <c r="I170">
        <v>17.096</v>
      </c>
    </row>
    <row r="171" spans="6:9" x14ac:dyDescent="0.25">
      <c r="F171" s="26">
        <v>37190</v>
      </c>
      <c r="G171" s="25">
        <v>10.561</v>
      </c>
      <c r="H171">
        <v>16.481000000000002</v>
      </c>
      <c r="I171">
        <v>17.271000000000001</v>
      </c>
    </row>
    <row r="172" spans="6:9" x14ac:dyDescent="0.25">
      <c r="F172" s="26">
        <v>37193</v>
      </c>
      <c r="G172" s="25">
        <v>10.702</v>
      </c>
      <c r="H172">
        <v>16.523</v>
      </c>
      <c r="I172">
        <v>17.321000000000002</v>
      </c>
    </row>
    <row r="173" spans="6:9" x14ac:dyDescent="0.25">
      <c r="F173" s="26">
        <v>37194</v>
      </c>
      <c r="G173" s="25">
        <v>10.702</v>
      </c>
      <c r="H173">
        <v>16.027000000000001</v>
      </c>
      <c r="I173">
        <v>17.321000000000002</v>
      </c>
    </row>
    <row r="174" spans="6:9" x14ac:dyDescent="0.25">
      <c r="F174" s="26">
        <v>37195</v>
      </c>
      <c r="G174" s="25">
        <v>10.909000000000001</v>
      </c>
      <c r="H174">
        <v>16.809000000000001</v>
      </c>
      <c r="I174">
        <v>17.616</v>
      </c>
    </row>
    <row r="175" spans="6:9" x14ac:dyDescent="0.25">
      <c r="F175" s="26">
        <v>37196</v>
      </c>
      <c r="G175" s="25">
        <v>10.909000000000001</v>
      </c>
      <c r="H175">
        <v>16.809000000000001</v>
      </c>
      <c r="I175">
        <v>17.616</v>
      </c>
    </row>
    <row r="176" spans="6:9" x14ac:dyDescent="0.25">
      <c r="F176" s="26">
        <v>37197</v>
      </c>
      <c r="G176" s="25">
        <v>10.909000000000001</v>
      </c>
      <c r="H176">
        <v>16.809000000000001</v>
      </c>
      <c r="I176">
        <v>17.616</v>
      </c>
    </row>
    <row r="177" spans="6:9" x14ac:dyDescent="0.25">
      <c r="F177" s="26">
        <v>37200</v>
      </c>
      <c r="G177" s="25">
        <v>10.933999999999999</v>
      </c>
      <c r="H177">
        <v>16.734000000000002</v>
      </c>
      <c r="I177">
        <v>17.602</v>
      </c>
    </row>
    <row r="178" spans="6:9" x14ac:dyDescent="0.25">
      <c r="F178" s="26">
        <v>37201</v>
      </c>
      <c r="G178" s="25">
        <v>11.069000000000001</v>
      </c>
      <c r="H178">
        <v>16.760000000000002</v>
      </c>
      <c r="I178">
        <v>17.515000000000001</v>
      </c>
    </row>
    <row r="179" spans="6:9" x14ac:dyDescent="0.25">
      <c r="F179" s="26">
        <v>37202</v>
      </c>
      <c r="G179" s="25">
        <v>10.877000000000001</v>
      </c>
      <c r="H179">
        <v>16.706</v>
      </c>
      <c r="I179">
        <v>17.477</v>
      </c>
    </row>
    <row r="180" spans="6:9" x14ac:dyDescent="0.25">
      <c r="F180" s="26">
        <v>37203</v>
      </c>
      <c r="G180" s="25">
        <v>10.978999999999999</v>
      </c>
      <c r="H180">
        <v>16.481000000000002</v>
      </c>
      <c r="I180">
        <v>17.454000000000001</v>
      </c>
    </row>
    <row r="181" spans="6:9" x14ac:dyDescent="0.25">
      <c r="F181" s="26">
        <v>37204</v>
      </c>
      <c r="G181" s="25">
        <v>10.964</v>
      </c>
      <c r="H181">
        <v>16.439</v>
      </c>
      <c r="I181">
        <v>17.306999999999999</v>
      </c>
    </row>
    <row r="182" spans="6:9" x14ac:dyDescent="0.25">
      <c r="F182" s="26">
        <v>37207</v>
      </c>
      <c r="G182" s="25">
        <v>9.8109999999999999</v>
      </c>
      <c r="H182">
        <v>16.382000000000001</v>
      </c>
      <c r="I182">
        <v>17.106000000000002</v>
      </c>
    </row>
    <row r="183" spans="6:9" x14ac:dyDescent="0.25">
      <c r="F183" s="26">
        <v>37208</v>
      </c>
      <c r="G183" s="25">
        <v>10.573</v>
      </c>
      <c r="H183">
        <v>16.077000000000002</v>
      </c>
      <c r="I183">
        <v>16.986999999999998</v>
      </c>
    </row>
    <row r="184" spans="6:9" x14ac:dyDescent="0.25">
      <c r="F184" s="26">
        <v>37209</v>
      </c>
      <c r="G184" s="25">
        <v>10.583</v>
      </c>
      <c r="H184">
        <v>15.567</v>
      </c>
      <c r="I184">
        <v>16.774999999999999</v>
      </c>
    </row>
    <row r="185" spans="6:9" x14ac:dyDescent="0.25">
      <c r="F185" s="26">
        <v>37210</v>
      </c>
      <c r="G185" s="25">
        <v>10.663</v>
      </c>
      <c r="H185">
        <v>15.545</v>
      </c>
      <c r="I185">
        <v>16.704000000000001</v>
      </c>
    </row>
    <row r="186" spans="6:9" x14ac:dyDescent="0.25">
      <c r="F186" s="26">
        <v>37211</v>
      </c>
      <c r="G186" s="25">
        <v>10.458</v>
      </c>
      <c r="H186">
        <v>15.35</v>
      </c>
      <c r="I186">
        <v>16.529</v>
      </c>
    </row>
    <row r="187" spans="6:9" x14ac:dyDescent="0.25">
      <c r="F187" s="26">
        <v>37214</v>
      </c>
      <c r="G187" s="25">
        <v>9.5250000000000004</v>
      </c>
      <c r="H187">
        <v>15.223000000000001</v>
      </c>
      <c r="I187">
        <v>16.452000000000002</v>
      </c>
    </row>
    <row r="188" spans="6:9" x14ac:dyDescent="0.25">
      <c r="F188" s="26">
        <v>37215</v>
      </c>
      <c r="G188" s="25">
        <v>10.225</v>
      </c>
      <c r="H188">
        <v>15.102</v>
      </c>
      <c r="I188">
        <v>16.396000000000001</v>
      </c>
    </row>
    <row r="189" spans="6:9" x14ac:dyDescent="0.25">
      <c r="F189" s="26">
        <v>37216</v>
      </c>
      <c r="G189" s="25">
        <v>9.99</v>
      </c>
      <c r="H189">
        <v>15.052</v>
      </c>
      <c r="I189">
        <v>16.391999999999999</v>
      </c>
    </row>
    <row r="190" spans="6:9" x14ac:dyDescent="0.25">
      <c r="F190" s="26">
        <v>37217</v>
      </c>
      <c r="G190" s="25">
        <v>9.99</v>
      </c>
      <c r="H190">
        <v>15.052</v>
      </c>
      <c r="I190">
        <v>16.391999999999999</v>
      </c>
    </row>
    <row r="191" spans="6:9" x14ac:dyDescent="0.25">
      <c r="F191" s="26">
        <v>37218</v>
      </c>
      <c r="G191" s="25">
        <v>10.231</v>
      </c>
      <c r="H191">
        <v>14.836</v>
      </c>
      <c r="I191">
        <v>15.842000000000001</v>
      </c>
    </row>
    <row r="192" spans="6:9" x14ac:dyDescent="0.25">
      <c r="F192" s="26">
        <v>37221</v>
      </c>
      <c r="G192" s="25">
        <v>9.298</v>
      </c>
      <c r="H192">
        <v>14.771000000000001</v>
      </c>
      <c r="I192">
        <v>15.792</v>
      </c>
    </row>
    <row r="193" spans="6:9" x14ac:dyDescent="0.25">
      <c r="F193" s="26">
        <v>37222</v>
      </c>
      <c r="G193" s="25">
        <v>9.952</v>
      </c>
      <c r="H193">
        <v>14.044</v>
      </c>
      <c r="I193">
        <v>15.664999999999999</v>
      </c>
    </row>
    <row r="194" spans="6:9" x14ac:dyDescent="0.25">
      <c r="F194" s="26">
        <v>37223</v>
      </c>
      <c r="G194" s="25">
        <v>9.891</v>
      </c>
      <c r="H194">
        <v>14.589</v>
      </c>
      <c r="I194">
        <v>15.723000000000001</v>
      </c>
    </row>
    <row r="195" spans="6:9" x14ac:dyDescent="0.25">
      <c r="F195" s="26">
        <v>37224</v>
      </c>
      <c r="G195" s="25">
        <v>10.134</v>
      </c>
      <c r="H195">
        <v>14.614000000000001</v>
      </c>
      <c r="I195">
        <v>15.728999999999999</v>
      </c>
    </row>
    <row r="196" spans="6:9" x14ac:dyDescent="0.25">
      <c r="F196" s="26">
        <v>37225</v>
      </c>
      <c r="G196" s="25">
        <v>10.134</v>
      </c>
      <c r="H196">
        <v>14.614000000000001</v>
      </c>
      <c r="I196">
        <v>15.728999999999999</v>
      </c>
    </row>
    <row r="197" spans="6:9" x14ac:dyDescent="0.25">
      <c r="F197" s="26">
        <v>37228</v>
      </c>
      <c r="G197" s="25">
        <v>8.9870000000000001</v>
      </c>
      <c r="H197">
        <v>14.521000000000001</v>
      </c>
      <c r="I197">
        <v>15.632</v>
      </c>
    </row>
    <row r="198" spans="6:9" x14ac:dyDescent="0.25">
      <c r="F198" s="26">
        <v>37229</v>
      </c>
      <c r="G198" s="25">
        <v>9.1959999999999997</v>
      </c>
      <c r="H198">
        <v>14.363</v>
      </c>
      <c r="I198">
        <v>15.462</v>
      </c>
    </row>
    <row r="199" spans="6:9" x14ac:dyDescent="0.25">
      <c r="F199" s="26">
        <v>37230</v>
      </c>
      <c r="G199" s="25">
        <v>9.1289999999999996</v>
      </c>
      <c r="H199">
        <v>14.292</v>
      </c>
      <c r="I199">
        <v>15.427</v>
      </c>
    </row>
    <row r="200" spans="6:9" x14ac:dyDescent="0.25">
      <c r="F200" s="26">
        <v>37231</v>
      </c>
      <c r="G200" s="25">
        <v>9.2309999999999999</v>
      </c>
      <c r="H200">
        <v>14.375</v>
      </c>
      <c r="I200">
        <v>15.464</v>
      </c>
    </row>
    <row r="201" spans="6:9" x14ac:dyDescent="0.25">
      <c r="F201" s="26">
        <v>37232</v>
      </c>
      <c r="G201" s="25">
        <v>9.1940000000000008</v>
      </c>
      <c r="H201">
        <v>14.381</v>
      </c>
      <c r="I201">
        <v>15.398</v>
      </c>
    </row>
    <row r="202" spans="6:9" x14ac:dyDescent="0.25">
      <c r="F202" s="26">
        <v>37235</v>
      </c>
      <c r="G202" s="25">
        <v>8.7870000000000008</v>
      </c>
      <c r="H202">
        <v>14.379</v>
      </c>
      <c r="I202">
        <v>15.367000000000001</v>
      </c>
    </row>
    <row r="203" spans="6:9" x14ac:dyDescent="0.25">
      <c r="F203" s="26">
        <v>37236</v>
      </c>
      <c r="G203" s="25">
        <v>9.0310000000000006</v>
      </c>
      <c r="H203">
        <v>14.305999999999999</v>
      </c>
      <c r="I203">
        <v>15.348000000000001</v>
      </c>
    </row>
    <row r="204" spans="6:9" x14ac:dyDescent="0.25">
      <c r="F204" s="26">
        <v>37237</v>
      </c>
      <c r="G204" s="25">
        <v>9.1</v>
      </c>
      <c r="H204">
        <v>14.304</v>
      </c>
      <c r="I204">
        <v>15.367000000000001</v>
      </c>
    </row>
    <row r="205" spans="6:9" x14ac:dyDescent="0.25">
      <c r="F205" s="26">
        <v>37238</v>
      </c>
      <c r="G205" s="25">
        <v>9.0559999999999992</v>
      </c>
      <c r="H205">
        <v>14.327</v>
      </c>
      <c r="I205">
        <v>15.385</v>
      </c>
    </row>
    <row r="206" spans="6:9" x14ac:dyDescent="0.25">
      <c r="F206" s="26">
        <v>37239</v>
      </c>
      <c r="G206" s="25">
        <v>9.0589999999999993</v>
      </c>
      <c r="H206">
        <v>14.352</v>
      </c>
      <c r="I206">
        <v>15.377000000000001</v>
      </c>
    </row>
    <row r="207" spans="6:9" x14ac:dyDescent="0.25">
      <c r="F207" s="26">
        <v>37242</v>
      </c>
      <c r="G207" s="25">
        <v>9.0589999999999993</v>
      </c>
      <c r="H207">
        <v>14.352</v>
      </c>
      <c r="I207">
        <v>15.377000000000001</v>
      </c>
    </row>
    <row r="208" spans="6:9" x14ac:dyDescent="0.25">
      <c r="F208" s="26">
        <v>37243</v>
      </c>
      <c r="G208" s="25">
        <v>8.8729999999999993</v>
      </c>
      <c r="H208">
        <v>14.558999999999999</v>
      </c>
      <c r="I208">
        <v>15.468999999999999</v>
      </c>
    </row>
    <row r="209" spans="6:9" x14ac:dyDescent="0.25">
      <c r="F209" s="26">
        <v>37244</v>
      </c>
      <c r="G209" s="25">
        <v>9.4039999999999999</v>
      </c>
      <c r="H209">
        <v>14.718999999999999</v>
      </c>
      <c r="I209">
        <v>15.754</v>
      </c>
    </row>
    <row r="210" spans="6:9" x14ac:dyDescent="0.25">
      <c r="F210" s="26">
        <v>37245</v>
      </c>
      <c r="G210" s="25">
        <v>9.4169999999999998</v>
      </c>
      <c r="H210">
        <v>14.613</v>
      </c>
      <c r="I210">
        <v>15.619</v>
      </c>
    </row>
    <row r="211" spans="6:9" x14ac:dyDescent="0.25">
      <c r="F211" s="26">
        <v>37246</v>
      </c>
      <c r="G211" s="25">
        <v>9.5909999999999993</v>
      </c>
      <c r="H211">
        <v>14.677</v>
      </c>
      <c r="I211">
        <v>15.829000000000001</v>
      </c>
    </row>
    <row r="212" spans="6:9" x14ac:dyDescent="0.25">
      <c r="F212" s="26">
        <v>37249</v>
      </c>
      <c r="G212" s="25">
        <v>9.5909999999999993</v>
      </c>
      <c r="H212">
        <v>14.677</v>
      </c>
      <c r="I212">
        <v>15.829000000000001</v>
      </c>
    </row>
    <row r="213" spans="6:9" x14ac:dyDescent="0.25">
      <c r="F213" s="26">
        <v>37250</v>
      </c>
      <c r="G213" s="25">
        <v>9.5909999999999993</v>
      </c>
      <c r="H213">
        <v>14.677</v>
      </c>
      <c r="I213">
        <v>15.829000000000001</v>
      </c>
    </row>
    <row r="214" spans="6:9" x14ac:dyDescent="0.25">
      <c r="F214" s="26">
        <v>37251</v>
      </c>
      <c r="G214" s="25">
        <v>9.4730000000000008</v>
      </c>
      <c r="H214">
        <v>14.593</v>
      </c>
      <c r="I214">
        <v>15.741</v>
      </c>
    </row>
    <row r="215" spans="6:9" x14ac:dyDescent="0.25">
      <c r="F215" s="26">
        <v>37252</v>
      </c>
      <c r="G215" s="25">
        <v>9.6829999999999998</v>
      </c>
      <c r="H215">
        <v>14.569000000000001</v>
      </c>
      <c r="I215">
        <v>15.573</v>
      </c>
    </row>
    <row r="216" spans="6:9" x14ac:dyDescent="0.25">
      <c r="F216" s="26">
        <v>37253</v>
      </c>
      <c r="G216" s="25">
        <v>9.9459999999999997</v>
      </c>
      <c r="H216">
        <v>14.561</v>
      </c>
      <c r="I216">
        <v>15.53</v>
      </c>
    </row>
    <row r="217" spans="6:9" x14ac:dyDescent="0.25">
      <c r="F217" s="26">
        <v>37256</v>
      </c>
      <c r="G217" s="25">
        <v>9.9459999999999997</v>
      </c>
      <c r="H217">
        <v>14.561</v>
      </c>
      <c r="I217">
        <v>15.53</v>
      </c>
    </row>
    <row r="218" spans="6:9" x14ac:dyDescent="0.25">
      <c r="F218" s="26">
        <v>37257</v>
      </c>
      <c r="G218" s="25">
        <v>9.9459999999999997</v>
      </c>
      <c r="H218">
        <v>14.561</v>
      </c>
      <c r="I218">
        <v>15.53</v>
      </c>
    </row>
    <row r="219" spans="6:9" x14ac:dyDescent="0.25">
      <c r="F219" s="26">
        <v>37258</v>
      </c>
      <c r="G219" s="25">
        <v>9.3960000000000008</v>
      </c>
      <c r="H219">
        <v>14.36</v>
      </c>
      <c r="I219">
        <v>15.242000000000001</v>
      </c>
    </row>
    <row r="220" spans="6:9" x14ac:dyDescent="0.25">
      <c r="F220" s="26">
        <v>37259</v>
      </c>
      <c r="G220" s="25">
        <v>9.3810000000000002</v>
      </c>
      <c r="H220">
        <v>14.164999999999999</v>
      </c>
      <c r="I220">
        <v>15.103999999999999</v>
      </c>
    </row>
    <row r="221" spans="6:9" x14ac:dyDescent="0.25">
      <c r="F221" s="26">
        <v>37260</v>
      </c>
      <c r="G221" s="25">
        <v>9.157</v>
      </c>
      <c r="H221">
        <v>13.904</v>
      </c>
      <c r="I221">
        <v>14.785</v>
      </c>
    </row>
    <row r="222" spans="6:9" x14ac:dyDescent="0.25">
      <c r="F222" s="26">
        <v>37263</v>
      </c>
      <c r="G222" s="25">
        <v>8.2970000000000006</v>
      </c>
      <c r="H222">
        <v>13.795999999999999</v>
      </c>
      <c r="I222">
        <v>14.696</v>
      </c>
    </row>
    <row r="223" spans="6:9" x14ac:dyDescent="0.25">
      <c r="F223" s="26">
        <v>37264</v>
      </c>
      <c r="G223" s="25">
        <v>8.6080000000000005</v>
      </c>
      <c r="H223">
        <v>13.196</v>
      </c>
      <c r="I223">
        <v>14.456</v>
      </c>
    </row>
    <row r="224" spans="6:9" x14ac:dyDescent="0.25">
      <c r="F224" s="26">
        <v>37265</v>
      </c>
      <c r="G224" s="25">
        <v>8.6020000000000003</v>
      </c>
      <c r="H224">
        <v>13.173</v>
      </c>
      <c r="I224">
        <v>14.454000000000001</v>
      </c>
    </row>
    <row r="225" spans="6:9" x14ac:dyDescent="0.25">
      <c r="F225" s="26">
        <v>37266</v>
      </c>
      <c r="G225" s="25">
        <v>8.5210000000000008</v>
      </c>
      <c r="H225">
        <v>13.16</v>
      </c>
      <c r="I225">
        <v>14.413</v>
      </c>
    </row>
    <row r="226" spans="6:9" x14ac:dyDescent="0.25">
      <c r="F226" s="26">
        <v>37267</v>
      </c>
      <c r="G226" s="25">
        <v>8.5850000000000009</v>
      </c>
      <c r="H226">
        <v>13.115</v>
      </c>
      <c r="I226">
        <v>14.333</v>
      </c>
    </row>
    <row r="227" spans="6:9" x14ac:dyDescent="0.25">
      <c r="F227" s="26">
        <v>37270</v>
      </c>
      <c r="G227" s="25">
        <v>8.141</v>
      </c>
      <c r="H227">
        <v>13.163</v>
      </c>
      <c r="I227">
        <v>14.352</v>
      </c>
    </row>
    <row r="228" spans="6:9" x14ac:dyDescent="0.25">
      <c r="F228" s="26">
        <v>37271</v>
      </c>
      <c r="G228" s="25">
        <v>8.5329999999999995</v>
      </c>
      <c r="H228">
        <v>13.169</v>
      </c>
      <c r="I228">
        <v>14.314</v>
      </c>
    </row>
    <row r="229" spans="6:9" x14ac:dyDescent="0.25">
      <c r="F229" s="26">
        <v>37272</v>
      </c>
      <c r="G229" s="25">
        <v>8.4559999999999995</v>
      </c>
      <c r="H229">
        <v>13.103999999999999</v>
      </c>
      <c r="I229">
        <v>14.233000000000001</v>
      </c>
    </row>
    <row r="230" spans="6:9" x14ac:dyDescent="0.25">
      <c r="F230" s="26">
        <v>37273</v>
      </c>
      <c r="G230" s="25">
        <v>8.4710000000000001</v>
      </c>
      <c r="H230">
        <v>12.911</v>
      </c>
      <c r="I230">
        <v>14.2</v>
      </c>
    </row>
    <row r="231" spans="6:9" x14ac:dyDescent="0.25">
      <c r="F231" s="26">
        <v>37274</v>
      </c>
      <c r="G231" s="25">
        <v>8.4440000000000008</v>
      </c>
      <c r="H231">
        <v>12.456</v>
      </c>
      <c r="I231">
        <v>13.872999999999999</v>
      </c>
    </row>
    <row r="232" spans="6:9" x14ac:dyDescent="0.25">
      <c r="F232" s="26">
        <v>37277</v>
      </c>
      <c r="G232" s="25">
        <v>7.5940000000000003</v>
      </c>
      <c r="H232">
        <v>12.304</v>
      </c>
      <c r="I232">
        <v>13.802</v>
      </c>
    </row>
    <row r="233" spans="6:9" x14ac:dyDescent="0.25">
      <c r="F233" s="26">
        <v>37278</v>
      </c>
      <c r="G233" s="25">
        <v>7.7229999999999999</v>
      </c>
      <c r="H233">
        <v>12.231</v>
      </c>
      <c r="I233">
        <v>13.41</v>
      </c>
    </row>
    <row r="234" spans="6:9" x14ac:dyDescent="0.25">
      <c r="F234" s="26">
        <v>37279</v>
      </c>
      <c r="G234" s="25">
        <v>7.73</v>
      </c>
      <c r="H234">
        <v>12.494</v>
      </c>
      <c r="I234">
        <v>13.596</v>
      </c>
    </row>
    <row r="235" spans="6:9" x14ac:dyDescent="0.25">
      <c r="F235" s="26">
        <v>37280</v>
      </c>
      <c r="G235" s="25">
        <v>7.8</v>
      </c>
      <c r="H235">
        <v>12.526999999999999</v>
      </c>
      <c r="I235">
        <v>13.887</v>
      </c>
    </row>
    <row r="236" spans="6:9" x14ac:dyDescent="0.25">
      <c r="F236" s="26">
        <v>37281</v>
      </c>
      <c r="G236" s="25">
        <v>7.82</v>
      </c>
      <c r="H236">
        <v>12.657999999999999</v>
      </c>
      <c r="I236">
        <v>14.052</v>
      </c>
    </row>
    <row r="237" spans="6:9" x14ac:dyDescent="0.25">
      <c r="F237" s="26">
        <v>37284</v>
      </c>
      <c r="G237" s="25">
        <v>7.5019999999999998</v>
      </c>
      <c r="H237">
        <v>12.925000000000001</v>
      </c>
      <c r="I237">
        <v>14.194000000000001</v>
      </c>
    </row>
    <row r="238" spans="6:9" x14ac:dyDescent="0.25">
      <c r="F238" s="26">
        <v>37285</v>
      </c>
      <c r="G238" s="25">
        <v>7.7789999999999999</v>
      </c>
      <c r="H238">
        <v>13.035</v>
      </c>
      <c r="I238">
        <v>13.907</v>
      </c>
    </row>
    <row r="239" spans="6:9" x14ac:dyDescent="0.25">
      <c r="F239" s="26">
        <v>37286</v>
      </c>
      <c r="G239" s="25">
        <v>7.69</v>
      </c>
      <c r="H239">
        <v>13.125</v>
      </c>
      <c r="I239">
        <v>14.369</v>
      </c>
    </row>
    <row r="240" spans="6:9" x14ac:dyDescent="0.25">
      <c r="F240" s="26">
        <v>37287</v>
      </c>
      <c r="G240" s="25">
        <v>7.69</v>
      </c>
      <c r="H240">
        <v>13.125</v>
      </c>
      <c r="I240">
        <v>14.369</v>
      </c>
    </row>
    <row r="241" spans="6:9" x14ac:dyDescent="0.25">
      <c r="F241" s="26">
        <v>37288</v>
      </c>
      <c r="G241" s="25">
        <v>7.7649999999999997</v>
      </c>
      <c r="H241">
        <v>13.019</v>
      </c>
      <c r="I241">
        <v>14.273</v>
      </c>
    </row>
    <row r="242" spans="6:9" x14ac:dyDescent="0.25">
      <c r="F242" s="26">
        <v>37291</v>
      </c>
      <c r="G242" s="25">
        <v>7.5010000000000003</v>
      </c>
      <c r="H242">
        <v>12.954000000000001</v>
      </c>
      <c r="I242">
        <v>14.242000000000001</v>
      </c>
    </row>
    <row r="243" spans="6:9" x14ac:dyDescent="0.25">
      <c r="F243" s="26">
        <v>37292</v>
      </c>
      <c r="G243" s="25">
        <v>7.7770000000000001</v>
      </c>
      <c r="H243">
        <v>12.82</v>
      </c>
      <c r="I243">
        <v>14.238</v>
      </c>
    </row>
    <row r="244" spans="6:9" x14ac:dyDescent="0.25">
      <c r="F244" s="26">
        <v>37293</v>
      </c>
      <c r="G244" s="25">
        <v>7.7389999999999999</v>
      </c>
      <c r="H244">
        <v>12.766</v>
      </c>
      <c r="I244">
        <v>14.2</v>
      </c>
    </row>
    <row r="245" spans="6:9" x14ac:dyDescent="0.25">
      <c r="F245" s="26">
        <v>37294</v>
      </c>
      <c r="G245" s="25">
        <v>7.7690000000000001</v>
      </c>
      <c r="H245">
        <v>12.766999999999999</v>
      </c>
      <c r="I245">
        <v>14.204000000000001</v>
      </c>
    </row>
    <row r="246" spans="6:9" x14ac:dyDescent="0.25">
      <c r="F246" s="26">
        <v>37295</v>
      </c>
      <c r="G246" s="25">
        <v>7.7640000000000002</v>
      </c>
      <c r="H246">
        <v>12.756</v>
      </c>
      <c r="I246">
        <v>14.169</v>
      </c>
    </row>
    <row r="247" spans="6:9" x14ac:dyDescent="0.25">
      <c r="F247" s="26">
        <v>37298</v>
      </c>
      <c r="G247" s="25">
        <v>7.2779999999999996</v>
      </c>
      <c r="H247">
        <v>12.808</v>
      </c>
      <c r="I247">
        <v>14.221</v>
      </c>
    </row>
    <row r="248" spans="6:9" x14ac:dyDescent="0.25">
      <c r="F248" s="26">
        <v>37299</v>
      </c>
      <c r="G248" s="25">
        <v>7.7939999999999996</v>
      </c>
      <c r="H248">
        <v>12.827</v>
      </c>
      <c r="I248">
        <v>14.223000000000001</v>
      </c>
    </row>
    <row r="249" spans="6:9" x14ac:dyDescent="0.25">
      <c r="F249" s="26">
        <v>37300</v>
      </c>
      <c r="G249" s="25">
        <v>7.79</v>
      </c>
      <c r="H249">
        <v>12.8</v>
      </c>
      <c r="I249">
        <v>14.227</v>
      </c>
    </row>
    <row r="250" spans="6:9" x14ac:dyDescent="0.25">
      <c r="F250" s="26">
        <v>37301</v>
      </c>
      <c r="G250" s="25">
        <v>7.625</v>
      </c>
      <c r="H250">
        <v>12.680999999999999</v>
      </c>
      <c r="I250">
        <v>14.19</v>
      </c>
    </row>
    <row r="251" spans="6:9" x14ac:dyDescent="0.25">
      <c r="F251" s="26">
        <v>37302</v>
      </c>
      <c r="G251" s="25">
        <v>7.61</v>
      </c>
      <c r="H251">
        <v>12.680999999999999</v>
      </c>
      <c r="I251">
        <v>14.19</v>
      </c>
    </row>
    <row r="252" spans="6:9" x14ac:dyDescent="0.25">
      <c r="F252" s="26">
        <v>37305</v>
      </c>
      <c r="G252" s="25">
        <v>7.0919999999999996</v>
      </c>
      <c r="H252">
        <v>12.707000000000001</v>
      </c>
      <c r="I252">
        <v>14.186</v>
      </c>
    </row>
    <row r="253" spans="6:9" x14ac:dyDescent="0.25">
      <c r="F253" s="26">
        <v>37306</v>
      </c>
      <c r="G253" s="25">
        <v>7.3940000000000001</v>
      </c>
      <c r="H253">
        <v>12.74</v>
      </c>
      <c r="I253">
        <v>14.214</v>
      </c>
    </row>
    <row r="254" spans="6:9" x14ac:dyDescent="0.25">
      <c r="F254" s="26">
        <v>37307</v>
      </c>
      <c r="G254" s="25">
        <v>7.5149999999999997</v>
      </c>
      <c r="H254">
        <v>12.965</v>
      </c>
      <c r="I254">
        <v>14.31</v>
      </c>
    </row>
    <row r="255" spans="6:9" x14ac:dyDescent="0.25">
      <c r="F255" s="26">
        <v>37308</v>
      </c>
      <c r="G255" s="25">
        <v>7.4390000000000001</v>
      </c>
      <c r="H255">
        <v>13.02</v>
      </c>
      <c r="I255">
        <v>14.407</v>
      </c>
    </row>
    <row r="256" spans="6:9" x14ac:dyDescent="0.25">
      <c r="F256" s="26">
        <v>37309</v>
      </c>
      <c r="G256" s="25">
        <v>7.46</v>
      </c>
      <c r="H256">
        <v>13.05</v>
      </c>
      <c r="I256">
        <v>14.44</v>
      </c>
    </row>
    <row r="257" spans="6:9" x14ac:dyDescent="0.25">
      <c r="F257" s="26">
        <v>37312</v>
      </c>
      <c r="G257" s="25">
        <v>7.46</v>
      </c>
      <c r="H257">
        <v>13.05</v>
      </c>
      <c r="I257">
        <v>14.44</v>
      </c>
    </row>
    <row r="258" spans="6:9" x14ac:dyDescent="0.25">
      <c r="F258" s="26">
        <v>37313</v>
      </c>
      <c r="G258" s="25">
        <v>7</v>
      </c>
      <c r="H258">
        <v>13.188000000000001</v>
      </c>
      <c r="I258">
        <v>14.535</v>
      </c>
    </row>
    <row r="259" spans="6:9" x14ac:dyDescent="0.25">
      <c r="F259" s="26">
        <v>37314</v>
      </c>
      <c r="G259" s="25">
        <v>7.4770000000000003</v>
      </c>
      <c r="H259">
        <v>12.916</v>
      </c>
      <c r="I259">
        <v>14.526999999999999</v>
      </c>
    </row>
    <row r="260" spans="6:9" x14ac:dyDescent="0.25">
      <c r="F260" s="26">
        <v>37315</v>
      </c>
      <c r="G260" s="25">
        <v>7.4189999999999996</v>
      </c>
      <c r="H260">
        <v>13.135</v>
      </c>
      <c r="I260">
        <v>14.496</v>
      </c>
    </row>
    <row r="261" spans="6:9" x14ac:dyDescent="0.25">
      <c r="F261" s="26">
        <v>37316</v>
      </c>
      <c r="G261" s="25">
        <v>7.4089999999999998</v>
      </c>
      <c r="H261">
        <v>13.125</v>
      </c>
      <c r="I261">
        <v>14.48</v>
      </c>
    </row>
    <row r="262" spans="6:9" x14ac:dyDescent="0.25">
      <c r="F262" s="26">
        <v>37319</v>
      </c>
      <c r="G262" s="25">
        <v>7.2430000000000003</v>
      </c>
      <c r="H262">
        <v>13.026999999999999</v>
      </c>
      <c r="I262">
        <v>14.459</v>
      </c>
    </row>
    <row r="263" spans="6:9" x14ac:dyDescent="0.25">
      <c r="F263" s="26">
        <v>37320</v>
      </c>
      <c r="G263" s="25">
        <v>7.218</v>
      </c>
      <c r="H263">
        <v>13.026999999999999</v>
      </c>
      <c r="I263">
        <v>14.468999999999999</v>
      </c>
    </row>
    <row r="264" spans="6:9" x14ac:dyDescent="0.25">
      <c r="F264" s="26">
        <v>37321</v>
      </c>
      <c r="G264" s="25">
        <v>7.1840000000000002</v>
      </c>
      <c r="H264">
        <v>12.957000000000001</v>
      </c>
      <c r="I264">
        <v>14.43</v>
      </c>
    </row>
    <row r="265" spans="6:9" x14ac:dyDescent="0.25">
      <c r="F265" s="26">
        <v>37322</v>
      </c>
      <c r="G265" s="25">
        <v>7.1669999999999998</v>
      </c>
      <c r="H265">
        <v>12.981</v>
      </c>
      <c r="I265">
        <v>14.442</v>
      </c>
    </row>
    <row r="266" spans="6:9" x14ac:dyDescent="0.25">
      <c r="F266" s="26">
        <v>37323</v>
      </c>
      <c r="G266" s="25">
        <v>7.1749999999999998</v>
      </c>
      <c r="H266">
        <v>13.03</v>
      </c>
      <c r="I266">
        <v>14.441000000000001</v>
      </c>
    </row>
    <row r="267" spans="6:9" x14ac:dyDescent="0.25">
      <c r="F267" s="26">
        <v>37326</v>
      </c>
      <c r="G267" s="25">
        <v>6.7140000000000004</v>
      </c>
      <c r="H267">
        <v>13.137</v>
      </c>
      <c r="I267">
        <v>14.465</v>
      </c>
    </row>
    <row r="268" spans="6:9" x14ac:dyDescent="0.25">
      <c r="F268" s="26">
        <v>37327</v>
      </c>
      <c r="G268" s="25">
        <v>7.1020000000000003</v>
      </c>
      <c r="H268">
        <v>13.212</v>
      </c>
      <c r="I268">
        <v>14.506</v>
      </c>
    </row>
    <row r="269" spans="6:9" x14ac:dyDescent="0.25">
      <c r="F269" s="26">
        <v>37328</v>
      </c>
      <c r="G269" s="25">
        <v>7.1269999999999998</v>
      </c>
      <c r="H269">
        <v>13.177</v>
      </c>
      <c r="I269">
        <v>14.492000000000001</v>
      </c>
    </row>
    <row r="270" spans="6:9" x14ac:dyDescent="0.25">
      <c r="F270" s="26">
        <v>37329</v>
      </c>
      <c r="G270" s="25">
        <v>6.9560000000000004</v>
      </c>
      <c r="H270">
        <v>13.09</v>
      </c>
      <c r="I270">
        <v>14.379</v>
      </c>
    </row>
    <row r="271" spans="6:9" x14ac:dyDescent="0.25">
      <c r="F271" s="26">
        <v>37330</v>
      </c>
      <c r="G271" s="25">
        <v>6.6559999999999997</v>
      </c>
      <c r="H271">
        <v>12.962</v>
      </c>
      <c r="I271">
        <v>14.385</v>
      </c>
    </row>
    <row r="272" spans="6:9" x14ac:dyDescent="0.25">
      <c r="F272" s="26">
        <v>37333</v>
      </c>
      <c r="G272" s="25">
        <v>5.4880000000000004</v>
      </c>
      <c r="H272">
        <v>12.944000000000001</v>
      </c>
      <c r="I272">
        <v>14.379</v>
      </c>
    </row>
    <row r="273" spans="6:9" x14ac:dyDescent="0.25">
      <c r="F273" s="26">
        <v>37334</v>
      </c>
      <c r="G273" s="25">
        <v>5.8730000000000002</v>
      </c>
      <c r="H273">
        <v>12.712</v>
      </c>
      <c r="I273">
        <v>14.375</v>
      </c>
    </row>
    <row r="274" spans="6:9" x14ac:dyDescent="0.25">
      <c r="F274" s="26">
        <v>37335</v>
      </c>
      <c r="G274" s="25">
        <v>6.2880000000000003</v>
      </c>
      <c r="H274">
        <v>12.944000000000001</v>
      </c>
      <c r="I274">
        <v>14.379</v>
      </c>
    </row>
    <row r="275" spans="6:9" x14ac:dyDescent="0.25">
      <c r="F275" s="26">
        <v>37336</v>
      </c>
      <c r="G275" s="25">
        <v>5.5149999999999997</v>
      </c>
      <c r="H275">
        <v>13.052</v>
      </c>
      <c r="I275">
        <v>14.417</v>
      </c>
    </row>
    <row r="276" spans="6:9" x14ac:dyDescent="0.25">
      <c r="F276" s="26">
        <v>37337</v>
      </c>
      <c r="G276" s="25">
        <v>5.7560000000000002</v>
      </c>
      <c r="H276">
        <v>13.074999999999999</v>
      </c>
      <c r="I276">
        <v>14.442</v>
      </c>
    </row>
    <row r="277" spans="6:9" x14ac:dyDescent="0.25">
      <c r="F277" s="26">
        <v>37340</v>
      </c>
      <c r="G277" s="25">
        <v>5.9329999999999998</v>
      </c>
      <c r="H277">
        <v>13.092000000000001</v>
      </c>
      <c r="I277">
        <v>14.442</v>
      </c>
    </row>
    <row r="278" spans="6:9" x14ac:dyDescent="0.25">
      <c r="F278" s="26">
        <v>37341</v>
      </c>
      <c r="G278" s="25">
        <v>6.1879999999999997</v>
      </c>
      <c r="H278">
        <v>13.132999999999999</v>
      </c>
      <c r="I278">
        <v>14.417</v>
      </c>
    </row>
    <row r="279" spans="6:9" x14ac:dyDescent="0.25">
      <c r="F279" s="26">
        <v>37342</v>
      </c>
      <c r="G279" s="25">
        <v>5.9850000000000003</v>
      </c>
      <c r="H279">
        <v>13.121</v>
      </c>
      <c r="I279">
        <v>14.406000000000001</v>
      </c>
    </row>
    <row r="280" spans="6:9" x14ac:dyDescent="0.25">
      <c r="F280" s="26">
        <v>37343</v>
      </c>
      <c r="G280" s="25">
        <v>5.9850000000000003</v>
      </c>
      <c r="H280">
        <v>13.121</v>
      </c>
      <c r="I280">
        <v>14.406000000000001</v>
      </c>
    </row>
    <row r="281" spans="6:9" x14ac:dyDescent="0.25">
      <c r="F281" s="26">
        <v>37344</v>
      </c>
      <c r="G281" s="25">
        <v>5.9850000000000003</v>
      </c>
      <c r="H281">
        <v>13.121</v>
      </c>
      <c r="I281">
        <v>14.406000000000001</v>
      </c>
    </row>
    <row r="282" spans="6:9" x14ac:dyDescent="0.25">
      <c r="F282" s="26">
        <v>37347</v>
      </c>
      <c r="G282" s="25">
        <v>5.1740000000000004</v>
      </c>
      <c r="H282">
        <v>13.141999999999999</v>
      </c>
      <c r="I282">
        <v>14.436</v>
      </c>
    </row>
    <row r="283" spans="6:9" x14ac:dyDescent="0.25">
      <c r="F283" s="26">
        <v>37348</v>
      </c>
      <c r="G283" s="25">
        <v>5.5209999999999999</v>
      </c>
      <c r="H283">
        <v>13.131</v>
      </c>
      <c r="I283">
        <v>14.425000000000001</v>
      </c>
    </row>
    <row r="284" spans="6:9" x14ac:dyDescent="0.25">
      <c r="F284" s="26">
        <v>37349</v>
      </c>
      <c r="G284" s="25">
        <v>5.5789999999999997</v>
      </c>
      <c r="H284">
        <v>13.089</v>
      </c>
      <c r="I284">
        <v>14.465</v>
      </c>
    </row>
    <row r="285" spans="6:9" x14ac:dyDescent="0.25">
      <c r="F285" s="26">
        <v>37350</v>
      </c>
      <c r="G285" s="25">
        <v>5.5650000000000004</v>
      </c>
      <c r="H285">
        <v>13.09</v>
      </c>
      <c r="I285">
        <v>14.475</v>
      </c>
    </row>
    <row r="286" spans="6:9" x14ac:dyDescent="0.25">
      <c r="F286" s="26">
        <v>37351</v>
      </c>
      <c r="G286" s="25">
        <v>5.5650000000000004</v>
      </c>
      <c r="H286">
        <v>13.09</v>
      </c>
      <c r="I286">
        <v>14.475</v>
      </c>
    </row>
    <row r="287" spans="6:9" x14ac:dyDescent="0.25">
      <c r="F287" s="26">
        <v>37354</v>
      </c>
      <c r="G287" s="25">
        <v>5.5650000000000004</v>
      </c>
      <c r="H287">
        <v>13.09</v>
      </c>
      <c r="I287">
        <v>14.475</v>
      </c>
    </row>
    <row r="288" spans="6:9" x14ac:dyDescent="0.25">
      <c r="F288" s="26">
        <v>37355</v>
      </c>
      <c r="G288" s="25">
        <v>5.4329999999999998</v>
      </c>
      <c r="H288">
        <v>12.907999999999999</v>
      </c>
      <c r="I288">
        <v>14.396000000000001</v>
      </c>
    </row>
    <row r="289" spans="6:9" x14ac:dyDescent="0.25">
      <c r="F289" s="26">
        <v>37356</v>
      </c>
      <c r="G289" s="25">
        <v>5.383</v>
      </c>
      <c r="H289">
        <v>13.09</v>
      </c>
      <c r="I289">
        <v>14.407999999999999</v>
      </c>
    </row>
    <row r="290" spans="6:9" x14ac:dyDescent="0.25">
      <c r="F290" s="26">
        <v>37357</v>
      </c>
      <c r="G290" s="25">
        <v>5.1980000000000004</v>
      </c>
      <c r="H290">
        <v>13.036</v>
      </c>
      <c r="I290">
        <v>14.394</v>
      </c>
    </row>
    <row r="291" spans="6:9" x14ac:dyDescent="0.25">
      <c r="F291" s="26">
        <v>37358</v>
      </c>
      <c r="G291" s="25">
        <v>5.25</v>
      </c>
      <c r="H291">
        <v>13.041</v>
      </c>
      <c r="I291">
        <v>14.384</v>
      </c>
    </row>
    <row r="292" spans="6:9" x14ac:dyDescent="0.25">
      <c r="F292" s="26">
        <v>37361</v>
      </c>
      <c r="G292" s="25">
        <v>4.3470000000000004</v>
      </c>
      <c r="H292">
        <v>12.881</v>
      </c>
      <c r="I292">
        <v>14.342000000000001</v>
      </c>
    </row>
    <row r="293" spans="6:9" x14ac:dyDescent="0.25">
      <c r="F293" s="26">
        <v>37362</v>
      </c>
      <c r="G293" s="25">
        <v>4.6680000000000001</v>
      </c>
      <c r="H293">
        <v>12.691000000000001</v>
      </c>
      <c r="I293">
        <v>14.33</v>
      </c>
    </row>
    <row r="294" spans="6:9" x14ac:dyDescent="0.25">
      <c r="F294" s="26">
        <v>37363</v>
      </c>
      <c r="G294" s="25">
        <v>4.6500000000000004</v>
      </c>
      <c r="H294">
        <v>12.382999999999999</v>
      </c>
      <c r="I294">
        <v>13.988</v>
      </c>
    </row>
    <row r="295" spans="6:9" x14ac:dyDescent="0.25">
      <c r="F295" s="26">
        <v>37364</v>
      </c>
      <c r="G295" s="25">
        <v>4.5060000000000002</v>
      </c>
      <c r="H295">
        <v>12.177</v>
      </c>
      <c r="I295">
        <v>13.907999999999999</v>
      </c>
    </row>
    <row r="296" spans="6:9" x14ac:dyDescent="0.25">
      <c r="F296" s="26">
        <v>37365</v>
      </c>
      <c r="G296" s="25">
        <v>4.6580000000000004</v>
      </c>
      <c r="H296">
        <v>12.121</v>
      </c>
      <c r="I296">
        <v>13.925000000000001</v>
      </c>
    </row>
    <row r="297" spans="6:9" x14ac:dyDescent="0.25">
      <c r="F297" s="26">
        <v>37368</v>
      </c>
      <c r="G297" s="25">
        <v>4.6580000000000004</v>
      </c>
      <c r="H297">
        <v>12.121</v>
      </c>
      <c r="I297">
        <v>13.925000000000001</v>
      </c>
    </row>
    <row r="298" spans="6:9" x14ac:dyDescent="0.25">
      <c r="F298" s="26">
        <v>37369</v>
      </c>
      <c r="G298" s="25">
        <v>4.694</v>
      </c>
      <c r="H298">
        <v>12.276999999999999</v>
      </c>
      <c r="I298">
        <v>12.993</v>
      </c>
    </row>
    <row r="299" spans="6:9" x14ac:dyDescent="0.25">
      <c r="F299" s="26">
        <v>37370</v>
      </c>
      <c r="G299" s="25">
        <v>4.7060000000000004</v>
      </c>
      <c r="H299">
        <v>11.96</v>
      </c>
      <c r="I299">
        <v>13.116</v>
      </c>
    </row>
    <row r="300" spans="6:9" x14ac:dyDescent="0.25">
      <c r="F300" s="26">
        <v>37371</v>
      </c>
      <c r="G300" s="25">
        <v>4.7039999999999997</v>
      </c>
      <c r="H300">
        <v>11.794</v>
      </c>
      <c r="I300">
        <v>13.102</v>
      </c>
    </row>
    <row r="301" spans="6:9" x14ac:dyDescent="0.25">
      <c r="F301" s="26">
        <v>37372</v>
      </c>
      <c r="G301" s="25">
        <v>4.71</v>
      </c>
      <c r="H301">
        <v>11.704000000000001</v>
      </c>
      <c r="I301">
        <v>13.117000000000001</v>
      </c>
    </row>
    <row r="302" spans="6:9" x14ac:dyDescent="0.25">
      <c r="F302" s="26">
        <v>37375</v>
      </c>
      <c r="G302" s="25">
        <v>4.2990000000000004</v>
      </c>
      <c r="H302">
        <v>11.595000000000001</v>
      </c>
      <c r="I302">
        <v>13.090999999999999</v>
      </c>
    </row>
    <row r="303" spans="6:9" x14ac:dyDescent="0.25">
      <c r="F303" s="26">
        <v>37376</v>
      </c>
      <c r="G303" s="25">
        <v>4.5940000000000003</v>
      </c>
      <c r="H303">
        <v>11.346</v>
      </c>
      <c r="I303">
        <v>13.071</v>
      </c>
    </row>
    <row r="304" spans="6:9" x14ac:dyDescent="0.25">
      <c r="F304" s="27">
        <v>37377</v>
      </c>
      <c r="G304" s="25">
        <v>4.5940000000000003</v>
      </c>
      <c r="H304">
        <v>11.346</v>
      </c>
      <c r="I304">
        <v>13.071</v>
      </c>
    </row>
    <row r="305" spans="6:9" x14ac:dyDescent="0.25">
      <c r="F305" s="26">
        <v>37378</v>
      </c>
      <c r="G305" s="28">
        <v>4.5789999999999997</v>
      </c>
      <c r="H305">
        <v>10.867000000000001</v>
      </c>
      <c r="I305">
        <v>12.846</v>
      </c>
    </row>
    <row r="306" spans="6:9" x14ac:dyDescent="0.25">
      <c r="F306" s="26">
        <v>37379</v>
      </c>
      <c r="G306" s="29">
        <v>4.593</v>
      </c>
      <c r="H306">
        <v>10.955</v>
      </c>
      <c r="I306">
        <v>12.755000000000001</v>
      </c>
    </row>
    <row r="307" spans="6:9" x14ac:dyDescent="0.25">
      <c r="F307" s="27">
        <v>37382</v>
      </c>
      <c r="G307" s="30">
        <v>4.6399999999999997</v>
      </c>
      <c r="H307">
        <v>10.962</v>
      </c>
      <c r="I307">
        <v>12.765000000000001</v>
      </c>
    </row>
    <row r="308" spans="6:9" x14ac:dyDescent="0.25">
      <c r="F308" s="26">
        <v>37383</v>
      </c>
      <c r="G308" s="25">
        <v>4.6769999999999996</v>
      </c>
      <c r="H308">
        <v>10.79</v>
      </c>
      <c r="I308">
        <v>12.698</v>
      </c>
    </row>
    <row r="309" spans="6:9" x14ac:dyDescent="0.25">
      <c r="F309" s="26">
        <v>37384</v>
      </c>
      <c r="G309" s="25">
        <v>4.6980000000000004</v>
      </c>
      <c r="H309">
        <v>10.519</v>
      </c>
      <c r="I309">
        <v>12.667</v>
      </c>
    </row>
    <row r="310" spans="6:9" x14ac:dyDescent="0.25">
      <c r="F310" s="26">
        <v>37385</v>
      </c>
      <c r="G310" s="25">
        <v>4.7</v>
      </c>
      <c r="H310">
        <v>10.728999999999999</v>
      </c>
      <c r="I310">
        <v>12.679</v>
      </c>
    </row>
    <row r="311" spans="6:9" x14ac:dyDescent="0.25">
      <c r="F311" s="26">
        <v>37386</v>
      </c>
      <c r="G311" s="25">
        <v>4.7539999999999996</v>
      </c>
      <c r="H311">
        <v>11.353999999999999</v>
      </c>
      <c r="I311">
        <v>12.871</v>
      </c>
    </row>
    <row r="312" spans="6:9" x14ac:dyDescent="0.25">
      <c r="F312" s="26">
        <v>37389</v>
      </c>
      <c r="G312" s="25">
        <v>4.3810000000000002</v>
      </c>
      <c r="H312">
        <v>11.592000000000001</v>
      </c>
      <c r="I312">
        <v>12.958</v>
      </c>
    </row>
    <row r="313" spans="6:9" x14ac:dyDescent="0.25">
      <c r="F313" s="26">
        <v>37390</v>
      </c>
      <c r="G313" s="25">
        <v>4.9660000000000002</v>
      </c>
      <c r="H313">
        <v>11.617000000000001</v>
      </c>
      <c r="I313">
        <v>13</v>
      </c>
    </row>
    <row r="314" spans="6:9" x14ac:dyDescent="0.25">
      <c r="F314" s="26">
        <v>37391</v>
      </c>
      <c r="G314" s="25">
        <v>5.1710000000000003</v>
      </c>
      <c r="H314">
        <v>11.617000000000001</v>
      </c>
      <c r="I314">
        <v>12.948</v>
      </c>
    </row>
    <row r="315" spans="6:9" x14ac:dyDescent="0.25">
      <c r="F315" s="26">
        <v>37392</v>
      </c>
      <c r="G315" s="25">
        <v>5.1459999999999999</v>
      </c>
      <c r="H315">
        <v>11.736000000000001</v>
      </c>
      <c r="I315">
        <v>13.012</v>
      </c>
    </row>
    <row r="316" spans="6:9" x14ac:dyDescent="0.25">
      <c r="F316" s="26">
        <v>37393</v>
      </c>
      <c r="G316" s="25">
        <v>5.1920000000000002</v>
      </c>
      <c r="H316">
        <v>11.625999999999999</v>
      </c>
      <c r="I316">
        <v>12.946</v>
      </c>
    </row>
    <row r="317" spans="6:9" x14ac:dyDescent="0.25">
      <c r="F317" s="26">
        <v>37396</v>
      </c>
      <c r="G317" s="25">
        <v>5.1980000000000004</v>
      </c>
      <c r="H317">
        <v>11.568</v>
      </c>
      <c r="I317">
        <v>12.925000000000001</v>
      </c>
    </row>
    <row r="318" spans="6:9" x14ac:dyDescent="0.25">
      <c r="F318" s="26">
        <v>37397</v>
      </c>
      <c r="G318" s="25">
        <v>5.2290000000000001</v>
      </c>
      <c r="H318">
        <v>11.542999999999999</v>
      </c>
      <c r="I318">
        <v>12.927</v>
      </c>
    </row>
    <row r="319" spans="6:9" x14ac:dyDescent="0.25">
      <c r="F319" s="26">
        <v>37398</v>
      </c>
      <c r="G319" s="25">
        <v>5.2539999999999996</v>
      </c>
      <c r="H319">
        <v>11.592000000000001</v>
      </c>
      <c r="I319">
        <v>12.923</v>
      </c>
    </row>
    <row r="320" spans="6:9" x14ac:dyDescent="0.25">
      <c r="F320" s="26">
        <v>37399</v>
      </c>
      <c r="G320" s="25">
        <v>5.1710000000000003</v>
      </c>
      <c r="H320">
        <v>11.625</v>
      </c>
      <c r="I320">
        <v>12.914999999999999</v>
      </c>
    </row>
    <row r="321" spans="6:9" x14ac:dyDescent="0.25">
      <c r="F321" s="26">
        <v>37400</v>
      </c>
      <c r="G321" s="25">
        <v>5.1749999999999998</v>
      </c>
      <c r="H321">
        <v>11.625</v>
      </c>
      <c r="I321">
        <v>12.925000000000001</v>
      </c>
    </row>
    <row r="322" spans="6:9" x14ac:dyDescent="0.25">
      <c r="F322" s="26">
        <v>37403</v>
      </c>
      <c r="G322" s="25">
        <v>4.569</v>
      </c>
      <c r="H322">
        <v>11.551</v>
      </c>
      <c r="I322">
        <v>12.904999999999999</v>
      </c>
    </row>
    <row r="323" spans="6:9" x14ac:dyDescent="0.25">
      <c r="F323" s="26">
        <v>37404</v>
      </c>
      <c r="G323" s="25">
        <v>5.375</v>
      </c>
      <c r="H323">
        <v>11.86</v>
      </c>
      <c r="I323">
        <v>13.004</v>
      </c>
    </row>
    <row r="324" spans="6:9" x14ac:dyDescent="0.25">
      <c r="F324" s="26">
        <v>37405</v>
      </c>
      <c r="G324" s="25">
        <v>5.6479999999999997</v>
      </c>
      <c r="H324">
        <v>11.997999999999999</v>
      </c>
      <c r="I324">
        <v>13.108000000000001</v>
      </c>
    </row>
    <row r="325" spans="6:9" x14ac:dyDescent="0.25">
      <c r="F325" s="26">
        <v>37406</v>
      </c>
      <c r="G325" s="25">
        <v>5.827</v>
      </c>
      <c r="H325">
        <v>12.292</v>
      </c>
      <c r="I325">
        <v>13.329000000000001</v>
      </c>
    </row>
    <row r="326" spans="6:9" x14ac:dyDescent="0.25">
      <c r="F326" s="26">
        <v>37407</v>
      </c>
      <c r="G326" s="25">
        <v>5.6520000000000001</v>
      </c>
      <c r="H326">
        <v>12.387</v>
      </c>
      <c r="I326">
        <v>13.361000000000001</v>
      </c>
    </row>
    <row r="327" spans="6:9" x14ac:dyDescent="0.25">
      <c r="F327" s="26">
        <v>37410</v>
      </c>
      <c r="G327" s="25">
        <v>6.0170000000000003</v>
      </c>
      <c r="H327">
        <v>12.401999999999999</v>
      </c>
      <c r="I327">
        <v>13.442</v>
      </c>
    </row>
    <row r="328" spans="6:9" x14ac:dyDescent="0.25">
      <c r="F328" s="26">
        <v>37411</v>
      </c>
      <c r="G328" s="25">
        <v>7.2140000000000004</v>
      </c>
      <c r="H328">
        <v>12.573</v>
      </c>
      <c r="I328">
        <v>13.481</v>
      </c>
    </row>
    <row r="329" spans="6:9" x14ac:dyDescent="0.25">
      <c r="F329" s="26">
        <v>37412</v>
      </c>
      <c r="G329" s="25">
        <v>5.6559999999999997</v>
      </c>
      <c r="H329">
        <v>12.596</v>
      </c>
      <c r="I329">
        <v>13.454000000000001</v>
      </c>
    </row>
    <row r="330" spans="6:9" x14ac:dyDescent="0.25">
      <c r="F330" s="26">
        <v>37413</v>
      </c>
      <c r="G330" s="25">
        <v>5.4939999999999998</v>
      </c>
      <c r="H330">
        <v>12.644</v>
      </c>
      <c r="I330">
        <v>13.462</v>
      </c>
    </row>
    <row r="331" spans="6:9" x14ac:dyDescent="0.25">
      <c r="F331" s="26">
        <v>37414</v>
      </c>
      <c r="G331" s="25">
        <v>5.3979999999999997</v>
      </c>
      <c r="H331">
        <v>12.788</v>
      </c>
      <c r="I331">
        <v>13.577</v>
      </c>
    </row>
    <row r="332" spans="6:9" x14ac:dyDescent="0.25">
      <c r="F332" s="26">
        <v>37417</v>
      </c>
      <c r="G332" s="25">
        <v>4.7779999999999996</v>
      </c>
      <c r="H332">
        <v>12.747999999999999</v>
      </c>
      <c r="I332">
        <v>13.433999999999999</v>
      </c>
    </row>
    <row r="333" spans="6:9" x14ac:dyDescent="0.25">
      <c r="F333" s="26">
        <v>37418</v>
      </c>
      <c r="G333" s="25">
        <v>5.5309999999999997</v>
      </c>
      <c r="H333">
        <v>12.685</v>
      </c>
      <c r="I333">
        <v>13.381</v>
      </c>
    </row>
    <row r="334" spans="6:9" x14ac:dyDescent="0.25">
      <c r="F334" s="26">
        <v>37419</v>
      </c>
      <c r="G334" s="25">
        <v>5.5309999999999997</v>
      </c>
      <c r="H334">
        <v>12.685</v>
      </c>
      <c r="I334">
        <v>13.381</v>
      </c>
    </row>
    <row r="335" spans="6:9" x14ac:dyDescent="0.25">
      <c r="F335" s="26">
        <v>37420</v>
      </c>
      <c r="G335" s="25">
        <v>5.415</v>
      </c>
      <c r="H335">
        <v>12.555999999999999</v>
      </c>
      <c r="I335">
        <v>13.342000000000001</v>
      </c>
    </row>
    <row r="336" spans="6:9" x14ac:dyDescent="0.25">
      <c r="F336" s="26">
        <v>37421</v>
      </c>
      <c r="G336" s="25">
        <v>5.2</v>
      </c>
      <c r="H336">
        <v>12.353999999999999</v>
      </c>
      <c r="I336">
        <v>13.273</v>
      </c>
    </row>
    <row r="337" spans="6:9" x14ac:dyDescent="0.25">
      <c r="F337" s="26">
        <v>37424</v>
      </c>
      <c r="G337" s="25">
        <v>5.1829999999999998</v>
      </c>
      <c r="H337">
        <v>12.427</v>
      </c>
      <c r="I337">
        <v>13.233000000000001</v>
      </c>
    </row>
    <row r="338" spans="6:9" x14ac:dyDescent="0.25">
      <c r="F338" s="26">
        <v>37425</v>
      </c>
      <c r="G338" s="25">
        <v>5.0540000000000003</v>
      </c>
      <c r="H338">
        <v>12.204000000000001</v>
      </c>
      <c r="I338">
        <v>13.17</v>
      </c>
    </row>
    <row r="339" spans="6:9" x14ac:dyDescent="0.25">
      <c r="F339" s="26">
        <v>37426</v>
      </c>
      <c r="G339" s="25">
        <v>5.0270000000000001</v>
      </c>
      <c r="H339">
        <v>12.01</v>
      </c>
      <c r="I339">
        <v>13.032999999999999</v>
      </c>
    </row>
    <row r="340" spans="6:9" x14ac:dyDescent="0.25">
      <c r="F340" s="26">
        <v>37427</v>
      </c>
      <c r="G340" s="25">
        <v>4.99</v>
      </c>
      <c r="H340">
        <v>12.01</v>
      </c>
      <c r="I340">
        <v>12.992000000000001</v>
      </c>
    </row>
    <row r="341" spans="6:9" x14ac:dyDescent="0.25">
      <c r="F341" s="26">
        <v>37428</v>
      </c>
      <c r="G341" s="25">
        <v>5.0359999999999996</v>
      </c>
      <c r="H341">
        <v>11.981</v>
      </c>
      <c r="I341">
        <v>12.968999999999999</v>
      </c>
    </row>
    <row r="342" spans="6:9" x14ac:dyDescent="0.25">
      <c r="F342" s="26">
        <v>37431</v>
      </c>
      <c r="G342" s="25">
        <v>5.0460000000000003</v>
      </c>
      <c r="H342">
        <v>12.298</v>
      </c>
      <c r="I342">
        <v>13.036</v>
      </c>
    </row>
    <row r="343" spans="6:9" x14ac:dyDescent="0.25">
      <c r="F343" s="26">
        <v>37432</v>
      </c>
      <c r="G343" s="25">
        <v>5.077</v>
      </c>
      <c r="H343">
        <v>12.436</v>
      </c>
      <c r="I343">
        <v>13.092000000000001</v>
      </c>
    </row>
    <row r="344" spans="6:9" x14ac:dyDescent="0.25">
      <c r="F344" s="26">
        <v>37433</v>
      </c>
      <c r="G344" s="25">
        <v>5.048</v>
      </c>
      <c r="H344">
        <v>12.458</v>
      </c>
      <c r="I344">
        <v>13.085000000000001</v>
      </c>
    </row>
    <row r="345" spans="6:9" x14ac:dyDescent="0.25">
      <c r="F345" s="26">
        <v>37434</v>
      </c>
      <c r="G345" s="25">
        <v>5.1829999999999998</v>
      </c>
      <c r="H345">
        <v>12.448</v>
      </c>
      <c r="I345">
        <v>13.079000000000001</v>
      </c>
    </row>
    <row r="346" spans="6:9" x14ac:dyDescent="0.25">
      <c r="F346" s="26">
        <v>37435</v>
      </c>
      <c r="G346" s="25">
        <v>5.048</v>
      </c>
      <c r="H346">
        <v>12.497999999999999</v>
      </c>
      <c r="I346">
        <v>13.085000000000001</v>
      </c>
    </row>
    <row r="347" spans="6:9" x14ac:dyDescent="0.25">
      <c r="F347" s="26">
        <v>37438</v>
      </c>
      <c r="G347" s="25">
        <v>5.2640000000000002</v>
      </c>
      <c r="H347">
        <v>12.497999999999999</v>
      </c>
      <c r="I347">
        <v>13.093999999999999</v>
      </c>
    </row>
    <row r="348" spans="6:9" x14ac:dyDescent="0.25">
      <c r="F348" s="26">
        <v>37439</v>
      </c>
      <c r="G348" s="25">
        <v>5.3250000000000002</v>
      </c>
      <c r="H348">
        <v>12.484999999999999</v>
      </c>
      <c r="I348">
        <v>13.108000000000001</v>
      </c>
    </row>
    <row r="349" spans="6:9" x14ac:dyDescent="0.25">
      <c r="F349" s="26">
        <v>37440</v>
      </c>
      <c r="G349" s="25">
        <v>5.35</v>
      </c>
      <c r="H349">
        <v>12.569000000000001</v>
      </c>
      <c r="I349">
        <v>13.106</v>
      </c>
    </row>
    <row r="350" spans="6:9" x14ac:dyDescent="0.25">
      <c r="F350" s="26">
        <v>37441</v>
      </c>
      <c r="G350" s="25">
        <v>5.4020000000000001</v>
      </c>
      <c r="H350">
        <v>12.565</v>
      </c>
      <c r="I350">
        <v>13.122999999999999</v>
      </c>
    </row>
    <row r="351" spans="6:9" x14ac:dyDescent="0.25">
      <c r="F351" s="26">
        <v>37442</v>
      </c>
      <c r="G351" s="25">
        <v>5.3609999999999998</v>
      </c>
      <c r="H351">
        <v>12.507999999999999</v>
      </c>
      <c r="I351">
        <v>13.141999999999999</v>
      </c>
    </row>
    <row r="352" spans="6:9" x14ac:dyDescent="0.25">
      <c r="F352" s="26">
        <v>37445</v>
      </c>
      <c r="G352" s="25">
        <v>5.4480000000000004</v>
      </c>
      <c r="H352">
        <v>12.492000000000001</v>
      </c>
      <c r="I352">
        <v>13.228999999999999</v>
      </c>
    </row>
    <row r="353" spans="6:9" x14ac:dyDescent="0.25">
      <c r="F353" s="26">
        <v>37446</v>
      </c>
      <c r="G353" s="25">
        <v>5.181</v>
      </c>
      <c r="H353">
        <v>12.381</v>
      </c>
      <c r="I353">
        <v>13.111000000000001</v>
      </c>
    </row>
    <row r="354" spans="6:9" x14ac:dyDescent="0.25">
      <c r="F354" s="26">
        <v>37447</v>
      </c>
      <c r="G354" s="25">
        <v>5.2830000000000004</v>
      </c>
      <c r="H354">
        <v>12.34</v>
      </c>
      <c r="I354">
        <v>13.083</v>
      </c>
    </row>
    <row r="355" spans="6:9" x14ac:dyDescent="0.25">
      <c r="F355" s="26">
        <v>37448</v>
      </c>
      <c r="G355" s="25">
        <v>5.1980000000000004</v>
      </c>
      <c r="H355">
        <v>12.029</v>
      </c>
      <c r="I355">
        <v>13.002000000000001</v>
      </c>
    </row>
    <row r="356" spans="6:9" x14ac:dyDescent="0.25">
      <c r="F356" s="26">
        <v>37449</v>
      </c>
      <c r="G356" s="25">
        <v>5.2359999999999998</v>
      </c>
      <c r="H356">
        <v>11.996</v>
      </c>
      <c r="I356">
        <v>12.968999999999999</v>
      </c>
    </row>
    <row r="357" spans="6:9" x14ac:dyDescent="0.25">
      <c r="F357" s="26">
        <v>37452</v>
      </c>
      <c r="G357" s="25">
        <v>5.2359999999999998</v>
      </c>
      <c r="H357">
        <v>11.996</v>
      </c>
      <c r="I357">
        <v>12.968999999999999</v>
      </c>
    </row>
    <row r="358" spans="6:9" x14ac:dyDescent="0.25">
      <c r="F358" s="26">
        <v>37453</v>
      </c>
      <c r="G358" s="25">
        <v>5.0750000000000002</v>
      </c>
      <c r="H358">
        <v>11.907999999999999</v>
      </c>
      <c r="I358">
        <v>12.762</v>
      </c>
    </row>
    <row r="359" spans="6:9" x14ac:dyDescent="0.25">
      <c r="F359" s="26">
        <v>37454</v>
      </c>
      <c r="G359" s="25">
        <v>5.0039999999999996</v>
      </c>
      <c r="H359">
        <v>11.401999999999999</v>
      </c>
      <c r="I359">
        <v>12.692</v>
      </c>
    </row>
    <row r="360" spans="6:9" x14ac:dyDescent="0.25">
      <c r="F360" s="26">
        <v>37455</v>
      </c>
      <c r="G360" s="25">
        <v>4.9770000000000003</v>
      </c>
      <c r="H360">
        <v>11.129</v>
      </c>
      <c r="I360">
        <v>12.561</v>
      </c>
    </row>
    <row r="361" spans="6:9" x14ac:dyDescent="0.25">
      <c r="F361" s="26">
        <v>37456</v>
      </c>
      <c r="G361" s="25">
        <v>4.9619999999999997</v>
      </c>
      <c r="H361">
        <v>10.975</v>
      </c>
      <c r="I361">
        <v>12.436</v>
      </c>
    </row>
    <row r="362" spans="6:9" x14ac:dyDescent="0.25">
      <c r="F362" s="26">
        <v>37459</v>
      </c>
      <c r="G362" s="25">
        <v>4.7699999999999996</v>
      </c>
      <c r="H362">
        <v>10.984999999999999</v>
      </c>
      <c r="I362">
        <v>12.407999999999999</v>
      </c>
    </row>
    <row r="363" spans="6:9" x14ac:dyDescent="0.25">
      <c r="F363" s="26">
        <v>37460</v>
      </c>
      <c r="G363" s="25">
        <v>5.008</v>
      </c>
      <c r="H363">
        <v>10.962</v>
      </c>
      <c r="I363">
        <v>12.444000000000001</v>
      </c>
    </row>
    <row r="364" spans="6:9" x14ac:dyDescent="0.25">
      <c r="F364" s="26">
        <v>37461</v>
      </c>
      <c r="G364" s="25">
        <v>5.04</v>
      </c>
      <c r="H364">
        <v>11.35</v>
      </c>
      <c r="I364">
        <v>12.631</v>
      </c>
    </row>
    <row r="365" spans="6:9" x14ac:dyDescent="0.25">
      <c r="F365" s="26">
        <v>37462</v>
      </c>
      <c r="G365" s="25">
        <v>5.0579999999999998</v>
      </c>
      <c r="H365">
        <v>11.442</v>
      </c>
      <c r="I365">
        <v>12.611000000000001</v>
      </c>
    </row>
    <row r="366" spans="6:9" x14ac:dyDescent="0.25">
      <c r="F366" s="26">
        <v>37463</v>
      </c>
      <c r="G366" s="25">
        <v>5.048</v>
      </c>
      <c r="H366">
        <v>11.444000000000001</v>
      </c>
      <c r="I366">
        <v>12.61</v>
      </c>
    </row>
    <row r="367" spans="6:9" x14ac:dyDescent="0.25">
      <c r="F367" s="26">
        <v>37466</v>
      </c>
      <c r="G367" s="25">
        <v>5.4379999999999997</v>
      </c>
      <c r="H367">
        <v>11.782999999999999</v>
      </c>
      <c r="I367">
        <v>12.704000000000001</v>
      </c>
    </row>
    <row r="368" spans="6:9" x14ac:dyDescent="0.25">
      <c r="F368" s="26">
        <v>37467</v>
      </c>
      <c r="G368" s="25">
        <v>5.4329999999999998</v>
      </c>
      <c r="H368">
        <v>11.679</v>
      </c>
      <c r="I368">
        <v>12.694000000000001</v>
      </c>
    </row>
    <row r="369" spans="6:9" x14ac:dyDescent="0.25">
      <c r="F369" s="26">
        <v>37468</v>
      </c>
      <c r="G369" s="25">
        <v>5.4290000000000003</v>
      </c>
      <c r="H369">
        <v>11.521000000000001</v>
      </c>
      <c r="I369">
        <v>12.593999999999999</v>
      </c>
    </row>
    <row r="370" spans="6:9" x14ac:dyDescent="0.25">
      <c r="F370" s="26">
        <v>37469</v>
      </c>
      <c r="G370" s="25">
        <v>5.45</v>
      </c>
      <c r="H370">
        <v>11.286</v>
      </c>
      <c r="I370">
        <v>12.481</v>
      </c>
    </row>
    <row r="371" spans="6:9" x14ac:dyDescent="0.25">
      <c r="F371" s="26">
        <v>37470</v>
      </c>
      <c r="G371" s="25">
        <v>5.4249999999999998</v>
      </c>
      <c r="H371">
        <v>11.167</v>
      </c>
      <c r="I371">
        <v>12.361000000000001</v>
      </c>
    </row>
    <row r="372" spans="6:9" x14ac:dyDescent="0.25">
      <c r="F372" s="26">
        <v>37473</v>
      </c>
      <c r="G372" s="25">
        <v>4.8780000000000001</v>
      </c>
      <c r="H372">
        <v>11.169</v>
      </c>
      <c r="I372">
        <v>12.365</v>
      </c>
    </row>
    <row r="373" spans="6:9" x14ac:dyDescent="0.25">
      <c r="F373" s="26">
        <v>37474</v>
      </c>
      <c r="G373" s="25">
        <v>5.4269999999999996</v>
      </c>
      <c r="H373">
        <v>11.164999999999999</v>
      </c>
      <c r="I373">
        <v>12.394</v>
      </c>
    </row>
    <row r="374" spans="6:9" x14ac:dyDescent="0.25">
      <c r="F374" s="26">
        <v>37475</v>
      </c>
      <c r="G374" s="25">
        <v>5.5540000000000003</v>
      </c>
      <c r="H374">
        <v>11.343999999999999</v>
      </c>
      <c r="I374">
        <v>12.444000000000001</v>
      </c>
    </row>
    <row r="375" spans="6:9" x14ac:dyDescent="0.25">
      <c r="F375" s="26">
        <v>37476</v>
      </c>
      <c r="G375" s="25">
        <v>5.5190000000000001</v>
      </c>
      <c r="H375">
        <v>11.438000000000001</v>
      </c>
      <c r="I375">
        <v>12.419</v>
      </c>
    </row>
    <row r="376" spans="6:9" x14ac:dyDescent="0.25">
      <c r="F376" s="26">
        <v>37477</v>
      </c>
      <c r="G376" s="25">
        <v>5.4619999999999997</v>
      </c>
      <c r="H376">
        <v>11.638999999999999</v>
      </c>
      <c r="I376">
        <v>12.439</v>
      </c>
    </row>
    <row r="377" spans="6:9" x14ac:dyDescent="0.25">
      <c r="F377" s="26">
        <v>37480</v>
      </c>
      <c r="G377" s="25">
        <v>5.4690000000000003</v>
      </c>
      <c r="H377">
        <v>11.736000000000001</v>
      </c>
      <c r="I377">
        <v>12.531000000000001</v>
      </c>
    </row>
    <row r="378" spans="6:9" x14ac:dyDescent="0.25">
      <c r="F378" s="26">
        <v>37481</v>
      </c>
      <c r="G378" s="25">
        <v>5.45</v>
      </c>
      <c r="H378">
        <v>11.773</v>
      </c>
      <c r="I378">
        <v>12.502000000000001</v>
      </c>
    </row>
    <row r="379" spans="6:9" x14ac:dyDescent="0.25">
      <c r="F379" s="26">
        <v>37482</v>
      </c>
      <c r="G379" s="25">
        <v>5.4539999999999997</v>
      </c>
      <c r="H379">
        <v>11.747999999999999</v>
      </c>
      <c r="I379">
        <v>12.488</v>
      </c>
    </row>
    <row r="380" spans="6:9" x14ac:dyDescent="0.25">
      <c r="F380" s="26">
        <v>37483</v>
      </c>
      <c r="G380" s="25">
        <v>5.4580000000000002</v>
      </c>
      <c r="H380">
        <v>11.757999999999999</v>
      </c>
      <c r="I380">
        <v>12.477</v>
      </c>
    </row>
    <row r="381" spans="6:9" x14ac:dyDescent="0.25">
      <c r="F381" s="26">
        <v>37484</v>
      </c>
      <c r="G381" s="25">
        <v>5.4539999999999997</v>
      </c>
      <c r="H381">
        <v>11.746</v>
      </c>
      <c r="I381">
        <v>12.468999999999999</v>
      </c>
    </row>
    <row r="382" spans="6:9" x14ac:dyDescent="0.25">
      <c r="F382" s="26">
        <v>37487</v>
      </c>
      <c r="G382" s="25">
        <v>4.9779999999999998</v>
      </c>
      <c r="H382">
        <v>11.742000000000001</v>
      </c>
      <c r="I382">
        <v>12.538</v>
      </c>
    </row>
    <row r="383" spans="6:9" x14ac:dyDescent="0.25">
      <c r="F383" s="26">
        <v>37488</v>
      </c>
      <c r="G383" s="25">
        <v>5.5380000000000003</v>
      </c>
      <c r="H383">
        <v>11.805999999999999</v>
      </c>
      <c r="I383">
        <v>12.587</v>
      </c>
    </row>
    <row r="384" spans="6:9" x14ac:dyDescent="0.25">
      <c r="F384" s="26">
        <v>37489</v>
      </c>
      <c r="G384" s="25">
        <v>5.6210000000000004</v>
      </c>
      <c r="H384">
        <v>12.148</v>
      </c>
      <c r="I384">
        <v>12.885</v>
      </c>
    </row>
    <row r="385" spans="6:9" x14ac:dyDescent="0.25">
      <c r="F385" s="26">
        <v>37490</v>
      </c>
      <c r="G385" s="25">
        <v>5.6269999999999998</v>
      </c>
      <c r="H385">
        <v>12.16</v>
      </c>
      <c r="I385">
        <v>12.882999999999999</v>
      </c>
    </row>
    <row r="386" spans="6:9" x14ac:dyDescent="0.25">
      <c r="F386" s="26">
        <v>37491</v>
      </c>
      <c r="G386" s="25">
        <v>5.633</v>
      </c>
      <c r="H386">
        <v>12.161</v>
      </c>
      <c r="I386">
        <v>12.863</v>
      </c>
    </row>
    <row r="387" spans="6:9" x14ac:dyDescent="0.25">
      <c r="F387" s="26">
        <v>37494</v>
      </c>
      <c r="G387" s="25">
        <v>5.673</v>
      </c>
      <c r="H387">
        <v>12.111000000000001</v>
      </c>
      <c r="I387">
        <v>12.843999999999999</v>
      </c>
    </row>
    <row r="388" spans="6:9" x14ac:dyDescent="0.25">
      <c r="F388" s="26">
        <v>37495</v>
      </c>
      <c r="G388" s="25">
        <v>5.7119999999999997</v>
      </c>
      <c r="H388">
        <v>12.096</v>
      </c>
      <c r="I388">
        <v>12.811</v>
      </c>
    </row>
    <row r="389" spans="6:9" x14ac:dyDescent="0.25">
      <c r="F389" s="26">
        <v>37496</v>
      </c>
      <c r="G389" s="25">
        <v>5.8369999999999997</v>
      </c>
      <c r="H389">
        <v>12</v>
      </c>
      <c r="I389">
        <v>12.794</v>
      </c>
    </row>
    <row r="390" spans="6:9" x14ac:dyDescent="0.25">
      <c r="F390" s="26">
        <v>37497</v>
      </c>
      <c r="G390" s="25">
        <v>5.85</v>
      </c>
      <c r="H390">
        <v>11.911</v>
      </c>
      <c r="I390">
        <v>12.79</v>
      </c>
    </row>
    <row r="391" spans="6:9" x14ac:dyDescent="0.25">
      <c r="F391" s="26">
        <v>37498</v>
      </c>
      <c r="G391" s="25">
        <v>5.8230000000000004</v>
      </c>
      <c r="H391">
        <v>11.877000000000001</v>
      </c>
      <c r="I391">
        <v>12.75</v>
      </c>
    </row>
    <row r="392" spans="6:9" x14ac:dyDescent="0.25">
      <c r="F392" s="26">
        <v>37501</v>
      </c>
      <c r="G392" s="25">
        <v>5.2030000000000003</v>
      </c>
      <c r="H392">
        <v>11.762</v>
      </c>
      <c r="I392">
        <v>12.71</v>
      </c>
    </row>
    <row r="393" spans="6:9" x14ac:dyDescent="0.25">
      <c r="F393" s="26">
        <v>37502</v>
      </c>
      <c r="G393" s="25">
        <v>5.85</v>
      </c>
      <c r="H393">
        <v>11.811</v>
      </c>
      <c r="I393">
        <v>12.619</v>
      </c>
    </row>
    <row r="394" spans="6:9" x14ac:dyDescent="0.25">
      <c r="F394" s="26">
        <v>37503</v>
      </c>
      <c r="G394" s="25">
        <v>5.7249999999999996</v>
      </c>
      <c r="H394">
        <v>11.766999999999999</v>
      </c>
      <c r="I394">
        <v>12.567</v>
      </c>
    </row>
    <row r="395" spans="6:9" x14ac:dyDescent="0.25">
      <c r="F395" s="26">
        <v>37504</v>
      </c>
      <c r="G395" s="25">
        <v>5.5419999999999998</v>
      </c>
      <c r="H395">
        <v>11.714</v>
      </c>
      <c r="I395">
        <v>12.544</v>
      </c>
    </row>
    <row r="396" spans="6:9" x14ac:dyDescent="0.25">
      <c r="F396" s="26">
        <v>37505</v>
      </c>
      <c r="G396" s="25">
        <v>5.3170000000000002</v>
      </c>
      <c r="H396">
        <v>11.69</v>
      </c>
      <c r="I396">
        <v>12.519</v>
      </c>
    </row>
    <row r="397" spans="6:9" x14ac:dyDescent="0.25">
      <c r="F397" s="26">
        <v>37508</v>
      </c>
      <c r="G397" s="25">
        <v>5.5750000000000002</v>
      </c>
      <c r="H397">
        <v>11.651999999999999</v>
      </c>
      <c r="I397">
        <v>12.494</v>
      </c>
    </row>
    <row r="398" spans="6:9" x14ac:dyDescent="0.25">
      <c r="F398" s="26">
        <v>37509</v>
      </c>
      <c r="G398" s="25">
        <v>5.7169999999999996</v>
      </c>
      <c r="H398">
        <v>11.779</v>
      </c>
      <c r="I398">
        <v>12.579000000000001</v>
      </c>
    </row>
    <row r="399" spans="6:9" x14ac:dyDescent="0.25">
      <c r="F399" s="26">
        <v>37510</v>
      </c>
      <c r="G399" s="25">
        <v>5.7149999999999999</v>
      </c>
      <c r="H399">
        <v>11.51</v>
      </c>
      <c r="I399">
        <v>12.478999999999999</v>
      </c>
    </row>
    <row r="400" spans="6:9" x14ac:dyDescent="0.25">
      <c r="F400" s="26">
        <v>37511</v>
      </c>
      <c r="G400" s="25">
        <v>5.6630000000000003</v>
      </c>
      <c r="H400">
        <v>11.464</v>
      </c>
      <c r="I400">
        <v>12.446</v>
      </c>
    </row>
    <row r="401" spans="6:9" x14ac:dyDescent="0.25">
      <c r="F401" s="26">
        <v>37512</v>
      </c>
      <c r="G401" s="25">
        <v>5.5919999999999996</v>
      </c>
      <c r="H401">
        <v>11.436</v>
      </c>
      <c r="I401">
        <v>12.42</v>
      </c>
    </row>
    <row r="402" spans="6:9" x14ac:dyDescent="0.25">
      <c r="F402" s="26">
        <v>37515</v>
      </c>
      <c r="G402" s="25">
        <v>5.2229999999999999</v>
      </c>
      <c r="H402">
        <v>11.523</v>
      </c>
      <c r="I402">
        <v>12.571</v>
      </c>
    </row>
    <row r="403" spans="6:9" x14ac:dyDescent="0.25">
      <c r="F403" s="26">
        <v>37516</v>
      </c>
      <c r="G403" s="25">
        <v>5.484</v>
      </c>
      <c r="H403">
        <v>11.298</v>
      </c>
      <c r="I403">
        <v>12.502000000000001</v>
      </c>
    </row>
    <row r="404" spans="6:9" x14ac:dyDescent="0.25">
      <c r="F404" s="26">
        <v>37517</v>
      </c>
      <c r="G404" s="25">
        <v>5.4459999999999997</v>
      </c>
      <c r="H404">
        <v>11.4</v>
      </c>
      <c r="I404">
        <v>12.496</v>
      </c>
    </row>
    <row r="405" spans="6:9" x14ac:dyDescent="0.25">
      <c r="F405" s="26">
        <v>37518</v>
      </c>
      <c r="G405" s="25">
        <v>5.4130000000000003</v>
      </c>
      <c r="H405">
        <v>11.396000000000001</v>
      </c>
      <c r="I405">
        <v>12.484999999999999</v>
      </c>
    </row>
    <row r="406" spans="6:9" x14ac:dyDescent="0.25">
      <c r="F406" s="26">
        <v>37519</v>
      </c>
      <c r="G406" s="25">
        <v>5.383</v>
      </c>
      <c r="H406">
        <v>11.411</v>
      </c>
      <c r="I406">
        <v>12.465</v>
      </c>
    </row>
    <row r="407" spans="6:9" x14ac:dyDescent="0.25">
      <c r="F407" s="26">
        <v>37522</v>
      </c>
      <c r="G407" s="25">
        <v>5.3940000000000001</v>
      </c>
      <c r="H407">
        <v>11.430999999999999</v>
      </c>
      <c r="I407">
        <v>12.481</v>
      </c>
    </row>
    <row r="408" spans="6:9" x14ac:dyDescent="0.25">
      <c r="F408" s="26">
        <v>37523</v>
      </c>
      <c r="G408" s="25">
        <v>5.4039999999999999</v>
      </c>
      <c r="H408">
        <v>11.407999999999999</v>
      </c>
      <c r="I408">
        <v>12.486000000000001</v>
      </c>
    </row>
    <row r="409" spans="6:9" x14ac:dyDescent="0.25">
      <c r="F409" s="26">
        <v>37524</v>
      </c>
      <c r="G409" s="25">
        <v>5.4039999999999999</v>
      </c>
      <c r="H409">
        <v>11.343999999999999</v>
      </c>
      <c r="I409">
        <v>12.444000000000001</v>
      </c>
    </row>
    <row r="410" spans="6:9" x14ac:dyDescent="0.25">
      <c r="F410" s="26">
        <v>37525</v>
      </c>
      <c r="G410" s="25">
        <v>5.415</v>
      </c>
      <c r="H410">
        <v>11.298</v>
      </c>
      <c r="I410">
        <v>12.446</v>
      </c>
    </row>
    <row r="411" spans="6:9" x14ac:dyDescent="0.25">
      <c r="F411" s="26">
        <v>37526</v>
      </c>
      <c r="G411" s="25">
        <v>5.41</v>
      </c>
      <c r="H411">
        <v>11.263999999999999</v>
      </c>
      <c r="I411">
        <v>12.427</v>
      </c>
    </row>
    <row r="412" spans="6:9" x14ac:dyDescent="0.25">
      <c r="F412" s="26">
        <v>37529</v>
      </c>
      <c r="G412" s="25">
        <v>5.2210000000000001</v>
      </c>
      <c r="H412">
        <v>11.252000000000001</v>
      </c>
      <c r="I412">
        <v>12.433</v>
      </c>
    </row>
    <row r="413" spans="6:9" x14ac:dyDescent="0.25">
      <c r="F413" s="26">
        <v>37530</v>
      </c>
      <c r="G413" s="25">
        <v>5.5039999999999996</v>
      </c>
      <c r="H413">
        <v>11.275</v>
      </c>
      <c r="I413">
        <v>12.452</v>
      </c>
    </row>
    <row r="414" spans="6:9" x14ac:dyDescent="0.25">
      <c r="F414" s="26">
        <v>37531</v>
      </c>
      <c r="G414" s="25">
        <v>5.4859999999999998</v>
      </c>
      <c r="H414">
        <v>11.262</v>
      </c>
      <c r="I414">
        <v>12.454000000000001</v>
      </c>
    </row>
    <row r="415" spans="6:9" x14ac:dyDescent="0.25">
      <c r="F415" s="26">
        <v>37532</v>
      </c>
      <c r="G415" s="25">
        <v>5.4790000000000001</v>
      </c>
      <c r="H415">
        <v>11.298999999999999</v>
      </c>
      <c r="I415">
        <v>12.464</v>
      </c>
    </row>
    <row r="416" spans="6:9" x14ac:dyDescent="0.25">
      <c r="F416" s="26">
        <v>37533</v>
      </c>
      <c r="G416" s="25">
        <v>5.4889999999999999</v>
      </c>
      <c r="H416">
        <v>11.308</v>
      </c>
      <c r="I416">
        <v>12.486000000000001</v>
      </c>
    </row>
    <row r="417" spans="6:9" x14ac:dyDescent="0.25">
      <c r="F417" s="26">
        <v>37536</v>
      </c>
      <c r="G417" s="25">
        <v>5.577</v>
      </c>
      <c r="H417">
        <v>11.339</v>
      </c>
      <c r="I417">
        <v>12.6</v>
      </c>
    </row>
    <row r="418" spans="6:9" x14ac:dyDescent="0.25">
      <c r="F418" s="26">
        <v>37537</v>
      </c>
      <c r="G418" s="25">
        <v>5.6539999999999999</v>
      </c>
      <c r="H418">
        <v>11.4</v>
      </c>
      <c r="I418">
        <v>12.535</v>
      </c>
    </row>
    <row r="419" spans="6:9" x14ac:dyDescent="0.25">
      <c r="F419" s="26">
        <v>37538</v>
      </c>
      <c r="G419" s="25">
        <v>5.6210000000000004</v>
      </c>
      <c r="H419">
        <v>11.382999999999999</v>
      </c>
      <c r="I419">
        <v>12.571</v>
      </c>
    </row>
    <row r="420" spans="6:9" x14ac:dyDescent="0.25">
      <c r="F420" s="26">
        <v>37539</v>
      </c>
      <c r="G420" s="25">
        <v>5.6559999999999997</v>
      </c>
      <c r="H420">
        <v>11.4</v>
      </c>
      <c r="I420">
        <v>12.538</v>
      </c>
    </row>
    <row r="421" spans="6:9" x14ac:dyDescent="0.25">
      <c r="F421" s="26">
        <v>37540</v>
      </c>
      <c r="G421" s="25">
        <v>5.6459999999999999</v>
      </c>
      <c r="H421">
        <v>11.413</v>
      </c>
      <c r="I421">
        <v>12.519</v>
      </c>
    </row>
    <row r="422" spans="6:9" x14ac:dyDescent="0.25">
      <c r="F422" s="26">
        <v>37543</v>
      </c>
      <c r="G422" s="25">
        <v>5.2880000000000003</v>
      </c>
      <c r="H422">
        <v>11.465</v>
      </c>
      <c r="I422">
        <v>12.579000000000001</v>
      </c>
    </row>
    <row r="423" spans="6:9" x14ac:dyDescent="0.25">
      <c r="F423" s="26">
        <v>37544</v>
      </c>
      <c r="G423" s="25">
        <v>5.7140000000000004</v>
      </c>
      <c r="H423">
        <v>11.573</v>
      </c>
      <c r="I423">
        <v>12.603999999999999</v>
      </c>
    </row>
    <row r="424" spans="6:9" x14ac:dyDescent="0.25">
      <c r="F424" s="26">
        <v>37545</v>
      </c>
      <c r="G424" s="25">
        <v>5.71</v>
      </c>
      <c r="H424">
        <v>11.523</v>
      </c>
      <c r="I424">
        <v>12.515000000000001</v>
      </c>
    </row>
    <row r="425" spans="6:9" x14ac:dyDescent="0.25">
      <c r="F425" s="26">
        <v>37546</v>
      </c>
      <c r="G425" s="25">
        <v>5.6109999999999998</v>
      </c>
      <c r="H425">
        <v>11.379</v>
      </c>
      <c r="I425">
        <v>12.456</v>
      </c>
    </row>
    <row r="426" spans="6:9" x14ac:dyDescent="0.25">
      <c r="F426" s="26">
        <v>37547</v>
      </c>
      <c r="G426" s="25">
        <v>5.6020000000000003</v>
      </c>
      <c r="H426">
        <v>11.34</v>
      </c>
      <c r="I426">
        <v>12.483000000000001</v>
      </c>
    </row>
    <row r="427" spans="6:9" x14ac:dyDescent="0.25">
      <c r="F427" s="26">
        <v>37550</v>
      </c>
      <c r="G427" s="25">
        <v>5.6539999999999999</v>
      </c>
      <c r="H427">
        <v>11.467000000000001</v>
      </c>
      <c r="I427">
        <v>12.554</v>
      </c>
    </row>
    <row r="428" spans="6:9" x14ac:dyDescent="0.25">
      <c r="F428" s="26">
        <v>37551</v>
      </c>
      <c r="G428" s="25">
        <v>5.6440000000000001</v>
      </c>
      <c r="H428">
        <v>10.996</v>
      </c>
      <c r="I428">
        <v>12.506</v>
      </c>
    </row>
    <row r="429" spans="6:9" x14ac:dyDescent="0.25">
      <c r="F429" s="26">
        <v>37552</v>
      </c>
      <c r="G429" s="25">
        <v>5.5830000000000002</v>
      </c>
      <c r="H429">
        <v>11.276999999999999</v>
      </c>
      <c r="I429">
        <v>12.548</v>
      </c>
    </row>
    <row r="430" spans="6:9" x14ac:dyDescent="0.25">
      <c r="F430" s="26">
        <v>37553</v>
      </c>
      <c r="G430" s="25">
        <v>5.56</v>
      </c>
      <c r="H430">
        <v>11.266999999999999</v>
      </c>
      <c r="I430">
        <v>12.507999999999999</v>
      </c>
    </row>
    <row r="431" spans="6:9" x14ac:dyDescent="0.25">
      <c r="F431" s="26">
        <v>37554</v>
      </c>
      <c r="G431" s="25">
        <v>5.55</v>
      </c>
      <c r="H431">
        <v>11.269</v>
      </c>
      <c r="I431">
        <v>12.535</v>
      </c>
    </row>
    <row r="432" spans="6:9" x14ac:dyDescent="0.25">
      <c r="F432" s="26">
        <v>37557</v>
      </c>
      <c r="G432" s="25">
        <v>5.5439999999999996</v>
      </c>
      <c r="H432">
        <v>11.154</v>
      </c>
      <c r="I432">
        <v>12.475</v>
      </c>
    </row>
    <row r="433" spans="6:9" x14ac:dyDescent="0.25">
      <c r="F433" s="26">
        <v>37558</v>
      </c>
      <c r="G433" s="25">
        <v>5.3739999999999997</v>
      </c>
      <c r="H433">
        <v>10.792999999999999</v>
      </c>
      <c r="I433">
        <v>12.471</v>
      </c>
    </row>
    <row r="434" spans="6:9" x14ac:dyDescent="0.25">
      <c r="F434" s="26">
        <v>37559</v>
      </c>
      <c r="G434" s="25">
        <v>5.6959999999999997</v>
      </c>
      <c r="H434">
        <v>11.055999999999999</v>
      </c>
      <c r="I434">
        <v>12.849</v>
      </c>
    </row>
    <row r="435" spans="6:9" x14ac:dyDescent="0.25">
      <c r="F435" s="26">
        <v>37560</v>
      </c>
      <c r="G435" s="25">
        <v>5.6959999999999997</v>
      </c>
      <c r="H435">
        <v>11.055999999999999</v>
      </c>
      <c r="I435">
        <v>12.849</v>
      </c>
    </row>
    <row r="436" spans="6:9" x14ac:dyDescent="0.25">
      <c r="F436" s="26">
        <v>37561</v>
      </c>
      <c r="G436" s="25">
        <v>5.6959999999999997</v>
      </c>
      <c r="H436">
        <v>11.055999999999999</v>
      </c>
      <c r="I436">
        <v>12.849</v>
      </c>
    </row>
    <row r="437" spans="6:9" x14ac:dyDescent="0.25">
      <c r="F437" s="26">
        <v>37564</v>
      </c>
      <c r="G437" s="25">
        <v>5.7060000000000004</v>
      </c>
      <c r="H437">
        <v>11.092000000000001</v>
      </c>
      <c r="I437">
        <v>12.581</v>
      </c>
    </row>
    <row r="438" spans="6:9" x14ac:dyDescent="0.25">
      <c r="F438" s="26">
        <v>37565</v>
      </c>
      <c r="G438" s="25">
        <v>5.7</v>
      </c>
      <c r="H438">
        <v>11.052</v>
      </c>
      <c r="I438">
        <v>12.492000000000001</v>
      </c>
    </row>
    <row r="439" spans="6:9" x14ac:dyDescent="0.25">
      <c r="F439" s="26">
        <v>37566</v>
      </c>
      <c r="G439" s="25">
        <v>5.694</v>
      </c>
      <c r="H439">
        <v>11.021000000000001</v>
      </c>
      <c r="I439">
        <v>12.467000000000001</v>
      </c>
    </row>
    <row r="440" spans="6:9" x14ac:dyDescent="0.25">
      <c r="F440" s="26">
        <v>37567</v>
      </c>
      <c r="G440" s="25">
        <v>5.69</v>
      </c>
      <c r="H440">
        <v>10.994</v>
      </c>
      <c r="I440">
        <v>12.433</v>
      </c>
    </row>
    <row r="441" spans="6:9" x14ac:dyDescent="0.25">
      <c r="F441" s="26">
        <v>37568</v>
      </c>
      <c r="G441" s="25">
        <v>5.7039999999999997</v>
      </c>
      <c r="H441">
        <v>10.923</v>
      </c>
      <c r="I441">
        <v>12.406000000000001</v>
      </c>
    </row>
    <row r="442" spans="6:9" x14ac:dyDescent="0.25">
      <c r="F442" s="26">
        <v>37571</v>
      </c>
      <c r="G442" s="25">
        <v>5.32</v>
      </c>
      <c r="H442">
        <v>10.913</v>
      </c>
      <c r="I442">
        <v>12.398</v>
      </c>
    </row>
    <row r="443" spans="6:9" x14ac:dyDescent="0.25">
      <c r="F443" s="26">
        <v>37572</v>
      </c>
      <c r="G443" s="25">
        <v>5.7039999999999997</v>
      </c>
      <c r="H443">
        <v>10.707000000000001</v>
      </c>
      <c r="I443">
        <v>12.398</v>
      </c>
    </row>
    <row r="444" spans="6:9" x14ac:dyDescent="0.25">
      <c r="F444" s="26">
        <v>37573</v>
      </c>
      <c r="G444" s="25">
        <v>5.7</v>
      </c>
      <c r="H444">
        <v>10.872999999999999</v>
      </c>
      <c r="I444">
        <v>12.39</v>
      </c>
    </row>
    <row r="445" spans="6:9" x14ac:dyDescent="0.25">
      <c r="F445" s="26">
        <v>37574</v>
      </c>
      <c r="G445" s="25">
        <v>5.66</v>
      </c>
      <c r="H445">
        <v>10.839</v>
      </c>
      <c r="I445">
        <v>12.4</v>
      </c>
    </row>
    <row r="446" spans="6:9" x14ac:dyDescent="0.25">
      <c r="F446" s="26">
        <v>37575</v>
      </c>
      <c r="G446" s="25">
        <v>5.6840000000000002</v>
      </c>
      <c r="H446">
        <v>10.837</v>
      </c>
      <c r="I446">
        <v>12.4</v>
      </c>
    </row>
    <row r="447" spans="6:9" x14ac:dyDescent="0.25">
      <c r="F447" s="26">
        <v>37578</v>
      </c>
      <c r="G447" s="25">
        <v>5.6639999999999997</v>
      </c>
      <c r="H447">
        <v>10.831</v>
      </c>
      <c r="I447">
        <v>12.388999999999999</v>
      </c>
    </row>
    <row r="448" spans="6:9" x14ac:dyDescent="0.25">
      <c r="F448" s="26">
        <v>37579</v>
      </c>
      <c r="G448" s="25">
        <v>5.69</v>
      </c>
      <c r="H448">
        <v>10.891999999999999</v>
      </c>
      <c r="I448">
        <v>12.398</v>
      </c>
    </row>
    <row r="449" spans="6:9" x14ac:dyDescent="0.25">
      <c r="F449" s="26">
        <v>37580</v>
      </c>
      <c r="G449" s="25">
        <v>5.665</v>
      </c>
      <c r="H449">
        <v>10.95</v>
      </c>
      <c r="I449">
        <v>12.454000000000001</v>
      </c>
    </row>
    <row r="450" spans="6:9" x14ac:dyDescent="0.25">
      <c r="F450" s="26">
        <v>37581</v>
      </c>
      <c r="G450" s="25">
        <v>5.6539999999999999</v>
      </c>
      <c r="H450">
        <v>10.933</v>
      </c>
      <c r="I450">
        <v>12.436</v>
      </c>
    </row>
    <row r="451" spans="6:9" x14ac:dyDescent="0.25">
      <c r="F451" s="26">
        <v>37582</v>
      </c>
      <c r="G451" s="25">
        <v>5.6710000000000003</v>
      </c>
      <c r="H451">
        <v>10.946</v>
      </c>
      <c r="I451">
        <v>12.414999999999999</v>
      </c>
    </row>
    <row r="452" spans="6:9" x14ac:dyDescent="0.25">
      <c r="F452" s="26">
        <v>37585</v>
      </c>
      <c r="G452" s="25">
        <v>5.1929999999999996</v>
      </c>
      <c r="H452">
        <v>10.971</v>
      </c>
      <c r="I452">
        <v>12.423</v>
      </c>
    </row>
    <row r="453" spans="6:9" x14ac:dyDescent="0.25">
      <c r="F453" s="26">
        <v>37586</v>
      </c>
      <c r="G453" s="25">
        <v>5.6689999999999996</v>
      </c>
      <c r="H453">
        <v>11.144</v>
      </c>
      <c r="I453">
        <v>12.464</v>
      </c>
    </row>
    <row r="454" spans="6:9" x14ac:dyDescent="0.25">
      <c r="F454" s="26">
        <v>37587</v>
      </c>
      <c r="G454" s="25">
        <v>5.66</v>
      </c>
      <c r="H454">
        <v>11.125</v>
      </c>
      <c r="I454">
        <v>12.436</v>
      </c>
    </row>
    <row r="455" spans="6:9" x14ac:dyDescent="0.25">
      <c r="F455" s="26">
        <v>37588</v>
      </c>
      <c r="G455" s="25">
        <v>5.64</v>
      </c>
      <c r="H455">
        <v>11.154999999999999</v>
      </c>
      <c r="I455">
        <v>12.425000000000001</v>
      </c>
    </row>
    <row r="456" spans="6:9" x14ac:dyDescent="0.25">
      <c r="F456" s="26">
        <v>37589</v>
      </c>
      <c r="G456" s="25">
        <v>5.6559999999999997</v>
      </c>
      <c r="H456">
        <v>11.164999999999999</v>
      </c>
      <c r="I456">
        <v>12.429</v>
      </c>
    </row>
    <row r="457" spans="6:9" x14ac:dyDescent="0.25">
      <c r="F457" s="26">
        <v>37592</v>
      </c>
      <c r="G457" s="25">
        <v>5.665</v>
      </c>
      <c r="H457">
        <v>11.19</v>
      </c>
      <c r="I457">
        <v>12.44</v>
      </c>
    </row>
    <row r="458" spans="6:9" x14ac:dyDescent="0.25">
      <c r="F458" s="26">
        <v>37593</v>
      </c>
      <c r="G458" s="25">
        <v>5.7060000000000004</v>
      </c>
      <c r="H458">
        <v>11.218999999999999</v>
      </c>
      <c r="I458">
        <v>12.413</v>
      </c>
    </row>
    <row r="459" spans="6:9" x14ac:dyDescent="0.25">
      <c r="F459" s="26">
        <v>37594</v>
      </c>
      <c r="G459" s="25">
        <v>5.7089999999999996</v>
      </c>
      <c r="H459">
        <v>11.236000000000001</v>
      </c>
      <c r="I459">
        <v>12.439</v>
      </c>
    </row>
    <row r="460" spans="6:9" x14ac:dyDescent="0.25">
      <c r="F460" s="26">
        <v>37595</v>
      </c>
      <c r="G460" s="25">
        <v>5.6020000000000003</v>
      </c>
      <c r="H460">
        <v>11.25</v>
      </c>
      <c r="I460">
        <v>12.473000000000001</v>
      </c>
    </row>
    <row r="461" spans="6:9" x14ac:dyDescent="0.25">
      <c r="F461" s="26">
        <v>37596</v>
      </c>
      <c r="G461" s="25">
        <v>5.6020000000000003</v>
      </c>
      <c r="H461">
        <v>11.25</v>
      </c>
      <c r="I461">
        <v>12.473000000000001</v>
      </c>
    </row>
    <row r="462" spans="6:9" x14ac:dyDescent="0.25">
      <c r="F462" s="26">
        <v>37599</v>
      </c>
      <c r="G462" s="25">
        <v>5.1639999999999997</v>
      </c>
      <c r="H462">
        <v>11.335000000000001</v>
      </c>
      <c r="I462">
        <v>12.54</v>
      </c>
    </row>
    <row r="463" spans="6:9" x14ac:dyDescent="0.25">
      <c r="F463" s="26">
        <v>37600</v>
      </c>
      <c r="G463" s="25">
        <v>5.7859999999999996</v>
      </c>
      <c r="H463">
        <v>11.331</v>
      </c>
      <c r="I463">
        <v>12.486000000000001</v>
      </c>
    </row>
    <row r="464" spans="6:9" x14ac:dyDescent="0.25">
      <c r="F464" s="26">
        <v>37601</v>
      </c>
      <c r="G464" s="25">
        <v>5.758</v>
      </c>
      <c r="H464">
        <v>11.4</v>
      </c>
      <c r="I464">
        <v>12.458</v>
      </c>
    </row>
    <row r="465" spans="6:9" x14ac:dyDescent="0.25">
      <c r="F465" s="26">
        <v>37602</v>
      </c>
      <c r="G465" s="25">
        <v>5.7649999999999997</v>
      </c>
      <c r="H465">
        <v>11.430999999999999</v>
      </c>
      <c r="I465">
        <v>12.446</v>
      </c>
    </row>
    <row r="466" spans="6:9" x14ac:dyDescent="0.25">
      <c r="F466" s="26">
        <v>37603</v>
      </c>
      <c r="G466" s="25">
        <v>5.7750000000000004</v>
      </c>
      <c r="H466">
        <v>11.430999999999999</v>
      </c>
      <c r="I466">
        <v>12.444000000000001</v>
      </c>
    </row>
    <row r="467" spans="6:9" x14ac:dyDescent="0.25">
      <c r="F467" s="26">
        <v>37606</v>
      </c>
      <c r="G467" s="25">
        <v>5.7439999999999998</v>
      </c>
      <c r="H467">
        <v>11.483000000000001</v>
      </c>
      <c r="I467">
        <v>12.475</v>
      </c>
    </row>
    <row r="468" spans="6:9" x14ac:dyDescent="0.25">
      <c r="F468" s="26">
        <v>37607</v>
      </c>
      <c r="G468" s="25">
        <v>5.74</v>
      </c>
      <c r="H468">
        <v>11.535</v>
      </c>
      <c r="I468">
        <v>12.454000000000001</v>
      </c>
    </row>
    <row r="469" spans="6:9" x14ac:dyDescent="0.25">
      <c r="F469" s="26">
        <v>37608</v>
      </c>
      <c r="G469" s="25">
        <v>5.7640000000000002</v>
      </c>
      <c r="H469">
        <v>11.536</v>
      </c>
      <c r="I469">
        <v>12.425000000000001</v>
      </c>
    </row>
    <row r="470" spans="6:9" x14ac:dyDescent="0.25">
      <c r="F470" s="26">
        <v>37609</v>
      </c>
      <c r="G470" s="25">
        <v>5.7</v>
      </c>
      <c r="H470">
        <v>11.542</v>
      </c>
      <c r="I470">
        <v>12.442</v>
      </c>
    </row>
    <row r="471" spans="6:9" x14ac:dyDescent="0.25">
      <c r="F471" s="26">
        <v>37610</v>
      </c>
      <c r="G471" s="25">
        <v>5.694</v>
      </c>
      <c r="H471">
        <v>11.536</v>
      </c>
      <c r="I471">
        <v>12.452</v>
      </c>
    </row>
    <row r="472" spans="6:9" x14ac:dyDescent="0.25">
      <c r="F472" s="26">
        <v>37613</v>
      </c>
      <c r="G472" s="25">
        <v>5.7190000000000003</v>
      </c>
      <c r="H472">
        <v>11.544</v>
      </c>
      <c r="I472">
        <v>12.478999999999999</v>
      </c>
    </row>
    <row r="473" spans="6:9" x14ac:dyDescent="0.25">
      <c r="F473" s="26">
        <v>37614</v>
      </c>
      <c r="G473" s="25">
        <v>5.7190000000000003</v>
      </c>
      <c r="H473">
        <v>11.544</v>
      </c>
      <c r="I473">
        <v>12.478999999999999</v>
      </c>
    </row>
    <row r="474" spans="6:9" x14ac:dyDescent="0.25">
      <c r="F474" s="26">
        <v>37615</v>
      </c>
      <c r="G474" s="25">
        <v>5.7190000000000003</v>
      </c>
      <c r="H474">
        <v>11.544</v>
      </c>
      <c r="I474">
        <v>12.478999999999999</v>
      </c>
    </row>
    <row r="475" spans="6:9" x14ac:dyDescent="0.25">
      <c r="F475" s="26">
        <v>37616</v>
      </c>
      <c r="G475" s="25">
        <v>5.7569999999999997</v>
      </c>
      <c r="H475">
        <v>11.619</v>
      </c>
      <c r="I475">
        <v>12.55</v>
      </c>
    </row>
    <row r="476" spans="6:9" x14ac:dyDescent="0.25">
      <c r="F476" s="26">
        <v>37617</v>
      </c>
      <c r="G476" s="25">
        <v>5.9029999999999996</v>
      </c>
      <c r="H476">
        <v>11.574999999999999</v>
      </c>
      <c r="I476">
        <v>12.567</v>
      </c>
    </row>
    <row r="477" spans="6:9" x14ac:dyDescent="0.25">
      <c r="F477" s="26">
        <v>37620</v>
      </c>
      <c r="G477" s="25">
        <v>5.9029999999999996</v>
      </c>
      <c r="H477">
        <v>11.574999999999999</v>
      </c>
      <c r="I477">
        <v>12.567</v>
      </c>
    </row>
    <row r="478" spans="6:9" x14ac:dyDescent="0.25">
      <c r="F478" s="26">
        <v>37621</v>
      </c>
      <c r="G478" s="25">
        <v>5.9029999999999996</v>
      </c>
      <c r="H478">
        <v>11.574999999999999</v>
      </c>
      <c r="I478">
        <v>12.567</v>
      </c>
    </row>
    <row r="479" spans="6:9" x14ac:dyDescent="0.25">
      <c r="F479" s="26">
        <v>37622</v>
      </c>
      <c r="G479" s="25">
        <v>5.9029999999999996</v>
      </c>
      <c r="H479">
        <v>11.574999999999999</v>
      </c>
      <c r="I479">
        <v>12.567</v>
      </c>
    </row>
    <row r="480" spans="6:9" x14ac:dyDescent="0.25">
      <c r="F480" s="26">
        <v>37623</v>
      </c>
      <c r="G480" s="25">
        <v>5.827</v>
      </c>
      <c r="H480">
        <v>11.382999999999999</v>
      </c>
      <c r="I480">
        <v>12.497999999999999</v>
      </c>
    </row>
    <row r="481" spans="6:9" x14ac:dyDescent="0.25">
      <c r="F481" s="26">
        <v>37624</v>
      </c>
      <c r="G481" s="25">
        <v>5.7</v>
      </c>
      <c r="H481">
        <v>11.081</v>
      </c>
      <c r="I481">
        <v>12.467000000000001</v>
      </c>
    </row>
    <row r="482" spans="6:9" x14ac:dyDescent="0.25">
      <c r="F482" s="26">
        <v>37627</v>
      </c>
      <c r="G482" s="25">
        <v>5.1210000000000004</v>
      </c>
      <c r="H482">
        <v>11.029</v>
      </c>
      <c r="I482">
        <v>12.435</v>
      </c>
    </row>
    <row r="483" spans="6:9" x14ac:dyDescent="0.25">
      <c r="F483" s="26">
        <v>37628</v>
      </c>
      <c r="G483" s="25">
        <v>5.6680000000000001</v>
      </c>
      <c r="H483">
        <v>11.052</v>
      </c>
      <c r="I483">
        <v>12.417</v>
      </c>
    </row>
    <row r="484" spans="6:9" x14ac:dyDescent="0.25">
      <c r="F484" s="26">
        <v>37629</v>
      </c>
      <c r="G484" s="25">
        <v>5.5979999999999999</v>
      </c>
      <c r="H484">
        <v>10.958</v>
      </c>
      <c r="I484">
        <v>12.381</v>
      </c>
    </row>
    <row r="485" spans="6:9" x14ac:dyDescent="0.25">
      <c r="F485" s="26">
        <v>37630</v>
      </c>
      <c r="G485" s="25">
        <v>5.56</v>
      </c>
      <c r="H485">
        <v>10.917</v>
      </c>
      <c r="I485">
        <v>12.228999999999999</v>
      </c>
    </row>
    <row r="486" spans="6:9" x14ac:dyDescent="0.25">
      <c r="F486" s="26">
        <v>37631</v>
      </c>
      <c r="G486" s="25">
        <v>5.556</v>
      </c>
      <c r="H486">
        <v>10.920999999999999</v>
      </c>
      <c r="I486">
        <v>12.24</v>
      </c>
    </row>
    <row r="487" spans="6:9" x14ac:dyDescent="0.25">
      <c r="F487" s="26">
        <v>37634</v>
      </c>
      <c r="G487" s="25">
        <v>5.548</v>
      </c>
      <c r="H487">
        <v>10.946</v>
      </c>
      <c r="I487">
        <v>12.231</v>
      </c>
    </row>
    <row r="488" spans="6:9" x14ac:dyDescent="0.25">
      <c r="F488" s="26">
        <v>37635</v>
      </c>
      <c r="G488" s="25">
        <v>5.516</v>
      </c>
      <c r="H488">
        <v>10.948</v>
      </c>
      <c r="I488">
        <v>12.321</v>
      </c>
    </row>
    <row r="489" spans="6:9" x14ac:dyDescent="0.25">
      <c r="F489" s="26">
        <v>37636</v>
      </c>
      <c r="G489" s="25">
        <v>5.5419999999999998</v>
      </c>
      <c r="H489">
        <v>10.935</v>
      </c>
      <c r="I489">
        <v>12.305</v>
      </c>
    </row>
    <row r="490" spans="6:9" x14ac:dyDescent="0.25">
      <c r="F490" s="26">
        <v>37637</v>
      </c>
      <c r="G490" s="25">
        <v>5.5369999999999999</v>
      </c>
      <c r="H490">
        <v>10.939</v>
      </c>
      <c r="I490">
        <v>12.3</v>
      </c>
    </row>
    <row r="491" spans="6:9" x14ac:dyDescent="0.25">
      <c r="F491" s="26">
        <v>37638</v>
      </c>
      <c r="G491" s="25">
        <v>5.5170000000000003</v>
      </c>
      <c r="H491">
        <v>10.923</v>
      </c>
      <c r="I491">
        <v>12.288</v>
      </c>
    </row>
    <row r="492" spans="6:9" x14ac:dyDescent="0.25">
      <c r="F492" s="26">
        <v>37641</v>
      </c>
      <c r="G492" s="25">
        <v>5.2480000000000002</v>
      </c>
      <c r="H492">
        <v>10.917</v>
      </c>
      <c r="I492">
        <v>12.282</v>
      </c>
    </row>
    <row r="493" spans="6:9" x14ac:dyDescent="0.25">
      <c r="F493" s="26">
        <v>37642</v>
      </c>
      <c r="G493" s="25">
        <v>5.5659999999999998</v>
      </c>
      <c r="H493">
        <v>10.677</v>
      </c>
      <c r="I493">
        <v>12.286</v>
      </c>
    </row>
    <row r="494" spans="6:9" x14ac:dyDescent="0.25">
      <c r="F494" s="26">
        <v>37643</v>
      </c>
      <c r="G494" s="25">
        <v>5.5439999999999996</v>
      </c>
      <c r="H494">
        <v>10.926</v>
      </c>
      <c r="I494">
        <v>12.247999999999999</v>
      </c>
    </row>
    <row r="495" spans="6:9" x14ac:dyDescent="0.25">
      <c r="F495" s="26">
        <v>37644</v>
      </c>
      <c r="G495" s="25">
        <v>5.508</v>
      </c>
      <c r="H495">
        <v>10.874000000000001</v>
      </c>
      <c r="I495">
        <v>12.202</v>
      </c>
    </row>
    <row r="496" spans="6:9" x14ac:dyDescent="0.25">
      <c r="F496" s="26">
        <v>37645</v>
      </c>
      <c r="G496" s="25">
        <v>5.5350000000000001</v>
      </c>
      <c r="H496">
        <v>10.872</v>
      </c>
      <c r="I496">
        <v>12.192</v>
      </c>
    </row>
    <row r="497" spans="6:9" x14ac:dyDescent="0.25">
      <c r="F497" s="26">
        <v>37648</v>
      </c>
      <c r="G497" s="25">
        <v>5.5110000000000001</v>
      </c>
      <c r="H497">
        <v>10.887</v>
      </c>
      <c r="I497">
        <v>12.212</v>
      </c>
    </row>
    <row r="498" spans="6:9" x14ac:dyDescent="0.25">
      <c r="F498" s="26">
        <v>37649</v>
      </c>
      <c r="G498" s="25">
        <v>5.6360000000000001</v>
      </c>
      <c r="H498">
        <v>10.929</v>
      </c>
      <c r="I498">
        <v>12.225</v>
      </c>
    </row>
    <row r="499" spans="6:9" x14ac:dyDescent="0.25">
      <c r="F499" s="26">
        <v>37650</v>
      </c>
      <c r="G499" s="25">
        <v>5.7670000000000003</v>
      </c>
      <c r="H499">
        <v>11.247999999999999</v>
      </c>
      <c r="I499">
        <v>12.323</v>
      </c>
    </row>
    <row r="500" spans="6:9" x14ac:dyDescent="0.25">
      <c r="F500" s="26">
        <v>37651</v>
      </c>
      <c r="G500" s="25">
        <v>5.7119999999999997</v>
      </c>
      <c r="H500">
        <v>11.294</v>
      </c>
      <c r="I500">
        <v>12.31</v>
      </c>
    </row>
    <row r="501" spans="6:9" x14ac:dyDescent="0.25">
      <c r="F501" s="26">
        <v>37652</v>
      </c>
      <c r="G501" s="25">
        <v>5.69</v>
      </c>
      <c r="H501">
        <v>11.286</v>
      </c>
      <c r="I501">
        <v>12.304</v>
      </c>
    </row>
    <row r="502" spans="6:9" x14ac:dyDescent="0.25">
      <c r="F502" s="26">
        <v>37655</v>
      </c>
      <c r="G502" s="25">
        <v>5.6719999999999997</v>
      </c>
      <c r="H502">
        <v>11.411</v>
      </c>
      <c r="I502">
        <v>12.413</v>
      </c>
    </row>
    <row r="503" spans="6:9" x14ac:dyDescent="0.25">
      <c r="F503" s="26">
        <v>37656</v>
      </c>
      <c r="G503" s="25">
        <v>6.6769999999999996</v>
      </c>
      <c r="H503">
        <v>11.680999999999999</v>
      </c>
      <c r="I503">
        <v>12.675000000000001</v>
      </c>
    </row>
    <row r="504" spans="6:9" x14ac:dyDescent="0.25">
      <c r="F504" s="26">
        <v>37657</v>
      </c>
      <c r="G504" s="25">
        <v>6.883</v>
      </c>
      <c r="H504">
        <v>11.867000000000001</v>
      </c>
      <c r="I504">
        <v>12.656000000000001</v>
      </c>
    </row>
    <row r="505" spans="6:9" x14ac:dyDescent="0.25">
      <c r="F505" s="26">
        <v>37658</v>
      </c>
      <c r="G505" s="25">
        <v>6.883</v>
      </c>
      <c r="H505">
        <v>11.867000000000001</v>
      </c>
      <c r="I505">
        <v>12.656000000000001</v>
      </c>
    </row>
    <row r="506" spans="6:9" x14ac:dyDescent="0.25">
      <c r="F506" s="26">
        <v>37659</v>
      </c>
      <c r="G506" s="25">
        <v>7.2880000000000003</v>
      </c>
      <c r="H506">
        <v>12.185</v>
      </c>
      <c r="I506">
        <v>13.064</v>
      </c>
    </row>
    <row r="507" spans="6:9" x14ac:dyDescent="0.25">
      <c r="F507" s="26">
        <v>37662</v>
      </c>
      <c r="G507" s="25">
        <v>7.4580000000000002</v>
      </c>
      <c r="H507">
        <v>12.221</v>
      </c>
      <c r="I507">
        <v>13.221</v>
      </c>
    </row>
    <row r="508" spans="6:9" x14ac:dyDescent="0.25">
      <c r="F508" s="26">
        <v>37663</v>
      </c>
      <c r="G508" s="25">
        <v>7.3650000000000002</v>
      </c>
      <c r="H508">
        <v>12.223000000000001</v>
      </c>
      <c r="I508">
        <v>13.242000000000001</v>
      </c>
    </row>
    <row r="509" spans="6:9" x14ac:dyDescent="0.25">
      <c r="F509" s="26">
        <v>37664</v>
      </c>
      <c r="G509" s="25">
        <v>7.4009999999999998</v>
      </c>
      <c r="H509">
        <v>12.266999999999999</v>
      </c>
      <c r="I509">
        <v>13.252000000000001</v>
      </c>
    </row>
    <row r="510" spans="6:9" x14ac:dyDescent="0.25">
      <c r="F510" s="26">
        <v>37665</v>
      </c>
      <c r="G510" s="25">
        <v>7.4009999999999998</v>
      </c>
      <c r="H510">
        <v>12.266999999999999</v>
      </c>
      <c r="I510">
        <v>13.252000000000001</v>
      </c>
    </row>
    <row r="511" spans="6:9" x14ac:dyDescent="0.25">
      <c r="F511" s="26">
        <v>37666</v>
      </c>
      <c r="G511" s="25">
        <v>7.4320000000000004</v>
      </c>
      <c r="H511">
        <v>12.339</v>
      </c>
      <c r="I511">
        <v>13.288</v>
      </c>
    </row>
    <row r="512" spans="6:9" x14ac:dyDescent="0.25">
      <c r="F512" s="26">
        <v>37669</v>
      </c>
      <c r="G512" s="25">
        <v>7.415</v>
      </c>
      <c r="H512">
        <v>12.337</v>
      </c>
      <c r="I512">
        <v>13.353999999999999</v>
      </c>
    </row>
    <row r="513" spans="6:9" x14ac:dyDescent="0.25">
      <c r="F513" s="26">
        <v>37670</v>
      </c>
      <c r="G513" s="25">
        <v>7.6479999999999997</v>
      </c>
      <c r="H513">
        <v>12.308</v>
      </c>
      <c r="I513">
        <v>13.381</v>
      </c>
    </row>
    <row r="514" spans="6:9" x14ac:dyDescent="0.25">
      <c r="F514" s="26">
        <v>37671</v>
      </c>
      <c r="G514" s="25">
        <v>7.4349999999999996</v>
      </c>
      <c r="H514">
        <v>12.169</v>
      </c>
      <c r="I514">
        <v>13.252000000000001</v>
      </c>
    </row>
    <row r="515" spans="6:9" x14ac:dyDescent="0.25">
      <c r="F515" s="26">
        <v>37672</v>
      </c>
      <c r="G515" s="25">
        <v>7.2960000000000003</v>
      </c>
      <c r="H515">
        <v>11.925000000000001</v>
      </c>
      <c r="I515">
        <v>13.042</v>
      </c>
    </row>
    <row r="516" spans="6:9" x14ac:dyDescent="0.25">
      <c r="F516" s="26">
        <v>37673</v>
      </c>
      <c r="G516" s="25">
        <v>7.2610000000000001</v>
      </c>
      <c r="H516">
        <v>11.869</v>
      </c>
      <c r="I516">
        <v>13.031000000000001</v>
      </c>
    </row>
    <row r="517" spans="6:9" x14ac:dyDescent="0.25">
      <c r="F517" s="26">
        <v>37676</v>
      </c>
      <c r="G517" s="25">
        <v>7.1020000000000003</v>
      </c>
      <c r="H517">
        <v>11.875</v>
      </c>
      <c r="I517">
        <v>13.026</v>
      </c>
    </row>
    <row r="518" spans="6:9" x14ac:dyDescent="0.25">
      <c r="F518" s="26">
        <v>37677</v>
      </c>
      <c r="G518" s="25">
        <v>7.1020000000000003</v>
      </c>
      <c r="H518">
        <v>11.875</v>
      </c>
      <c r="I518">
        <v>13.026</v>
      </c>
    </row>
    <row r="519" spans="6:9" x14ac:dyDescent="0.25">
      <c r="F519" s="26">
        <v>37678</v>
      </c>
      <c r="G519" s="25">
        <v>7.0289999999999999</v>
      </c>
      <c r="H519">
        <v>11.875</v>
      </c>
      <c r="I519">
        <v>12.994</v>
      </c>
    </row>
    <row r="520" spans="6:9" x14ac:dyDescent="0.25">
      <c r="F520" s="26">
        <v>37679</v>
      </c>
      <c r="G520" s="25">
        <v>7.077</v>
      </c>
      <c r="H520">
        <v>11.89</v>
      </c>
      <c r="I520">
        <v>12.99</v>
      </c>
    </row>
    <row r="521" spans="6:9" x14ac:dyDescent="0.25">
      <c r="F521" s="26">
        <v>37680</v>
      </c>
      <c r="G521" s="25">
        <v>7.0229999999999997</v>
      </c>
      <c r="H521">
        <v>11.919</v>
      </c>
      <c r="I521">
        <v>12.99</v>
      </c>
    </row>
    <row r="522" spans="6:9" x14ac:dyDescent="0.25">
      <c r="F522" s="26">
        <v>37683</v>
      </c>
      <c r="G522" s="25">
        <v>6.0970000000000004</v>
      </c>
      <c r="H522">
        <v>11.96</v>
      </c>
      <c r="I522">
        <v>13</v>
      </c>
    </row>
    <row r="523" spans="6:9" x14ac:dyDescent="0.25">
      <c r="F523" s="26">
        <v>37684</v>
      </c>
      <c r="G523" s="25">
        <v>6.9130000000000003</v>
      </c>
      <c r="H523">
        <v>12.119</v>
      </c>
      <c r="I523">
        <v>13.06</v>
      </c>
    </row>
    <row r="524" spans="6:9" x14ac:dyDescent="0.25">
      <c r="F524" s="26">
        <v>37685</v>
      </c>
      <c r="G524" s="25">
        <v>7.423</v>
      </c>
      <c r="H524">
        <v>12.529</v>
      </c>
      <c r="I524">
        <v>13.365</v>
      </c>
    </row>
    <row r="525" spans="6:9" x14ac:dyDescent="0.25">
      <c r="F525" s="26">
        <v>37686</v>
      </c>
      <c r="G525" s="25">
        <v>7.4480000000000004</v>
      </c>
      <c r="H525">
        <v>12.529</v>
      </c>
      <c r="I525">
        <v>13.385</v>
      </c>
    </row>
    <row r="526" spans="6:9" x14ac:dyDescent="0.25">
      <c r="F526" s="26">
        <v>37687</v>
      </c>
      <c r="G526" s="25">
        <v>7.2210000000000001</v>
      </c>
      <c r="H526">
        <v>12.55</v>
      </c>
      <c r="I526">
        <v>13.346</v>
      </c>
    </row>
    <row r="527" spans="6:9" x14ac:dyDescent="0.25">
      <c r="F527" s="26">
        <v>37690</v>
      </c>
      <c r="G527" s="25">
        <v>7.2119999999999997</v>
      </c>
      <c r="H527">
        <v>12.561</v>
      </c>
      <c r="I527">
        <v>13.352</v>
      </c>
    </row>
    <row r="528" spans="6:9" x14ac:dyDescent="0.25">
      <c r="F528" s="26">
        <v>37691</v>
      </c>
      <c r="G528" s="25">
        <v>6.9550000000000001</v>
      </c>
      <c r="H528">
        <v>12.646000000000001</v>
      </c>
      <c r="I528">
        <v>13.35</v>
      </c>
    </row>
    <row r="529" spans="6:9" x14ac:dyDescent="0.25">
      <c r="F529" s="26">
        <v>37692</v>
      </c>
      <c r="G529" s="25">
        <v>6.9349999999999996</v>
      </c>
      <c r="H529">
        <v>12.613</v>
      </c>
      <c r="I529">
        <v>13.25</v>
      </c>
    </row>
    <row r="530" spans="6:9" x14ac:dyDescent="0.25">
      <c r="F530" s="26">
        <v>37693</v>
      </c>
      <c r="G530" s="25">
        <v>6.8689999999999998</v>
      </c>
      <c r="H530">
        <v>12.56</v>
      </c>
      <c r="I530">
        <v>13.273</v>
      </c>
    </row>
    <row r="531" spans="6:9" x14ac:dyDescent="0.25">
      <c r="F531" s="26">
        <v>37694</v>
      </c>
      <c r="G531" s="25">
        <v>6.8710000000000004</v>
      </c>
      <c r="H531">
        <v>12.555999999999999</v>
      </c>
      <c r="I531">
        <v>13.286</v>
      </c>
    </row>
    <row r="532" spans="6:9" x14ac:dyDescent="0.25">
      <c r="F532" s="26">
        <v>37697</v>
      </c>
      <c r="G532" s="25">
        <v>7.2140000000000004</v>
      </c>
      <c r="H532">
        <v>12.564</v>
      </c>
      <c r="I532">
        <v>13.26</v>
      </c>
    </row>
    <row r="533" spans="6:9" x14ac:dyDescent="0.25">
      <c r="F533" s="26">
        <v>37698</v>
      </c>
      <c r="G533" s="25">
        <v>7.4429999999999996</v>
      </c>
      <c r="H533">
        <v>12.631</v>
      </c>
      <c r="I533">
        <v>13.382999999999999</v>
      </c>
    </row>
    <row r="534" spans="6:9" x14ac:dyDescent="0.25">
      <c r="F534" s="26">
        <v>37699</v>
      </c>
      <c r="G534" s="25">
        <v>7.4390000000000001</v>
      </c>
      <c r="H534">
        <v>12.627000000000001</v>
      </c>
      <c r="I534">
        <v>13.323</v>
      </c>
    </row>
    <row r="535" spans="6:9" x14ac:dyDescent="0.25">
      <c r="F535" s="26">
        <v>37700</v>
      </c>
      <c r="G535" s="25">
        <v>7.6710000000000003</v>
      </c>
      <c r="H535">
        <v>12.71</v>
      </c>
      <c r="I535">
        <v>13.535</v>
      </c>
    </row>
    <row r="536" spans="6:9" x14ac:dyDescent="0.25">
      <c r="F536" s="26">
        <v>37701</v>
      </c>
      <c r="G536" s="25">
        <v>7.6920000000000002</v>
      </c>
      <c r="H536">
        <v>12.638999999999999</v>
      </c>
      <c r="I536">
        <v>13.504</v>
      </c>
    </row>
    <row r="537" spans="6:9" x14ac:dyDescent="0.25">
      <c r="F537" s="26">
        <v>37704</v>
      </c>
      <c r="G537" s="25">
        <v>7.681</v>
      </c>
      <c r="H537">
        <v>12.535</v>
      </c>
      <c r="I537">
        <v>13.494</v>
      </c>
    </row>
    <row r="538" spans="6:9" x14ac:dyDescent="0.25">
      <c r="F538" s="26">
        <v>37705</v>
      </c>
      <c r="G538" s="25">
        <v>7.6689999999999996</v>
      </c>
      <c r="H538">
        <v>12.805</v>
      </c>
      <c r="I538">
        <v>12.672000000000001</v>
      </c>
    </row>
    <row r="539" spans="6:9" x14ac:dyDescent="0.25">
      <c r="F539" s="26">
        <v>37706</v>
      </c>
      <c r="G539" s="25">
        <v>7.665</v>
      </c>
      <c r="H539">
        <v>12.548</v>
      </c>
      <c r="I539">
        <v>13.3</v>
      </c>
    </row>
    <row r="540" spans="6:9" x14ac:dyDescent="0.25">
      <c r="F540" s="26">
        <v>37707</v>
      </c>
      <c r="G540" s="25">
        <v>7.6459999999999999</v>
      </c>
      <c r="H540">
        <v>12.381</v>
      </c>
      <c r="I540">
        <v>13.154999999999999</v>
      </c>
    </row>
    <row r="541" spans="6:9" x14ac:dyDescent="0.25">
      <c r="F541" s="26">
        <v>37708</v>
      </c>
      <c r="G541" s="25">
        <v>7.665</v>
      </c>
      <c r="H541">
        <v>12.319000000000001</v>
      </c>
      <c r="I541">
        <v>12.917</v>
      </c>
    </row>
    <row r="542" spans="6:9" x14ac:dyDescent="0.25">
      <c r="F542" s="26">
        <v>37711</v>
      </c>
      <c r="G542" s="25">
        <v>7.665</v>
      </c>
      <c r="H542">
        <v>12.319000000000001</v>
      </c>
      <c r="I542">
        <v>12.917</v>
      </c>
    </row>
    <row r="543" spans="6:9" x14ac:dyDescent="0.25">
      <c r="F543" s="26">
        <v>37712</v>
      </c>
      <c r="G543" s="25">
        <v>7.8550000000000004</v>
      </c>
      <c r="H543">
        <v>12.436</v>
      </c>
      <c r="I543">
        <v>12.929</v>
      </c>
    </row>
    <row r="544" spans="6:9" x14ac:dyDescent="0.25">
      <c r="F544" s="26">
        <v>37713</v>
      </c>
      <c r="G544" s="25">
        <v>7.8520000000000003</v>
      </c>
      <c r="H544">
        <v>12.442</v>
      </c>
      <c r="I544">
        <v>12.906000000000001</v>
      </c>
    </row>
    <row r="545" spans="6:9" x14ac:dyDescent="0.25">
      <c r="F545" s="26">
        <v>37714</v>
      </c>
      <c r="G545" s="25">
        <v>7.8810000000000002</v>
      </c>
      <c r="H545">
        <v>12.417</v>
      </c>
      <c r="I545">
        <v>12.927</v>
      </c>
    </row>
    <row r="546" spans="6:9" x14ac:dyDescent="0.25">
      <c r="F546" s="26">
        <v>37715</v>
      </c>
      <c r="G546" s="25">
        <v>7.8789999999999996</v>
      </c>
      <c r="H546">
        <v>12.448</v>
      </c>
      <c r="I546">
        <v>12.936</v>
      </c>
    </row>
    <row r="547" spans="6:9" x14ac:dyDescent="0.25">
      <c r="F547" s="26">
        <v>37718</v>
      </c>
      <c r="G547" s="25">
        <v>7.8789999999999996</v>
      </c>
      <c r="H547">
        <v>12.448</v>
      </c>
      <c r="I547">
        <v>12.936</v>
      </c>
    </row>
    <row r="548" spans="6:9" x14ac:dyDescent="0.25">
      <c r="F548" s="26">
        <v>37719</v>
      </c>
      <c r="G548" s="25">
        <v>7.9249999999999998</v>
      </c>
      <c r="H548">
        <v>12.603999999999999</v>
      </c>
      <c r="I548">
        <v>13.103999999999999</v>
      </c>
    </row>
    <row r="549" spans="6:9" x14ac:dyDescent="0.25">
      <c r="F549" s="26">
        <v>37720</v>
      </c>
      <c r="G549" s="25">
        <v>8.0609999999999999</v>
      </c>
      <c r="H549">
        <v>12.657999999999999</v>
      </c>
      <c r="I549">
        <v>13.137</v>
      </c>
    </row>
    <row r="550" spans="6:9" x14ac:dyDescent="0.25">
      <c r="F550" s="26">
        <v>37721</v>
      </c>
      <c r="G550" s="25">
        <v>8.39</v>
      </c>
      <c r="H550">
        <v>12.638999999999999</v>
      </c>
      <c r="I550">
        <v>13.254</v>
      </c>
    </row>
    <row r="551" spans="6:9" x14ac:dyDescent="0.25">
      <c r="F551" s="26">
        <v>37722</v>
      </c>
      <c r="G551" s="25">
        <v>8.3140000000000001</v>
      </c>
      <c r="H551">
        <v>12.61</v>
      </c>
      <c r="I551">
        <v>13.231</v>
      </c>
    </row>
    <row r="552" spans="6:9" x14ac:dyDescent="0.25">
      <c r="F552" s="26">
        <v>37725</v>
      </c>
      <c r="G552" s="25">
        <v>7.46</v>
      </c>
      <c r="H552">
        <v>12.615</v>
      </c>
      <c r="I552">
        <v>13.225</v>
      </c>
    </row>
    <row r="553" spans="6:9" x14ac:dyDescent="0.25">
      <c r="F553" s="26">
        <v>37726</v>
      </c>
      <c r="G553" s="25">
        <v>7.9770000000000003</v>
      </c>
      <c r="H553">
        <v>12.627000000000001</v>
      </c>
      <c r="I553">
        <v>13.254</v>
      </c>
    </row>
    <row r="554" spans="6:9" x14ac:dyDescent="0.25">
      <c r="F554" s="26">
        <v>37727</v>
      </c>
      <c r="G554" s="25">
        <v>8.032</v>
      </c>
      <c r="H554">
        <v>12.75</v>
      </c>
      <c r="I554">
        <v>13.365</v>
      </c>
    </row>
    <row r="555" spans="6:9" x14ac:dyDescent="0.25">
      <c r="F555" s="26">
        <v>37728</v>
      </c>
      <c r="G555" s="25">
        <v>8.032</v>
      </c>
      <c r="H555">
        <v>12.75</v>
      </c>
      <c r="I555">
        <v>13.365</v>
      </c>
    </row>
    <row r="556" spans="6:9" x14ac:dyDescent="0.25">
      <c r="F556" s="26">
        <v>37729</v>
      </c>
      <c r="G556" s="25">
        <v>8.032</v>
      </c>
      <c r="H556">
        <v>12.75</v>
      </c>
      <c r="I556">
        <v>13.365</v>
      </c>
    </row>
    <row r="557" spans="6:9" x14ac:dyDescent="0.25">
      <c r="F557" s="26">
        <v>37732</v>
      </c>
      <c r="G557" s="25">
        <v>8.4570000000000007</v>
      </c>
      <c r="H557">
        <v>13.113</v>
      </c>
      <c r="I557">
        <v>13.757999999999999</v>
      </c>
    </row>
    <row r="558" spans="6:9" x14ac:dyDescent="0.25">
      <c r="F558" s="26">
        <v>37733</v>
      </c>
      <c r="G558" s="25">
        <v>8.3979999999999997</v>
      </c>
      <c r="H558">
        <v>12.933</v>
      </c>
      <c r="I558">
        <v>13.602</v>
      </c>
    </row>
    <row r="559" spans="6:9" x14ac:dyDescent="0.25">
      <c r="F559" s="26">
        <v>37734</v>
      </c>
      <c r="G559" s="25">
        <v>8.3290000000000006</v>
      </c>
      <c r="H559">
        <v>12.677</v>
      </c>
      <c r="I559">
        <v>13.504</v>
      </c>
    </row>
    <row r="560" spans="6:9" x14ac:dyDescent="0.25">
      <c r="F560" s="26">
        <v>37735</v>
      </c>
      <c r="G560" s="25">
        <v>8.3309999999999995</v>
      </c>
      <c r="H560">
        <v>12.233000000000001</v>
      </c>
      <c r="I560">
        <v>13.156000000000001</v>
      </c>
    </row>
    <row r="561" spans="6:9" x14ac:dyDescent="0.25">
      <c r="F561" s="26">
        <v>37736</v>
      </c>
      <c r="G561" s="25">
        <v>8.4109999999999996</v>
      </c>
      <c r="H561">
        <v>12.342000000000001</v>
      </c>
      <c r="I561">
        <v>13.269</v>
      </c>
    </row>
    <row r="562" spans="6:9" x14ac:dyDescent="0.25">
      <c r="F562" s="26">
        <v>37739</v>
      </c>
      <c r="G562" s="25">
        <v>7.4340000000000002</v>
      </c>
      <c r="H562">
        <v>12.194000000000001</v>
      </c>
      <c r="I562">
        <v>13.144</v>
      </c>
    </row>
    <row r="563" spans="6:9" x14ac:dyDescent="0.25">
      <c r="F563" s="26">
        <v>37740</v>
      </c>
      <c r="G563" s="25">
        <v>8.2050000000000001</v>
      </c>
      <c r="H563">
        <v>11.641999999999999</v>
      </c>
      <c r="I563">
        <v>13.085000000000001</v>
      </c>
    </row>
    <row r="564" spans="6:9" x14ac:dyDescent="0.25">
      <c r="F564" s="26">
        <v>37741</v>
      </c>
      <c r="G564" s="25">
        <v>8.1069999999999993</v>
      </c>
      <c r="H564">
        <v>11.776999999999999</v>
      </c>
      <c r="I564">
        <v>12.986000000000001</v>
      </c>
    </row>
    <row r="565" spans="6:9" x14ac:dyDescent="0.25">
      <c r="F565" s="26">
        <v>37742</v>
      </c>
      <c r="G565" s="25">
        <v>8.1069999999999993</v>
      </c>
      <c r="H565">
        <v>11.776999999999999</v>
      </c>
      <c r="I565">
        <v>12.986000000000001</v>
      </c>
    </row>
    <row r="566" spans="6:9" x14ac:dyDescent="0.25">
      <c r="F566" s="26">
        <v>37743</v>
      </c>
      <c r="G566" s="25">
        <v>8.1069999999999993</v>
      </c>
      <c r="H566">
        <v>11.776999999999999</v>
      </c>
      <c r="I566">
        <v>12.986000000000001</v>
      </c>
    </row>
    <row r="567" spans="6:9" x14ac:dyDescent="0.25">
      <c r="F567" s="26">
        <v>37746</v>
      </c>
      <c r="G567" s="25">
        <v>8.1709999999999994</v>
      </c>
      <c r="H567">
        <v>11.679</v>
      </c>
      <c r="I567">
        <v>12.933</v>
      </c>
    </row>
    <row r="568" spans="6:9" x14ac:dyDescent="0.25">
      <c r="F568" s="26">
        <v>37747</v>
      </c>
      <c r="G568" s="25">
        <v>8.1</v>
      </c>
      <c r="H568">
        <v>11.564</v>
      </c>
      <c r="I568">
        <v>12.904</v>
      </c>
    </row>
    <row r="569" spans="6:9" x14ac:dyDescent="0.25">
      <c r="F569" s="26">
        <v>37748</v>
      </c>
      <c r="G569" s="25">
        <v>7.9020000000000001</v>
      </c>
      <c r="H569">
        <v>11.526999999999999</v>
      </c>
      <c r="I569">
        <v>12.815</v>
      </c>
    </row>
    <row r="570" spans="6:9" x14ac:dyDescent="0.25">
      <c r="F570" s="26">
        <v>37749</v>
      </c>
      <c r="G570" s="25">
        <v>7.883</v>
      </c>
      <c r="H570">
        <v>11.542</v>
      </c>
      <c r="I570">
        <v>12.734999999999999</v>
      </c>
    </row>
    <row r="571" spans="6:9" x14ac:dyDescent="0.25">
      <c r="F571" s="26">
        <v>37750</v>
      </c>
      <c r="G571" s="25">
        <v>7.8710000000000004</v>
      </c>
      <c r="H571">
        <v>11.477</v>
      </c>
      <c r="I571">
        <v>12.754</v>
      </c>
    </row>
    <row r="572" spans="6:9" x14ac:dyDescent="0.25">
      <c r="F572" s="26">
        <v>37753</v>
      </c>
      <c r="G572" s="25">
        <v>6.8419999999999996</v>
      </c>
      <c r="H572">
        <v>11.348000000000001</v>
      </c>
      <c r="I572">
        <v>12.712</v>
      </c>
    </row>
    <row r="573" spans="6:9" x14ac:dyDescent="0.25">
      <c r="F573" s="26">
        <v>37754</v>
      </c>
      <c r="G573" s="25">
        <v>7.1929999999999996</v>
      </c>
      <c r="H573">
        <v>11.281000000000001</v>
      </c>
      <c r="I573">
        <v>11.692</v>
      </c>
    </row>
    <row r="574" spans="6:9" x14ac:dyDescent="0.25">
      <c r="F574" s="26">
        <v>37755</v>
      </c>
      <c r="G574" s="25">
        <v>7.1619999999999999</v>
      </c>
      <c r="H574">
        <v>11.121</v>
      </c>
      <c r="I574">
        <v>11.903</v>
      </c>
    </row>
    <row r="575" spans="6:9" x14ac:dyDescent="0.25">
      <c r="F575" s="26">
        <v>37756</v>
      </c>
      <c r="G575" s="25">
        <v>7.1619999999999999</v>
      </c>
      <c r="H575">
        <v>11.177</v>
      </c>
      <c r="I575">
        <v>11.852</v>
      </c>
    </row>
    <row r="576" spans="6:9" x14ac:dyDescent="0.25">
      <c r="F576" s="26">
        <v>37757</v>
      </c>
      <c r="G576" s="25">
        <v>7.1710000000000003</v>
      </c>
      <c r="H576">
        <v>11.246</v>
      </c>
      <c r="I576">
        <v>11.904</v>
      </c>
    </row>
    <row r="577" spans="6:9" x14ac:dyDescent="0.25">
      <c r="F577" s="26">
        <v>37760</v>
      </c>
      <c r="G577" s="25">
        <v>7.1710000000000003</v>
      </c>
      <c r="H577">
        <v>11.246</v>
      </c>
      <c r="I577">
        <v>11.891999999999999</v>
      </c>
    </row>
    <row r="578" spans="6:9" x14ac:dyDescent="0.25">
      <c r="F578" s="26">
        <v>37761</v>
      </c>
      <c r="G578" s="25">
        <v>7.2229999999999999</v>
      </c>
      <c r="H578">
        <v>11.288</v>
      </c>
      <c r="I578">
        <v>11.879</v>
      </c>
    </row>
    <row r="579" spans="6:9" x14ac:dyDescent="0.25">
      <c r="F579" s="26">
        <v>37762</v>
      </c>
      <c r="G579" s="25">
        <v>7.2439999999999998</v>
      </c>
      <c r="H579">
        <v>11.31</v>
      </c>
      <c r="I579">
        <v>11.89</v>
      </c>
    </row>
    <row r="580" spans="6:9" x14ac:dyDescent="0.25">
      <c r="F580" s="26">
        <v>37763</v>
      </c>
      <c r="G580" s="25">
        <v>7.26</v>
      </c>
      <c r="H580">
        <v>11.346</v>
      </c>
      <c r="I580">
        <v>11.901999999999999</v>
      </c>
    </row>
    <row r="581" spans="6:9" x14ac:dyDescent="0.25">
      <c r="F581" s="26">
        <v>37764</v>
      </c>
      <c r="G581" s="25">
        <v>7.25</v>
      </c>
      <c r="H581">
        <v>11.31</v>
      </c>
      <c r="I581">
        <v>11.879</v>
      </c>
    </row>
    <row r="582" spans="6:9" x14ac:dyDescent="0.25">
      <c r="F582" s="26">
        <v>37767</v>
      </c>
      <c r="G582" s="25">
        <v>6.3019999999999996</v>
      </c>
      <c r="H582">
        <v>11.175000000000001</v>
      </c>
      <c r="I582">
        <v>11.785</v>
      </c>
    </row>
    <row r="583" spans="6:9" x14ac:dyDescent="0.25">
      <c r="F583" s="26">
        <v>37768</v>
      </c>
      <c r="G583" s="25">
        <v>7.125</v>
      </c>
      <c r="H583">
        <v>11.048</v>
      </c>
      <c r="I583">
        <v>11.698</v>
      </c>
    </row>
    <row r="584" spans="6:9" x14ac:dyDescent="0.25">
      <c r="F584" s="26">
        <v>37769</v>
      </c>
      <c r="G584" s="25">
        <v>7.0789999999999997</v>
      </c>
      <c r="H584">
        <v>10.835000000000001</v>
      </c>
      <c r="I584">
        <v>11.513999999999999</v>
      </c>
    </row>
    <row r="585" spans="6:9" x14ac:dyDescent="0.25">
      <c r="F585" s="26">
        <v>37770</v>
      </c>
      <c r="G585" s="25">
        <v>7.1349999999999998</v>
      </c>
      <c r="H585">
        <v>10.802</v>
      </c>
      <c r="I585">
        <v>11.521000000000001</v>
      </c>
    </row>
    <row r="586" spans="6:9" x14ac:dyDescent="0.25">
      <c r="F586" s="26">
        <v>37771</v>
      </c>
      <c r="G586" s="25">
        <v>7.173</v>
      </c>
      <c r="H586">
        <v>10.782999999999999</v>
      </c>
      <c r="I586">
        <v>11.536</v>
      </c>
    </row>
    <row r="587" spans="6:9" x14ac:dyDescent="0.25">
      <c r="F587" s="26">
        <v>37774</v>
      </c>
      <c r="G587" s="25">
        <v>7.1</v>
      </c>
      <c r="H587">
        <v>10.867000000000001</v>
      </c>
      <c r="I587">
        <v>11.677</v>
      </c>
    </row>
    <row r="588" spans="6:9" x14ac:dyDescent="0.25">
      <c r="F588" s="26">
        <v>37775</v>
      </c>
      <c r="G588" s="25">
        <v>7.125</v>
      </c>
      <c r="H588">
        <v>10.977</v>
      </c>
      <c r="I588">
        <v>11.835000000000001</v>
      </c>
    </row>
    <row r="589" spans="6:9" x14ac:dyDescent="0.25">
      <c r="F589" s="26">
        <v>37776</v>
      </c>
      <c r="G589" s="25">
        <v>7.125</v>
      </c>
      <c r="H589">
        <v>10.907999999999999</v>
      </c>
      <c r="I589">
        <v>11.769</v>
      </c>
    </row>
    <row r="590" spans="6:9" x14ac:dyDescent="0.25">
      <c r="F590" s="26">
        <v>37777</v>
      </c>
      <c r="G590" s="25">
        <v>7.1210000000000004</v>
      </c>
      <c r="H590">
        <v>10.746</v>
      </c>
      <c r="I590">
        <v>11.683</v>
      </c>
    </row>
    <row r="591" spans="6:9" x14ac:dyDescent="0.25">
      <c r="F591" s="26">
        <v>37778</v>
      </c>
      <c r="G591" s="25">
        <v>6.9059999999999997</v>
      </c>
      <c r="H591">
        <v>10.565</v>
      </c>
      <c r="I591">
        <v>11.619</v>
      </c>
    </row>
    <row r="592" spans="6:9" x14ac:dyDescent="0.25">
      <c r="F592" s="26">
        <v>37781</v>
      </c>
      <c r="G592" s="25">
        <v>6.6079999999999997</v>
      </c>
      <c r="H592">
        <v>10.504</v>
      </c>
      <c r="I592">
        <v>11.444000000000001</v>
      </c>
    </row>
    <row r="593" spans="6:9" x14ac:dyDescent="0.25">
      <c r="F593" s="26">
        <v>37782</v>
      </c>
      <c r="G593" s="25">
        <v>5.9749999999999996</v>
      </c>
      <c r="H593">
        <v>10.317</v>
      </c>
      <c r="I593">
        <v>11.367000000000001</v>
      </c>
    </row>
    <row r="594" spans="6:9" x14ac:dyDescent="0.25">
      <c r="F594" s="26">
        <v>37783</v>
      </c>
      <c r="G594" s="25">
        <v>5.9539999999999997</v>
      </c>
      <c r="H594">
        <v>10.444000000000001</v>
      </c>
      <c r="I594">
        <v>11.471</v>
      </c>
    </row>
    <row r="595" spans="6:9" x14ac:dyDescent="0.25">
      <c r="F595" s="26">
        <v>37784</v>
      </c>
      <c r="G595" s="25">
        <v>6.2350000000000003</v>
      </c>
      <c r="H595">
        <v>10.481</v>
      </c>
      <c r="I595">
        <v>11.603999999999999</v>
      </c>
    </row>
    <row r="596" spans="6:9" x14ac:dyDescent="0.25">
      <c r="F596" s="26">
        <v>37785</v>
      </c>
      <c r="G596" s="25">
        <v>6.2350000000000003</v>
      </c>
      <c r="H596">
        <v>10.481</v>
      </c>
      <c r="I596">
        <v>11.603999999999999</v>
      </c>
    </row>
    <row r="597" spans="6:9" x14ac:dyDescent="0.25">
      <c r="F597" s="26">
        <v>37788</v>
      </c>
      <c r="G597" s="25">
        <v>6.3209999999999997</v>
      </c>
      <c r="H597">
        <v>10.49</v>
      </c>
      <c r="I597">
        <v>11.64</v>
      </c>
    </row>
    <row r="598" spans="6:9" x14ac:dyDescent="0.25">
      <c r="F598" s="26">
        <v>37789</v>
      </c>
      <c r="G598" s="25">
        <v>6.4889999999999999</v>
      </c>
      <c r="H598">
        <v>10.486000000000001</v>
      </c>
      <c r="I598">
        <v>11.581</v>
      </c>
    </row>
    <row r="599" spans="6:9" x14ac:dyDescent="0.25">
      <c r="F599" s="26">
        <v>37790</v>
      </c>
      <c r="G599" s="25">
        <v>6.4809999999999999</v>
      </c>
      <c r="H599">
        <v>10.477</v>
      </c>
      <c r="I599">
        <v>11.581</v>
      </c>
    </row>
    <row r="600" spans="6:9" x14ac:dyDescent="0.25">
      <c r="F600" s="26">
        <v>37791</v>
      </c>
      <c r="G600" s="25">
        <v>6.4649999999999999</v>
      </c>
      <c r="H600">
        <v>10.407999999999999</v>
      </c>
      <c r="I600">
        <v>11.558</v>
      </c>
    </row>
    <row r="601" spans="6:9" x14ac:dyDescent="0.25">
      <c r="F601" s="26">
        <v>37792</v>
      </c>
      <c r="G601" s="25">
        <v>6.5149999999999997</v>
      </c>
      <c r="H601">
        <v>10.369</v>
      </c>
      <c r="I601">
        <v>11.558</v>
      </c>
    </row>
    <row r="602" spans="6:9" x14ac:dyDescent="0.25">
      <c r="F602" s="26">
        <v>37795</v>
      </c>
      <c r="G602" s="25">
        <v>6.548</v>
      </c>
      <c r="H602">
        <v>10.286</v>
      </c>
      <c r="I602">
        <v>11.401999999999999</v>
      </c>
    </row>
    <row r="603" spans="6:9" x14ac:dyDescent="0.25">
      <c r="F603" s="26">
        <v>37796</v>
      </c>
      <c r="G603" s="25">
        <v>6.5659999999999998</v>
      </c>
      <c r="H603">
        <v>10.339</v>
      </c>
      <c r="I603">
        <v>11.483000000000001</v>
      </c>
    </row>
    <row r="604" spans="6:9" x14ac:dyDescent="0.25">
      <c r="F604" s="26">
        <v>37797</v>
      </c>
      <c r="G604" s="25">
        <v>6.577</v>
      </c>
      <c r="H604">
        <v>10.398</v>
      </c>
      <c r="I604">
        <v>11.454000000000001</v>
      </c>
    </row>
    <row r="605" spans="6:9" x14ac:dyDescent="0.25">
      <c r="F605" s="26">
        <v>37798</v>
      </c>
      <c r="G605" s="25">
        <v>6.6260000000000003</v>
      </c>
      <c r="H605">
        <v>10.473000000000001</v>
      </c>
      <c r="I605">
        <v>11.542</v>
      </c>
    </row>
    <row r="606" spans="6:9" x14ac:dyDescent="0.25">
      <c r="F606" s="26">
        <v>37799</v>
      </c>
      <c r="G606" s="25">
        <v>6.6449999999999996</v>
      </c>
      <c r="H606">
        <v>10.537000000000001</v>
      </c>
      <c r="I606">
        <v>11.66</v>
      </c>
    </row>
    <row r="607" spans="6:9" x14ac:dyDescent="0.25">
      <c r="F607" s="26">
        <v>37802</v>
      </c>
      <c r="G607" s="25">
        <v>6.6639999999999997</v>
      </c>
      <c r="H607">
        <v>10.507</v>
      </c>
      <c r="I607">
        <v>11.688000000000001</v>
      </c>
    </row>
    <row r="608" spans="6:9" x14ac:dyDescent="0.25">
      <c r="F608" s="26">
        <v>37803</v>
      </c>
      <c r="G608" s="25">
        <v>6.8330000000000002</v>
      </c>
      <c r="H608">
        <v>10.497</v>
      </c>
      <c r="I608">
        <v>11.667</v>
      </c>
    </row>
    <row r="609" spans="6:9" x14ac:dyDescent="0.25">
      <c r="F609" s="26">
        <v>37804</v>
      </c>
      <c r="G609" s="25">
        <v>6.8330000000000002</v>
      </c>
      <c r="H609">
        <v>10.497</v>
      </c>
      <c r="I609">
        <v>11.518000000000001</v>
      </c>
    </row>
    <row r="610" spans="6:9" x14ac:dyDescent="0.25">
      <c r="F610" s="26">
        <v>37805</v>
      </c>
      <c r="G610" s="25">
        <v>6.5170000000000003</v>
      </c>
      <c r="H610">
        <v>10.275</v>
      </c>
      <c r="I610">
        <v>11.188000000000001</v>
      </c>
    </row>
    <row r="611" spans="6:9" x14ac:dyDescent="0.25">
      <c r="F611" s="26">
        <v>37806</v>
      </c>
      <c r="G611" s="25">
        <v>6.4669999999999996</v>
      </c>
      <c r="H611">
        <v>10.263</v>
      </c>
      <c r="I611">
        <v>11.45</v>
      </c>
    </row>
    <row r="612" spans="6:9" x14ac:dyDescent="0.25">
      <c r="F612" s="26">
        <v>37809</v>
      </c>
      <c r="G612" s="25">
        <v>6.415</v>
      </c>
      <c r="H612">
        <v>10.295</v>
      </c>
      <c r="I612">
        <v>11.47</v>
      </c>
    </row>
    <row r="613" spans="6:9" x14ac:dyDescent="0.25">
      <c r="F613" s="26">
        <v>37810</v>
      </c>
      <c r="G613" s="25">
        <v>6.415</v>
      </c>
      <c r="H613">
        <v>10.292</v>
      </c>
      <c r="I613">
        <v>11.462999999999999</v>
      </c>
    </row>
    <row r="614" spans="6:9" x14ac:dyDescent="0.25">
      <c r="F614" s="26">
        <v>37811</v>
      </c>
      <c r="G614" s="25">
        <v>6.415</v>
      </c>
      <c r="H614">
        <v>10.342000000000001</v>
      </c>
      <c r="I614">
        <v>11.472</v>
      </c>
    </row>
    <row r="615" spans="6:9" x14ac:dyDescent="0.25">
      <c r="F615" s="26">
        <v>37812</v>
      </c>
      <c r="G615" s="25">
        <v>6.415</v>
      </c>
      <c r="H615">
        <v>10.342000000000001</v>
      </c>
      <c r="I615">
        <v>11.472</v>
      </c>
    </row>
    <row r="616" spans="6:9" x14ac:dyDescent="0.25">
      <c r="F616" s="26">
        <v>37813</v>
      </c>
      <c r="G616" s="25">
        <v>6.415</v>
      </c>
      <c r="H616">
        <v>10.307</v>
      </c>
      <c r="I616">
        <v>11.472</v>
      </c>
    </row>
    <row r="617" spans="6:9" x14ac:dyDescent="0.25">
      <c r="F617" s="26">
        <v>37816</v>
      </c>
      <c r="G617" s="25">
        <v>6.415</v>
      </c>
      <c r="H617">
        <v>10.298</v>
      </c>
      <c r="I617">
        <v>11.472</v>
      </c>
    </row>
    <row r="618" spans="6:9" x14ac:dyDescent="0.25">
      <c r="F618" s="26">
        <v>37817</v>
      </c>
      <c r="G618" s="25">
        <v>6.415</v>
      </c>
      <c r="H618">
        <v>10.233000000000001</v>
      </c>
      <c r="I618">
        <v>11.433999999999999</v>
      </c>
    </row>
    <row r="619" spans="6:9" x14ac:dyDescent="0.25">
      <c r="F619" s="26">
        <v>37818</v>
      </c>
      <c r="G619" s="25">
        <v>6.3449999999999998</v>
      </c>
      <c r="H619">
        <v>10.223000000000001</v>
      </c>
      <c r="I619">
        <v>11.428000000000001</v>
      </c>
    </row>
    <row r="620" spans="6:9" x14ac:dyDescent="0.25">
      <c r="F620" s="26">
        <v>37819</v>
      </c>
      <c r="G620" s="25">
        <v>6.2859999999999996</v>
      </c>
      <c r="H620">
        <v>10.19</v>
      </c>
      <c r="I620">
        <v>11.420999999999999</v>
      </c>
    </row>
    <row r="621" spans="6:9" x14ac:dyDescent="0.25">
      <c r="F621" s="26">
        <v>37820</v>
      </c>
      <c r="G621" s="25">
        <v>6.2610000000000001</v>
      </c>
      <c r="H621">
        <v>10.087999999999999</v>
      </c>
      <c r="I621">
        <v>11.371</v>
      </c>
    </row>
    <row r="622" spans="6:9" x14ac:dyDescent="0.25">
      <c r="F622" s="26">
        <v>37823</v>
      </c>
      <c r="G622" s="25">
        <v>6.2519999999999998</v>
      </c>
      <c r="H622">
        <v>9.9979999999999993</v>
      </c>
      <c r="I622">
        <v>11.305999999999999</v>
      </c>
    </row>
    <row r="623" spans="6:9" x14ac:dyDescent="0.25">
      <c r="F623" s="26">
        <v>37824</v>
      </c>
      <c r="G623" s="25">
        <v>6.2750000000000004</v>
      </c>
      <c r="H623">
        <v>10.003</v>
      </c>
      <c r="I623">
        <v>11.295999999999999</v>
      </c>
    </row>
    <row r="624" spans="6:9" x14ac:dyDescent="0.25">
      <c r="F624" s="26">
        <v>37825</v>
      </c>
      <c r="G624" s="25">
        <v>6.2140000000000004</v>
      </c>
      <c r="H624">
        <v>10.023</v>
      </c>
      <c r="I624">
        <v>11.272</v>
      </c>
    </row>
    <row r="625" spans="6:9" x14ac:dyDescent="0.25">
      <c r="F625" s="26">
        <v>37826</v>
      </c>
      <c r="G625" s="25">
        <v>6.2539999999999996</v>
      </c>
      <c r="H625">
        <v>10.125</v>
      </c>
      <c r="I625">
        <v>11.337999999999999</v>
      </c>
    </row>
    <row r="626" spans="6:9" x14ac:dyDescent="0.25">
      <c r="F626" s="26">
        <v>37827</v>
      </c>
      <c r="G626" s="25">
        <v>6.2160000000000002</v>
      </c>
      <c r="H626">
        <v>10.129</v>
      </c>
      <c r="I626">
        <v>11.345000000000001</v>
      </c>
    </row>
    <row r="627" spans="6:9" x14ac:dyDescent="0.25">
      <c r="F627" s="26">
        <v>37830</v>
      </c>
      <c r="G627" s="25">
        <v>6.5430000000000001</v>
      </c>
      <c r="H627">
        <v>10.282</v>
      </c>
      <c r="I627">
        <v>11.56</v>
      </c>
    </row>
    <row r="628" spans="6:9" x14ac:dyDescent="0.25">
      <c r="F628" s="26">
        <v>37831</v>
      </c>
      <c r="G628" s="25">
        <v>6.4480000000000004</v>
      </c>
      <c r="H628">
        <v>10.292999999999999</v>
      </c>
      <c r="I628">
        <v>11.537000000000001</v>
      </c>
    </row>
    <row r="629" spans="6:9" x14ac:dyDescent="0.25">
      <c r="F629" s="26">
        <v>37832</v>
      </c>
      <c r="G629" s="25">
        <v>6.2949999999999999</v>
      </c>
      <c r="H629">
        <v>10.427</v>
      </c>
      <c r="I629">
        <v>11.51</v>
      </c>
    </row>
    <row r="630" spans="6:9" x14ac:dyDescent="0.25">
      <c r="F630" s="26">
        <v>37833</v>
      </c>
      <c r="G630" s="25">
        <v>6.2590000000000003</v>
      </c>
      <c r="H630">
        <v>10.48</v>
      </c>
      <c r="I630">
        <v>11.58</v>
      </c>
    </row>
    <row r="631" spans="6:9" x14ac:dyDescent="0.25">
      <c r="F631" s="26">
        <v>37834</v>
      </c>
      <c r="G631" s="25">
        <v>6.2850000000000001</v>
      </c>
      <c r="H631">
        <v>10.827</v>
      </c>
      <c r="I631">
        <v>11.78</v>
      </c>
    </row>
    <row r="632" spans="6:9" x14ac:dyDescent="0.25">
      <c r="F632" s="26">
        <v>37837</v>
      </c>
      <c r="G632" s="25">
        <v>6.298</v>
      </c>
      <c r="H632">
        <v>11.43</v>
      </c>
      <c r="I632">
        <v>12.112</v>
      </c>
    </row>
    <row r="633" spans="6:9" x14ac:dyDescent="0.25">
      <c r="F633" s="26">
        <v>37838</v>
      </c>
      <c r="G633" s="25">
        <v>6.2329999999999997</v>
      </c>
      <c r="H633">
        <v>11.335000000000001</v>
      </c>
      <c r="I633">
        <v>12.057</v>
      </c>
    </row>
    <row r="634" spans="6:9" x14ac:dyDescent="0.25">
      <c r="F634" s="26">
        <v>37839</v>
      </c>
      <c r="G634" s="25">
        <v>6.0229999999999997</v>
      </c>
      <c r="H634">
        <v>10.776999999999999</v>
      </c>
      <c r="I634">
        <v>11.907</v>
      </c>
    </row>
    <row r="635" spans="6:9" x14ac:dyDescent="0.25">
      <c r="F635" s="26">
        <v>37840</v>
      </c>
      <c r="G635" s="25">
        <v>6.0049999999999999</v>
      </c>
      <c r="H635">
        <v>10.65</v>
      </c>
      <c r="I635">
        <v>11.82</v>
      </c>
    </row>
    <row r="636" spans="6:9" x14ac:dyDescent="0.25">
      <c r="F636" s="26">
        <v>37841</v>
      </c>
      <c r="G636" s="25">
        <v>6.0289999999999999</v>
      </c>
      <c r="H636">
        <v>10.617000000000001</v>
      </c>
      <c r="I636">
        <v>11.760999999999999</v>
      </c>
    </row>
    <row r="637" spans="6:9" x14ac:dyDescent="0.25">
      <c r="F637" s="26">
        <v>37844</v>
      </c>
      <c r="G637" s="25">
        <v>5.9660000000000002</v>
      </c>
      <c r="H637">
        <v>10.576000000000001</v>
      </c>
      <c r="I637">
        <v>11.717000000000001</v>
      </c>
    </row>
    <row r="638" spans="6:9" x14ac:dyDescent="0.25">
      <c r="F638" s="26">
        <v>37845</v>
      </c>
      <c r="G638" s="25">
        <v>5.9720000000000004</v>
      </c>
      <c r="H638">
        <v>10.481999999999999</v>
      </c>
      <c r="I638">
        <v>11.667999999999999</v>
      </c>
    </row>
    <row r="639" spans="6:9" x14ac:dyDescent="0.25">
      <c r="F639" s="26">
        <v>37846</v>
      </c>
      <c r="G639" s="25">
        <v>5.9379999999999997</v>
      </c>
      <c r="H639">
        <v>10.487</v>
      </c>
      <c r="I639">
        <v>11.721</v>
      </c>
    </row>
    <row r="640" spans="6:9" x14ac:dyDescent="0.25">
      <c r="F640" s="26">
        <v>37847</v>
      </c>
      <c r="G640" s="25">
        <v>5.9180000000000001</v>
      </c>
      <c r="H640">
        <v>10.494999999999999</v>
      </c>
      <c r="I640">
        <v>11.715999999999999</v>
      </c>
    </row>
    <row r="641" spans="6:9" x14ac:dyDescent="0.25">
      <c r="F641" s="26">
        <v>37848</v>
      </c>
      <c r="G641" s="25">
        <v>5.8479999999999999</v>
      </c>
      <c r="H641">
        <v>10.568</v>
      </c>
      <c r="I641">
        <v>11.814</v>
      </c>
    </row>
    <row r="642" spans="6:9" x14ac:dyDescent="0.25">
      <c r="F642" s="26">
        <v>37851</v>
      </c>
      <c r="G642" s="25">
        <v>5.9379999999999997</v>
      </c>
      <c r="H642">
        <v>10.68</v>
      </c>
      <c r="I642">
        <v>11.856999999999999</v>
      </c>
    </row>
    <row r="643" spans="6:9" x14ac:dyDescent="0.25">
      <c r="F643" s="26">
        <v>37852</v>
      </c>
      <c r="G643" s="25">
        <v>5.8129999999999997</v>
      </c>
      <c r="H643">
        <v>10.708</v>
      </c>
      <c r="I643">
        <v>11.864000000000001</v>
      </c>
    </row>
    <row r="644" spans="6:9" x14ac:dyDescent="0.25">
      <c r="F644" s="26">
        <v>37853</v>
      </c>
      <c r="G644" s="25">
        <v>5.8710000000000004</v>
      </c>
      <c r="H644">
        <v>10.728999999999999</v>
      </c>
      <c r="I644">
        <v>11.856999999999999</v>
      </c>
    </row>
    <row r="645" spans="6:9" x14ac:dyDescent="0.25">
      <c r="F645" s="26">
        <v>37854</v>
      </c>
      <c r="G645" s="25">
        <v>5.8520000000000003</v>
      </c>
      <c r="H645">
        <v>10.72</v>
      </c>
      <c r="I645">
        <v>11.792999999999999</v>
      </c>
    </row>
    <row r="646" spans="6:9" x14ac:dyDescent="0.25">
      <c r="F646" s="26">
        <v>37855</v>
      </c>
      <c r="G646" s="25">
        <v>5.8520000000000003</v>
      </c>
      <c r="H646">
        <v>10.72</v>
      </c>
      <c r="I646">
        <v>11.792999999999999</v>
      </c>
    </row>
    <row r="647" spans="6:9" x14ac:dyDescent="0.25">
      <c r="F647" s="26">
        <v>37858</v>
      </c>
      <c r="G647" s="25">
        <v>5.93</v>
      </c>
      <c r="H647">
        <v>10.782</v>
      </c>
      <c r="I647">
        <v>11.792999999999999</v>
      </c>
    </row>
    <row r="648" spans="6:9" x14ac:dyDescent="0.25">
      <c r="F648" s="26">
        <v>37859</v>
      </c>
      <c r="G648" s="25">
        <v>6.0069999999999997</v>
      </c>
      <c r="H648">
        <v>11.034000000000001</v>
      </c>
      <c r="I648">
        <v>11.853</v>
      </c>
    </row>
    <row r="649" spans="6:9" x14ac:dyDescent="0.25">
      <c r="F649" s="26">
        <v>37860</v>
      </c>
      <c r="G649" s="25">
        <v>6.0220000000000002</v>
      </c>
      <c r="H649">
        <v>11.03</v>
      </c>
      <c r="I649">
        <v>11.877000000000001</v>
      </c>
    </row>
    <row r="650" spans="6:9" x14ac:dyDescent="0.25">
      <c r="F650" s="26">
        <v>37861</v>
      </c>
      <c r="G650" s="25">
        <v>6.0970000000000004</v>
      </c>
      <c r="H650">
        <v>11.102</v>
      </c>
      <c r="I650">
        <v>11.897</v>
      </c>
    </row>
    <row r="651" spans="6:9" x14ac:dyDescent="0.25">
      <c r="F651" s="26">
        <v>37862</v>
      </c>
      <c r="G651" s="25">
        <v>6.173</v>
      </c>
      <c r="H651">
        <v>11.125</v>
      </c>
      <c r="I651">
        <v>11.922000000000001</v>
      </c>
    </row>
    <row r="652" spans="6:9" x14ac:dyDescent="0.25">
      <c r="F652" s="26">
        <v>37865</v>
      </c>
      <c r="G652" s="25">
        <v>6.3449999999999998</v>
      </c>
      <c r="H652">
        <v>11.157</v>
      </c>
      <c r="I652">
        <v>11.923</v>
      </c>
    </row>
    <row r="653" spans="6:9" x14ac:dyDescent="0.25">
      <c r="F653" s="26">
        <v>37866</v>
      </c>
      <c r="G653" s="25">
        <v>6.3869999999999996</v>
      </c>
      <c r="H653">
        <v>11.141999999999999</v>
      </c>
      <c r="I653">
        <v>11.927</v>
      </c>
    </row>
    <row r="654" spans="6:9" x14ac:dyDescent="0.25">
      <c r="F654" s="26">
        <v>37867</v>
      </c>
      <c r="G654" s="25">
        <v>6.3440000000000003</v>
      </c>
      <c r="H654">
        <v>11.159000000000001</v>
      </c>
      <c r="I654">
        <v>11.91</v>
      </c>
    </row>
    <row r="655" spans="6:9" x14ac:dyDescent="0.25">
      <c r="F655" s="26">
        <v>37868</v>
      </c>
      <c r="G655" s="25">
        <v>6.37</v>
      </c>
      <c r="H655">
        <v>11.127000000000001</v>
      </c>
      <c r="I655">
        <v>11.898</v>
      </c>
    </row>
    <row r="656" spans="6:9" x14ac:dyDescent="0.25">
      <c r="F656" s="26">
        <v>37869</v>
      </c>
      <c r="G656" s="25">
        <v>6.282</v>
      </c>
      <c r="H656">
        <v>11.111000000000001</v>
      </c>
      <c r="I656">
        <v>11.896000000000001</v>
      </c>
    </row>
    <row r="657" spans="6:9" x14ac:dyDescent="0.25">
      <c r="F657" s="26">
        <v>37872</v>
      </c>
      <c r="G657" s="25">
        <v>6.2880000000000003</v>
      </c>
      <c r="H657">
        <v>11.114000000000001</v>
      </c>
      <c r="I657">
        <v>11.898</v>
      </c>
    </row>
    <row r="658" spans="6:9" x14ac:dyDescent="0.25">
      <c r="F658" s="26">
        <v>37873</v>
      </c>
      <c r="G658" s="25">
        <v>6.3120000000000003</v>
      </c>
      <c r="H658">
        <v>11.14</v>
      </c>
      <c r="I658">
        <v>11.89</v>
      </c>
    </row>
    <row r="659" spans="6:9" x14ac:dyDescent="0.25">
      <c r="F659" s="26">
        <v>37874</v>
      </c>
      <c r="G659" s="25">
        <v>6.3029999999999999</v>
      </c>
      <c r="H659">
        <v>10.936</v>
      </c>
      <c r="I659">
        <v>11.804</v>
      </c>
    </row>
    <row r="660" spans="6:9" x14ac:dyDescent="0.25">
      <c r="F660" s="26">
        <v>37875</v>
      </c>
      <c r="G660" s="25">
        <v>6.2880000000000003</v>
      </c>
      <c r="H660">
        <v>10.867000000000001</v>
      </c>
      <c r="I660">
        <v>11.76</v>
      </c>
    </row>
    <row r="661" spans="6:9" x14ac:dyDescent="0.25">
      <c r="F661" s="26">
        <v>37876</v>
      </c>
      <c r="G661" s="25">
        <v>6.2770000000000001</v>
      </c>
      <c r="H661">
        <v>10.662000000000001</v>
      </c>
      <c r="I661">
        <v>11.58</v>
      </c>
    </row>
    <row r="662" spans="6:9" x14ac:dyDescent="0.25">
      <c r="F662" s="26">
        <v>37879</v>
      </c>
      <c r="G662" s="25">
        <v>6.2729999999999997</v>
      </c>
      <c r="H662">
        <v>10.644</v>
      </c>
      <c r="I662">
        <v>11.574999999999999</v>
      </c>
    </row>
    <row r="663" spans="6:9" x14ac:dyDescent="0.25">
      <c r="F663" s="26">
        <v>37880</v>
      </c>
      <c r="G663" s="25">
        <v>6.2789999999999999</v>
      </c>
      <c r="H663">
        <v>10.622999999999999</v>
      </c>
      <c r="I663">
        <v>11.555</v>
      </c>
    </row>
    <row r="664" spans="6:9" x14ac:dyDescent="0.25">
      <c r="F664" s="26">
        <v>37881</v>
      </c>
      <c r="G664" s="25">
        <v>6.2789999999999999</v>
      </c>
      <c r="H664">
        <v>10.615</v>
      </c>
      <c r="I664">
        <v>11.587</v>
      </c>
    </row>
    <row r="665" spans="6:9" x14ac:dyDescent="0.25">
      <c r="F665" s="26">
        <v>37882</v>
      </c>
      <c r="G665" s="25">
        <v>6.2679999999999998</v>
      </c>
      <c r="H665">
        <v>10.625</v>
      </c>
      <c r="I665">
        <v>11.58</v>
      </c>
    </row>
    <row r="666" spans="6:9" x14ac:dyDescent="0.25">
      <c r="F666" s="26">
        <v>37883</v>
      </c>
      <c r="G666" s="25">
        <v>6.2859999999999996</v>
      </c>
      <c r="H666">
        <v>10.672000000000001</v>
      </c>
      <c r="I666">
        <v>11.63</v>
      </c>
    </row>
    <row r="667" spans="6:9" x14ac:dyDescent="0.25">
      <c r="F667" s="26">
        <v>37886</v>
      </c>
      <c r="G667" s="25">
        <v>6.3040000000000003</v>
      </c>
      <c r="H667">
        <v>10.686</v>
      </c>
      <c r="I667">
        <v>11.637</v>
      </c>
    </row>
    <row r="668" spans="6:9" x14ac:dyDescent="0.25">
      <c r="F668" s="26">
        <v>37887</v>
      </c>
      <c r="G668" s="25">
        <v>6.3120000000000003</v>
      </c>
      <c r="H668">
        <v>10.654999999999999</v>
      </c>
      <c r="I668">
        <v>11.645</v>
      </c>
    </row>
    <row r="669" spans="6:9" x14ac:dyDescent="0.25">
      <c r="F669" s="26">
        <v>37888</v>
      </c>
      <c r="G669" s="25">
        <v>6.282</v>
      </c>
      <c r="H669">
        <v>10.595000000000001</v>
      </c>
      <c r="I669">
        <v>11.646000000000001</v>
      </c>
    </row>
    <row r="670" spans="6:9" x14ac:dyDescent="0.25">
      <c r="F670" s="26">
        <v>37889</v>
      </c>
      <c r="G670" s="25">
        <v>6.2789999999999999</v>
      </c>
      <c r="H670">
        <v>10.558</v>
      </c>
      <c r="I670">
        <v>11.587</v>
      </c>
    </row>
    <row r="671" spans="6:9" x14ac:dyDescent="0.25">
      <c r="F671" s="26">
        <v>37890</v>
      </c>
      <c r="G671" s="25">
        <v>6.234</v>
      </c>
      <c r="H671">
        <v>10.518000000000001</v>
      </c>
      <c r="I671">
        <v>11.58</v>
      </c>
    </row>
    <row r="672" spans="6:9" x14ac:dyDescent="0.25">
      <c r="F672" s="26">
        <v>37893</v>
      </c>
      <c r="G672" s="25">
        <v>6.2949999999999999</v>
      </c>
      <c r="H672">
        <v>10.518000000000001</v>
      </c>
      <c r="I672">
        <v>11.553000000000001</v>
      </c>
    </row>
    <row r="673" spans="6:9" x14ac:dyDescent="0.25">
      <c r="F673" s="26">
        <v>37894</v>
      </c>
      <c r="G673" s="25">
        <v>6.2690000000000001</v>
      </c>
      <c r="H673">
        <v>10.547000000000001</v>
      </c>
      <c r="I673">
        <v>11.558</v>
      </c>
    </row>
    <row r="674" spans="6:9" x14ac:dyDescent="0.25">
      <c r="F674" s="26">
        <v>37895</v>
      </c>
      <c r="G674" s="25">
        <v>6.194</v>
      </c>
      <c r="H674">
        <v>10.488</v>
      </c>
      <c r="I674">
        <v>11.542999999999999</v>
      </c>
    </row>
    <row r="675" spans="6:9" x14ac:dyDescent="0.25">
      <c r="F675" s="26">
        <v>37896</v>
      </c>
      <c r="G675" s="25">
        <v>6.23</v>
      </c>
      <c r="H675">
        <v>10.488</v>
      </c>
      <c r="I675">
        <v>11.542</v>
      </c>
    </row>
    <row r="676" spans="6:9" x14ac:dyDescent="0.25">
      <c r="F676" s="26">
        <v>37897</v>
      </c>
      <c r="G676" s="25">
        <v>6.2389999999999999</v>
      </c>
      <c r="H676">
        <v>10.465</v>
      </c>
      <c r="I676">
        <v>11.489000000000001</v>
      </c>
    </row>
    <row r="677" spans="6:9" x14ac:dyDescent="0.25">
      <c r="F677" s="26">
        <v>37900</v>
      </c>
      <c r="G677" s="25">
        <v>6.28</v>
      </c>
      <c r="H677">
        <v>10.452</v>
      </c>
      <c r="I677">
        <v>11.488</v>
      </c>
    </row>
    <row r="678" spans="6:9" x14ac:dyDescent="0.25">
      <c r="F678" s="26">
        <v>37901</v>
      </c>
      <c r="G678" s="25">
        <v>6.2830000000000004</v>
      </c>
      <c r="H678">
        <v>10.438000000000001</v>
      </c>
      <c r="I678">
        <v>11.398</v>
      </c>
    </row>
    <row r="679" spans="6:9" x14ac:dyDescent="0.25">
      <c r="F679" s="26">
        <v>37902</v>
      </c>
      <c r="G679" s="25">
        <v>6.2539999999999996</v>
      </c>
      <c r="H679">
        <v>10.384</v>
      </c>
      <c r="I679">
        <v>11.195</v>
      </c>
    </row>
    <row r="680" spans="6:9" x14ac:dyDescent="0.25">
      <c r="F680" s="26">
        <v>37903</v>
      </c>
      <c r="G680" s="25">
        <v>6.2640000000000002</v>
      </c>
      <c r="H680">
        <v>10.352</v>
      </c>
      <c r="I680">
        <v>11.169</v>
      </c>
    </row>
    <row r="681" spans="6:9" x14ac:dyDescent="0.25">
      <c r="F681" s="26">
        <v>37904</v>
      </c>
      <c r="G681" s="25">
        <v>6.2539999999999996</v>
      </c>
      <c r="H681">
        <v>10.313000000000001</v>
      </c>
      <c r="I681">
        <v>11.164999999999999</v>
      </c>
    </row>
    <row r="682" spans="6:9" x14ac:dyDescent="0.25">
      <c r="F682" s="26">
        <v>37907</v>
      </c>
      <c r="G682" s="25">
        <v>6.2480000000000002</v>
      </c>
      <c r="H682">
        <v>10.271000000000001</v>
      </c>
      <c r="I682">
        <v>11.175000000000001</v>
      </c>
    </row>
    <row r="683" spans="6:9" x14ac:dyDescent="0.25">
      <c r="F683" s="26">
        <v>37908</v>
      </c>
      <c r="G683" s="25">
        <v>6.2709999999999999</v>
      </c>
      <c r="H683">
        <v>10.298</v>
      </c>
      <c r="I683">
        <v>11.193</v>
      </c>
    </row>
    <row r="684" spans="6:9" x14ac:dyDescent="0.25">
      <c r="F684" s="26">
        <v>37909</v>
      </c>
      <c r="G684" s="25">
        <v>6.2640000000000002</v>
      </c>
      <c r="H684">
        <v>10.262</v>
      </c>
      <c r="I684">
        <v>11.183999999999999</v>
      </c>
    </row>
    <row r="685" spans="6:9" x14ac:dyDescent="0.25">
      <c r="F685" s="26">
        <v>37910</v>
      </c>
      <c r="G685" s="25">
        <v>6.2519999999999998</v>
      </c>
      <c r="H685">
        <v>10.278</v>
      </c>
      <c r="I685">
        <v>11.164999999999999</v>
      </c>
    </row>
    <row r="686" spans="6:9" x14ac:dyDescent="0.25">
      <c r="F686" s="26">
        <v>37911</v>
      </c>
      <c r="G686" s="25">
        <v>6.2460000000000004</v>
      </c>
      <c r="H686">
        <v>10.313000000000001</v>
      </c>
      <c r="I686">
        <v>11.231999999999999</v>
      </c>
    </row>
    <row r="687" spans="6:9" x14ac:dyDescent="0.25">
      <c r="F687" s="26">
        <v>37914</v>
      </c>
      <c r="G687" s="25">
        <v>6.24</v>
      </c>
      <c r="H687">
        <v>10.315</v>
      </c>
      <c r="I687">
        <v>11.175000000000001</v>
      </c>
    </row>
    <row r="688" spans="6:9" x14ac:dyDescent="0.25">
      <c r="F688" s="26">
        <v>37915</v>
      </c>
      <c r="G688" s="25">
        <v>6.2560000000000002</v>
      </c>
      <c r="H688">
        <v>10.345000000000001</v>
      </c>
      <c r="I688">
        <v>11.196999999999999</v>
      </c>
    </row>
    <row r="689" spans="6:9" x14ac:dyDescent="0.25">
      <c r="F689" s="26">
        <v>37916</v>
      </c>
      <c r="G689" s="25">
        <v>6.2770000000000001</v>
      </c>
      <c r="H689">
        <v>10.298</v>
      </c>
      <c r="I689">
        <v>11.083</v>
      </c>
    </row>
    <row r="690" spans="6:9" x14ac:dyDescent="0.25">
      <c r="F690" s="26">
        <v>37917</v>
      </c>
      <c r="G690" s="25">
        <v>6.2679999999999998</v>
      </c>
      <c r="H690">
        <v>10.31</v>
      </c>
      <c r="I690">
        <v>11.085000000000001</v>
      </c>
    </row>
    <row r="691" spans="6:9" x14ac:dyDescent="0.25">
      <c r="F691" s="26">
        <v>37918</v>
      </c>
      <c r="G691" s="25">
        <v>6.2859999999999996</v>
      </c>
      <c r="H691">
        <v>10.316000000000001</v>
      </c>
      <c r="I691">
        <v>11.105</v>
      </c>
    </row>
    <row r="692" spans="6:9" x14ac:dyDescent="0.25">
      <c r="F692" s="26">
        <v>37921</v>
      </c>
      <c r="G692" s="25">
        <v>6.266</v>
      </c>
      <c r="H692">
        <v>10.332000000000001</v>
      </c>
      <c r="I692">
        <v>11.183999999999999</v>
      </c>
    </row>
    <row r="693" spans="6:9" x14ac:dyDescent="0.25">
      <c r="F693" s="26">
        <v>37922</v>
      </c>
      <c r="G693" s="25">
        <v>6.4020000000000001</v>
      </c>
      <c r="H693">
        <v>10.42</v>
      </c>
      <c r="I693">
        <v>11.218</v>
      </c>
    </row>
    <row r="694" spans="6:9" x14ac:dyDescent="0.25">
      <c r="F694" s="26">
        <v>37923</v>
      </c>
      <c r="G694" s="25">
        <v>6.4429999999999996</v>
      </c>
      <c r="H694">
        <v>10.46</v>
      </c>
      <c r="I694">
        <v>11.295</v>
      </c>
    </row>
    <row r="695" spans="6:9" x14ac:dyDescent="0.25">
      <c r="F695" s="26">
        <v>37924</v>
      </c>
      <c r="G695" s="25">
        <v>6.4409999999999998</v>
      </c>
      <c r="H695">
        <v>10.452</v>
      </c>
      <c r="I695">
        <v>11.173</v>
      </c>
    </row>
    <row r="696" spans="6:9" x14ac:dyDescent="0.25">
      <c r="F696" s="26">
        <v>37925</v>
      </c>
      <c r="G696" s="25">
        <v>6.45</v>
      </c>
      <c r="H696">
        <v>10.441000000000001</v>
      </c>
      <c r="I696">
        <v>11.268000000000001</v>
      </c>
    </row>
    <row r="697" spans="6:9" x14ac:dyDescent="0.25">
      <c r="F697" s="26">
        <v>37928</v>
      </c>
      <c r="G697" s="25">
        <v>6.4450000000000003</v>
      </c>
      <c r="H697">
        <v>10.433</v>
      </c>
      <c r="I697">
        <v>11.237</v>
      </c>
    </row>
    <row r="698" spans="6:9" x14ac:dyDescent="0.25">
      <c r="F698" s="26">
        <v>37929</v>
      </c>
      <c r="G698" s="25">
        <v>6.4989999999999997</v>
      </c>
      <c r="H698">
        <v>10.45</v>
      </c>
      <c r="I698">
        <v>11.192</v>
      </c>
    </row>
    <row r="699" spans="6:9" x14ac:dyDescent="0.25">
      <c r="F699" s="26">
        <v>37930</v>
      </c>
      <c r="G699" s="25">
        <v>6.4610000000000003</v>
      </c>
      <c r="H699">
        <v>10.478</v>
      </c>
      <c r="I699">
        <v>11.288</v>
      </c>
    </row>
    <row r="700" spans="6:9" x14ac:dyDescent="0.25">
      <c r="F700" s="26">
        <v>37931</v>
      </c>
      <c r="G700" s="25">
        <v>6.5449999999999999</v>
      </c>
      <c r="H700">
        <v>10.513</v>
      </c>
      <c r="I700">
        <v>11.31</v>
      </c>
    </row>
    <row r="701" spans="6:9" x14ac:dyDescent="0.25">
      <c r="F701" s="26">
        <v>37932</v>
      </c>
      <c r="G701" s="25">
        <v>6.5419999999999998</v>
      </c>
      <c r="H701">
        <v>10.545999999999999</v>
      </c>
      <c r="I701">
        <v>11.333</v>
      </c>
    </row>
    <row r="702" spans="6:9" x14ac:dyDescent="0.25">
      <c r="F702" s="26">
        <v>37935</v>
      </c>
      <c r="G702" s="25">
        <v>6.6929999999999996</v>
      </c>
      <c r="H702">
        <v>10.587</v>
      </c>
      <c r="I702">
        <v>11.404999999999999</v>
      </c>
    </row>
    <row r="703" spans="6:9" x14ac:dyDescent="0.25">
      <c r="F703" s="26">
        <v>37936</v>
      </c>
      <c r="G703" s="25">
        <v>6.665</v>
      </c>
      <c r="H703">
        <v>10.622999999999999</v>
      </c>
      <c r="I703">
        <v>11.438000000000001</v>
      </c>
    </row>
    <row r="704" spans="6:9" x14ac:dyDescent="0.25">
      <c r="F704" s="26">
        <v>37937</v>
      </c>
      <c r="G704" s="25">
        <v>6.6139999999999999</v>
      </c>
      <c r="H704">
        <v>10.635999999999999</v>
      </c>
      <c r="I704">
        <v>11.446</v>
      </c>
    </row>
    <row r="705" spans="6:9" x14ac:dyDescent="0.25">
      <c r="F705" s="26">
        <v>37938</v>
      </c>
      <c r="G705" s="25">
        <v>6.5910000000000002</v>
      </c>
      <c r="H705">
        <v>10.64</v>
      </c>
      <c r="I705">
        <v>11.458</v>
      </c>
    </row>
    <row r="706" spans="6:9" x14ac:dyDescent="0.25">
      <c r="F706" s="26">
        <v>37939</v>
      </c>
      <c r="G706" s="25">
        <v>6.5609999999999999</v>
      </c>
      <c r="H706">
        <v>10.615</v>
      </c>
      <c r="I706">
        <v>11.465</v>
      </c>
    </row>
    <row r="707" spans="6:9" x14ac:dyDescent="0.25">
      <c r="F707" s="26">
        <v>37942</v>
      </c>
      <c r="G707" s="25">
        <v>6.57</v>
      </c>
      <c r="H707">
        <v>10.654999999999999</v>
      </c>
      <c r="I707">
        <v>11.473000000000001</v>
      </c>
    </row>
    <row r="708" spans="6:9" x14ac:dyDescent="0.25">
      <c r="F708" s="26">
        <v>37943</v>
      </c>
      <c r="G708" s="25">
        <v>6.57</v>
      </c>
      <c r="H708">
        <v>10.666</v>
      </c>
      <c r="I708">
        <v>11.484</v>
      </c>
    </row>
    <row r="709" spans="6:9" x14ac:dyDescent="0.25">
      <c r="F709" s="26">
        <v>37944</v>
      </c>
      <c r="G709" s="25">
        <v>6.5709999999999997</v>
      </c>
      <c r="H709">
        <v>10.696999999999999</v>
      </c>
      <c r="I709">
        <v>11.493</v>
      </c>
    </row>
    <row r="710" spans="6:9" x14ac:dyDescent="0.25">
      <c r="F710" s="26">
        <v>37945</v>
      </c>
      <c r="G710" s="25">
        <v>6.5709999999999997</v>
      </c>
      <c r="H710">
        <v>10.68</v>
      </c>
      <c r="I710">
        <v>11.51</v>
      </c>
    </row>
    <row r="711" spans="6:9" x14ac:dyDescent="0.25">
      <c r="F711" s="26">
        <v>37946</v>
      </c>
      <c r="G711" s="25">
        <v>6.5880000000000001</v>
      </c>
      <c r="H711">
        <v>10.683</v>
      </c>
      <c r="I711">
        <v>11.518000000000001</v>
      </c>
    </row>
    <row r="712" spans="6:9" x14ac:dyDescent="0.25">
      <c r="F712" s="26">
        <v>37949</v>
      </c>
      <c r="G712" s="25">
        <v>6.6950000000000003</v>
      </c>
      <c r="H712">
        <v>10.907</v>
      </c>
      <c r="I712">
        <v>11.666</v>
      </c>
    </row>
    <row r="713" spans="6:9" x14ac:dyDescent="0.25">
      <c r="F713" s="26">
        <v>37950</v>
      </c>
      <c r="G713" s="25">
        <v>6.8129999999999997</v>
      </c>
      <c r="H713">
        <v>10.917</v>
      </c>
      <c r="I713">
        <v>11.683</v>
      </c>
    </row>
    <row r="714" spans="6:9" x14ac:dyDescent="0.25">
      <c r="F714" s="26">
        <v>37951</v>
      </c>
      <c r="G714" s="25">
        <v>6.8129999999999997</v>
      </c>
      <c r="H714">
        <v>10.917</v>
      </c>
      <c r="I714">
        <v>11.683</v>
      </c>
    </row>
    <row r="715" spans="6:9" x14ac:dyDescent="0.25">
      <c r="F715" s="26">
        <v>37952</v>
      </c>
      <c r="G715" s="25">
        <v>6.8869999999999996</v>
      </c>
      <c r="H715">
        <v>11.167</v>
      </c>
      <c r="I715">
        <v>11.766999999999999</v>
      </c>
    </row>
    <row r="716" spans="6:9" x14ac:dyDescent="0.25">
      <c r="F716" s="26">
        <v>37953</v>
      </c>
      <c r="G716" s="25">
        <v>6.9020000000000001</v>
      </c>
      <c r="H716">
        <v>10.968</v>
      </c>
      <c r="I716">
        <v>11.723000000000001</v>
      </c>
    </row>
    <row r="717" spans="6:9" x14ac:dyDescent="0.25">
      <c r="F717" s="26">
        <v>37956</v>
      </c>
      <c r="G717" s="25">
        <v>6.8979999999999997</v>
      </c>
      <c r="H717">
        <v>10.763</v>
      </c>
      <c r="I717">
        <v>11.628</v>
      </c>
    </row>
    <row r="718" spans="6:9" x14ac:dyDescent="0.25">
      <c r="F718" s="26">
        <v>37957</v>
      </c>
      <c r="G718" s="25">
        <v>6.9</v>
      </c>
      <c r="H718">
        <v>10.727</v>
      </c>
      <c r="I718">
        <v>11.628</v>
      </c>
    </row>
    <row r="719" spans="6:9" x14ac:dyDescent="0.25">
      <c r="F719" s="26">
        <v>37958</v>
      </c>
      <c r="G719" s="25">
        <v>6.8849999999999998</v>
      </c>
      <c r="H719">
        <v>10.725</v>
      </c>
      <c r="I719">
        <v>11.632</v>
      </c>
    </row>
    <row r="720" spans="6:9" x14ac:dyDescent="0.25">
      <c r="F720" s="26">
        <v>37959</v>
      </c>
      <c r="G720" s="25">
        <v>6.8449999999999998</v>
      </c>
      <c r="H720">
        <v>10.722</v>
      </c>
      <c r="I720">
        <v>11.622999999999999</v>
      </c>
    </row>
    <row r="721" spans="6:9" x14ac:dyDescent="0.25">
      <c r="F721" s="26">
        <v>37960</v>
      </c>
      <c r="G721" s="25">
        <v>6.81</v>
      </c>
      <c r="H721">
        <v>10.722</v>
      </c>
      <c r="I721">
        <v>11.632</v>
      </c>
    </row>
    <row r="722" spans="6:9" x14ac:dyDescent="0.25">
      <c r="F722" s="26">
        <v>37963</v>
      </c>
      <c r="G722" s="25">
        <v>6.8129999999999997</v>
      </c>
      <c r="H722">
        <v>10.792999999999999</v>
      </c>
      <c r="I722">
        <v>11.657</v>
      </c>
    </row>
    <row r="723" spans="6:9" x14ac:dyDescent="0.25">
      <c r="F723" s="26">
        <v>37964</v>
      </c>
      <c r="G723" s="25">
        <v>6.7329999999999997</v>
      </c>
      <c r="H723">
        <v>10.781000000000001</v>
      </c>
      <c r="I723">
        <v>11.647</v>
      </c>
    </row>
    <row r="724" spans="6:9" x14ac:dyDescent="0.25">
      <c r="F724" s="26">
        <v>37965</v>
      </c>
      <c r="G724" s="25">
        <v>6.67</v>
      </c>
      <c r="H724">
        <v>10.782</v>
      </c>
      <c r="I724">
        <v>11.654999999999999</v>
      </c>
    </row>
    <row r="725" spans="6:9" x14ac:dyDescent="0.25">
      <c r="F725" s="26">
        <v>37966</v>
      </c>
      <c r="G725" s="25">
        <v>6.577</v>
      </c>
      <c r="H725">
        <v>10.792</v>
      </c>
      <c r="I725">
        <v>11.677</v>
      </c>
    </row>
    <row r="726" spans="6:9" x14ac:dyDescent="0.25">
      <c r="F726" s="26">
        <v>37967</v>
      </c>
      <c r="G726" s="25">
        <v>6.5949999999999998</v>
      </c>
      <c r="H726">
        <v>10.79</v>
      </c>
      <c r="I726">
        <v>11.663</v>
      </c>
    </row>
    <row r="727" spans="6:9" x14ac:dyDescent="0.25">
      <c r="F727" s="26">
        <v>37970</v>
      </c>
      <c r="G727" s="25">
        <v>6.6210000000000004</v>
      </c>
      <c r="H727">
        <v>10.786</v>
      </c>
      <c r="I727">
        <v>11.659000000000001</v>
      </c>
    </row>
    <row r="728" spans="6:9" x14ac:dyDescent="0.25">
      <c r="F728" s="26">
        <v>37971</v>
      </c>
      <c r="G728" s="25">
        <v>6.6079999999999997</v>
      </c>
      <c r="H728">
        <v>10.795</v>
      </c>
      <c r="I728">
        <v>11.647</v>
      </c>
    </row>
    <row r="729" spans="6:9" x14ac:dyDescent="0.25">
      <c r="F729" s="26">
        <v>37972</v>
      </c>
      <c r="G729" s="25">
        <v>6.5919999999999996</v>
      </c>
      <c r="H729">
        <v>10.779</v>
      </c>
      <c r="I729">
        <v>11.656000000000001</v>
      </c>
    </row>
    <row r="730" spans="6:9" x14ac:dyDescent="0.25">
      <c r="F730" s="26">
        <v>37973</v>
      </c>
      <c r="G730" s="25">
        <v>6.4569999999999999</v>
      </c>
      <c r="H730">
        <v>10.815</v>
      </c>
      <c r="I730">
        <v>11.682</v>
      </c>
    </row>
    <row r="731" spans="6:9" x14ac:dyDescent="0.25">
      <c r="F731" s="26">
        <v>37974</v>
      </c>
      <c r="G731" s="25">
        <v>6.4459999999999997</v>
      </c>
      <c r="H731">
        <v>10.835000000000001</v>
      </c>
      <c r="I731">
        <v>11.706</v>
      </c>
    </row>
    <row r="732" spans="6:9" x14ac:dyDescent="0.25">
      <c r="F732" s="26">
        <v>37977</v>
      </c>
      <c r="G732" s="25">
        <v>6.4850000000000003</v>
      </c>
      <c r="H732">
        <v>10.845000000000001</v>
      </c>
      <c r="I732">
        <v>11.747999999999999</v>
      </c>
    </row>
    <row r="733" spans="6:9" x14ac:dyDescent="0.25">
      <c r="F733" s="26">
        <v>37978</v>
      </c>
      <c r="G733" s="25">
        <v>6.452</v>
      </c>
      <c r="H733">
        <v>10.840999999999999</v>
      </c>
      <c r="I733">
        <v>11.75</v>
      </c>
    </row>
    <row r="734" spans="6:9" x14ac:dyDescent="0.25">
      <c r="F734" s="26">
        <v>37979</v>
      </c>
      <c r="G734" s="25">
        <v>6.452</v>
      </c>
      <c r="H734">
        <v>10.840999999999999</v>
      </c>
      <c r="I734">
        <v>11.75</v>
      </c>
    </row>
    <row r="735" spans="6:9" x14ac:dyDescent="0.25">
      <c r="F735" s="26">
        <v>37980</v>
      </c>
      <c r="G735" s="25">
        <v>6.452</v>
      </c>
      <c r="H735">
        <v>10.840999999999999</v>
      </c>
      <c r="I735">
        <v>11.75</v>
      </c>
    </row>
    <row r="736" spans="6:9" x14ac:dyDescent="0.25">
      <c r="F736" s="26">
        <v>37981</v>
      </c>
      <c r="G736" s="25">
        <v>6.452</v>
      </c>
      <c r="H736">
        <v>10.840999999999999</v>
      </c>
      <c r="I736">
        <v>11.75</v>
      </c>
    </row>
    <row r="737" spans="6:9" x14ac:dyDescent="0.25">
      <c r="F737" s="26">
        <v>37984</v>
      </c>
      <c r="G737" s="25">
        <v>6.4640000000000004</v>
      </c>
      <c r="H737">
        <v>10.866</v>
      </c>
      <c r="I737">
        <v>11.792999999999999</v>
      </c>
    </row>
    <row r="738" spans="6:9" x14ac:dyDescent="0.25">
      <c r="F738" s="26">
        <v>37985</v>
      </c>
      <c r="G738" s="25">
        <v>6.4640000000000004</v>
      </c>
      <c r="H738">
        <v>10.866</v>
      </c>
      <c r="I738">
        <v>11.792999999999999</v>
      </c>
    </row>
    <row r="739" spans="6:9" x14ac:dyDescent="0.25">
      <c r="F739" s="26">
        <v>37986</v>
      </c>
      <c r="G739" s="25">
        <v>6.4640000000000004</v>
      </c>
      <c r="H739">
        <v>10.866</v>
      </c>
      <c r="I739">
        <v>11.792999999999999</v>
      </c>
    </row>
    <row r="740" spans="6:9" x14ac:dyDescent="0.25">
      <c r="F740" s="26">
        <v>37987</v>
      </c>
      <c r="G740" s="25">
        <v>6.45</v>
      </c>
      <c r="H740">
        <v>10.887</v>
      </c>
      <c r="I740">
        <v>11.792999999999999</v>
      </c>
    </row>
    <row r="741" spans="6:9" x14ac:dyDescent="0.25">
      <c r="F741" s="26">
        <v>37988</v>
      </c>
      <c r="G741" s="25">
        <v>6.45</v>
      </c>
      <c r="H741">
        <v>10.887</v>
      </c>
      <c r="I741">
        <v>11.792999999999999</v>
      </c>
    </row>
    <row r="742" spans="6:9" x14ac:dyDescent="0.25">
      <c r="F742" s="26">
        <v>37991</v>
      </c>
      <c r="G742" s="25">
        <v>6.45</v>
      </c>
      <c r="H742">
        <v>10.832000000000001</v>
      </c>
      <c r="I742">
        <v>11.792999999999999</v>
      </c>
    </row>
    <row r="743" spans="6:9" x14ac:dyDescent="0.25">
      <c r="F743" s="26">
        <v>37992</v>
      </c>
      <c r="G743" s="25">
        <v>6.5270000000000001</v>
      </c>
      <c r="H743">
        <v>10.782</v>
      </c>
      <c r="I743">
        <v>11.792999999999999</v>
      </c>
    </row>
    <row r="744" spans="6:9" x14ac:dyDescent="0.25">
      <c r="F744" s="26">
        <v>37993</v>
      </c>
      <c r="G744" s="25">
        <v>6.5229999999999997</v>
      </c>
      <c r="H744">
        <v>11.047000000000001</v>
      </c>
      <c r="I744">
        <v>11.595000000000001</v>
      </c>
    </row>
    <row r="745" spans="6:9" x14ac:dyDescent="0.25">
      <c r="F745" s="26">
        <v>37994</v>
      </c>
      <c r="G745" s="25">
        <v>6.5119999999999996</v>
      </c>
      <c r="H745">
        <v>11.048</v>
      </c>
      <c r="I745">
        <v>11.617000000000001</v>
      </c>
    </row>
    <row r="746" spans="6:9" x14ac:dyDescent="0.25">
      <c r="F746" s="26">
        <v>37995</v>
      </c>
      <c r="G746" s="25">
        <v>6.5119999999999996</v>
      </c>
      <c r="H746">
        <v>11.045</v>
      </c>
      <c r="I746">
        <v>11.602</v>
      </c>
    </row>
    <row r="747" spans="6:9" x14ac:dyDescent="0.25">
      <c r="F747" s="26">
        <v>37998</v>
      </c>
      <c r="G747" s="25">
        <v>6.5250000000000004</v>
      </c>
      <c r="H747">
        <v>11.05</v>
      </c>
      <c r="I747">
        <v>11.573</v>
      </c>
    </row>
    <row r="748" spans="6:9" x14ac:dyDescent="0.25">
      <c r="F748" s="26">
        <v>37999</v>
      </c>
      <c r="G748" s="25">
        <v>6.5110000000000001</v>
      </c>
      <c r="H748">
        <v>11.048999999999999</v>
      </c>
      <c r="I748">
        <v>11.555</v>
      </c>
    </row>
    <row r="749" spans="6:9" x14ac:dyDescent="0.25">
      <c r="F749" s="26">
        <v>38000</v>
      </c>
      <c r="G749" s="25">
        <v>6.5209999999999999</v>
      </c>
      <c r="H749">
        <v>10.907999999999999</v>
      </c>
      <c r="I749">
        <v>11.542999999999999</v>
      </c>
    </row>
    <row r="750" spans="6:9" x14ac:dyDescent="0.25">
      <c r="F750" s="26">
        <v>38001</v>
      </c>
      <c r="G750" s="25">
        <v>6.4960000000000004</v>
      </c>
      <c r="H750">
        <v>10.875</v>
      </c>
      <c r="I750">
        <v>11.526999999999999</v>
      </c>
    </row>
    <row r="751" spans="6:9" x14ac:dyDescent="0.25">
      <c r="F751" s="26">
        <v>38002</v>
      </c>
      <c r="G751" s="25">
        <v>6.4960000000000004</v>
      </c>
      <c r="H751">
        <v>10.842000000000001</v>
      </c>
      <c r="I751">
        <v>11.516</v>
      </c>
    </row>
    <row r="752" spans="6:9" x14ac:dyDescent="0.25">
      <c r="F752" s="26">
        <v>38005</v>
      </c>
      <c r="G752" s="25">
        <v>6.4809999999999999</v>
      </c>
      <c r="H752">
        <v>10.863</v>
      </c>
      <c r="I752">
        <v>11.506</v>
      </c>
    </row>
    <row r="753" spans="6:9" x14ac:dyDescent="0.25">
      <c r="F753" s="26">
        <v>38006</v>
      </c>
      <c r="G753" s="25">
        <v>6.3179999999999996</v>
      </c>
      <c r="H753">
        <v>10.837</v>
      </c>
      <c r="I753">
        <v>11.497</v>
      </c>
    </row>
    <row r="754" spans="6:9" x14ac:dyDescent="0.25">
      <c r="F754" s="26">
        <v>38007</v>
      </c>
      <c r="G754" s="25">
        <v>6.3250000000000002</v>
      </c>
      <c r="H754">
        <v>10.83</v>
      </c>
      <c r="I754">
        <v>11.475</v>
      </c>
    </row>
    <row r="755" spans="6:9" x14ac:dyDescent="0.25">
      <c r="F755" s="26">
        <v>38008</v>
      </c>
      <c r="G755" s="25">
        <v>6.3460000000000001</v>
      </c>
      <c r="H755">
        <v>10.831</v>
      </c>
      <c r="I755">
        <v>11.492000000000001</v>
      </c>
    </row>
    <row r="756" spans="6:9" x14ac:dyDescent="0.25">
      <c r="F756" s="26">
        <v>38009</v>
      </c>
      <c r="G756" s="25">
        <v>6.3380000000000001</v>
      </c>
      <c r="H756">
        <v>10.837999999999999</v>
      </c>
      <c r="I756">
        <v>11.468</v>
      </c>
    </row>
    <row r="757" spans="6:9" x14ac:dyDescent="0.25">
      <c r="F757" s="26">
        <v>38012</v>
      </c>
      <c r="G757" s="25">
        <v>6.4359999999999999</v>
      </c>
      <c r="H757">
        <v>10.85</v>
      </c>
      <c r="I757">
        <v>11.492000000000001</v>
      </c>
    </row>
    <row r="758" spans="6:9" x14ac:dyDescent="0.25">
      <c r="F758" s="26">
        <v>38013</v>
      </c>
      <c r="G758" s="25">
        <v>6.4359999999999999</v>
      </c>
      <c r="H758">
        <v>10.89</v>
      </c>
      <c r="I758">
        <v>11.523</v>
      </c>
    </row>
    <row r="759" spans="6:9" x14ac:dyDescent="0.25">
      <c r="F759" s="26">
        <v>38014</v>
      </c>
      <c r="G759" s="25">
        <v>6.4169999999999998</v>
      </c>
      <c r="H759">
        <v>10.888</v>
      </c>
      <c r="I759">
        <v>11.525</v>
      </c>
    </row>
    <row r="760" spans="6:9" x14ac:dyDescent="0.25">
      <c r="F760" s="26">
        <v>38015</v>
      </c>
      <c r="G760" s="25">
        <v>6.4390000000000001</v>
      </c>
      <c r="H760">
        <v>10.99</v>
      </c>
      <c r="I760">
        <v>11.667999999999999</v>
      </c>
    </row>
    <row r="761" spans="6:9" x14ac:dyDescent="0.25">
      <c r="F761" s="26">
        <v>38016</v>
      </c>
      <c r="G761" s="25">
        <v>6.46</v>
      </c>
      <c r="H761">
        <v>10.988</v>
      </c>
      <c r="I761">
        <v>11.641999999999999</v>
      </c>
    </row>
    <row r="762" spans="6:9" x14ac:dyDescent="0.25">
      <c r="F762" s="26">
        <v>38019</v>
      </c>
      <c r="G762" s="25">
        <v>6.4859999999999998</v>
      </c>
      <c r="H762">
        <v>11.08</v>
      </c>
      <c r="I762">
        <v>11.646000000000001</v>
      </c>
    </row>
    <row r="763" spans="6:9" x14ac:dyDescent="0.25">
      <c r="F763" s="26">
        <v>38020</v>
      </c>
      <c r="G763" s="25">
        <v>6.4610000000000003</v>
      </c>
      <c r="H763">
        <v>11.064</v>
      </c>
      <c r="I763">
        <v>11.646000000000001</v>
      </c>
    </row>
    <row r="764" spans="6:9" x14ac:dyDescent="0.25">
      <c r="F764" s="26">
        <v>38021</v>
      </c>
      <c r="G764" s="25">
        <v>6.4969999999999999</v>
      </c>
      <c r="H764">
        <v>11.085000000000001</v>
      </c>
      <c r="I764">
        <v>11.653</v>
      </c>
    </row>
    <row r="765" spans="6:9" x14ac:dyDescent="0.25">
      <c r="F765" s="26">
        <v>38022</v>
      </c>
      <c r="G765" s="25">
        <v>6.48</v>
      </c>
      <c r="H765">
        <v>11.055</v>
      </c>
      <c r="I765">
        <v>11.648</v>
      </c>
    </row>
    <row r="766" spans="6:9" x14ac:dyDescent="0.25">
      <c r="F766" s="26">
        <v>38023</v>
      </c>
      <c r="G766" s="25">
        <v>6.657</v>
      </c>
      <c r="H766">
        <v>11.225</v>
      </c>
      <c r="I766">
        <v>11.76</v>
      </c>
    </row>
    <row r="767" spans="6:9" x14ac:dyDescent="0.25">
      <c r="F767" s="26">
        <v>38026</v>
      </c>
      <c r="G767" s="25">
        <v>6.8789999999999996</v>
      </c>
      <c r="H767">
        <v>11.231999999999999</v>
      </c>
      <c r="I767">
        <v>11.791</v>
      </c>
    </row>
    <row r="768" spans="6:9" x14ac:dyDescent="0.25">
      <c r="F768" s="26">
        <v>38027</v>
      </c>
      <c r="G768" s="25">
        <v>6.8209999999999997</v>
      </c>
      <c r="H768">
        <v>11.233000000000001</v>
      </c>
      <c r="I768">
        <v>11.803000000000001</v>
      </c>
    </row>
    <row r="769" spans="6:9" x14ac:dyDescent="0.25">
      <c r="F769" s="26">
        <v>38028</v>
      </c>
      <c r="G769" s="25">
        <v>6.82</v>
      </c>
      <c r="H769">
        <v>11.221</v>
      </c>
      <c r="I769">
        <v>11.829000000000001</v>
      </c>
    </row>
    <row r="770" spans="6:9" x14ac:dyDescent="0.25">
      <c r="F770" s="26">
        <v>38029</v>
      </c>
      <c r="G770" s="25">
        <v>6.8140000000000001</v>
      </c>
      <c r="H770">
        <v>11.225</v>
      </c>
      <c r="I770">
        <v>11.821</v>
      </c>
    </row>
    <row r="771" spans="6:9" x14ac:dyDescent="0.25">
      <c r="F771" s="26">
        <v>38030</v>
      </c>
      <c r="G771" s="25">
        <v>6.8319999999999999</v>
      </c>
      <c r="H771">
        <v>11.212</v>
      </c>
      <c r="I771">
        <v>11.795</v>
      </c>
    </row>
    <row r="772" spans="6:9" x14ac:dyDescent="0.25">
      <c r="F772" s="26">
        <v>38033</v>
      </c>
      <c r="G772" s="25">
        <v>6.8419999999999996</v>
      </c>
      <c r="H772">
        <v>11.209</v>
      </c>
      <c r="I772">
        <v>11.802</v>
      </c>
    </row>
    <row r="773" spans="6:9" x14ac:dyDescent="0.25">
      <c r="F773" s="26">
        <v>38034</v>
      </c>
      <c r="G773" s="25">
        <v>6.7089999999999996</v>
      </c>
      <c r="H773">
        <v>11.2</v>
      </c>
      <c r="I773">
        <v>11.823</v>
      </c>
    </row>
    <row r="774" spans="6:9" x14ac:dyDescent="0.25">
      <c r="F774" s="26">
        <v>38035</v>
      </c>
      <c r="G774" s="25">
        <v>6.7089999999999996</v>
      </c>
      <c r="H774">
        <v>11.295</v>
      </c>
      <c r="I774">
        <v>11.836</v>
      </c>
    </row>
    <row r="775" spans="6:9" x14ac:dyDescent="0.25">
      <c r="F775" s="26">
        <v>38036</v>
      </c>
      <c r="G775" s="25">
        <v>6.7869999999999999</v>
      </c>
      <c r="H775">
        <v>11.334</v>
      </c>
      <c r="I775">
        <v>11.87</v>
      </c>
    </row>
    <row r="776" spans="6:9" x14ac:dyDescent="0.25">
      <c r="F776" s="26">
        <v>38037</v>
      </c>
      <c r="G776" s="25">
        <v>7.1020000000000003</v>
      </c>
      <c r="H776">
        <v>11.817</v>
      </c>
      <c r="I776">
        <v>12.318</v>
      </c>
    </row>
    <row r="777" spans="6:9" x14ac:dyDescent="0.25">
      <c r="F777" s="26">
        <v>38040</v>
      </c>
      <c r="G777" s="25">
        <v>7.0039999999999996</v>
      </c>
      <c r="H777">
        <v>12.057</v>
      </c>
      <c r="I777">
        <v>12.618</v>
      </c>
    </row>
    <row r="778" spans="6:9" x14ac:dyDescent="0.25">
      <c r="F778" s="26">
        <v>38041</v>
      </c>
      <c r="G778" s="25">
        <v>6.8369999999999997</v>
      </c>
      <c r="H778">
        <v>12.143000000000001</v>
      </c>
      <c r="I778">
        <v>12.805</v>
      </c>
    </row>
    <row r="779" spans="6:9" x14ac:dyDescent="0.25">
      <c r="F779" s="26">
        <v>38042</v>
      </c>
      <c r="G779" s="25">
        <v>6.8369999999999997</v>
      </c>
      <c r="H779">
        <v>12.143000000000001</v>
      </c>
      <c r="I779">
        <v>12.805</v>
      </c>
    </row>
    <row r="780" spans="6:9" x14ac:dyDescent="0.25">
      <c r="F780" s="26">
        <v>38043</v>
      </c>
      <c r="G780" s="25">
        <v>6.7080000000000002</v>
      </c>
      <c r="H780">
        <v>12.236000000000001</v>
      </c>
      <c r="I780">
        <v>13.141</v>
      </c>
    </row>
    <row r="781" spans="6:9" x14ac:dyDescent="0.25">
      <c r="F781" s="26">
        <v>38044</v>
      </c>
      <c r="G781" s="25">
        <v>6.8719999999999999</v>
      </c>
      <c r="H781">
        <v>12.305</v>
      </c>
      <c r="I781">
        <v>13.132999999999999</v>
      </c>
    </row>
    <row r="782" spans="6:9" x14ac:dyDescent="0.25">
      <c r="F782" s="26">
        <v>38047</v>
      </c>
      <c r="G782" s="25">
        <v>6.9820000000000002</v>
      </c>
      <c r="H782">
        <v>12.391999999999999</v>
      </c>
      <c r="I782">
        <v>13.215</v>
      </c>
    </row>
    <row r="783" spans="6:9" x14ac:dyDescent="0.25">
      <c r="F783" s="26">
        <v>38048</v>
      </c>
      <c r="G783" s="25">
        <v>7.0650000000000004</v>
      </c>
      <c r="H783">
        <v>12.443</v>
      </c>
      <c r="I783">
        <v>13.228999999999999</v>
      </c>
    </row>
    <row r="784" spans="6:9" x14ac:dyDescent="0.25">
      <c r="F784" s="26">
        <v>38049</v>
      </c>
      <c r="G784" s="25">
        <v>7.133</v>
      </c>
      <c r="H784">
        <v>12.321999999999999</v>
      </c>
      <c r="I784">
        <v>13.186999999999999</v>
      </c>
    </row>
    <row r="785" spans="6:9" x14ac:dyDescent="0.25">
      <c r="F785" s="26">
        <v>38050</v>
      </c>
      <c r="G785" s="25">
        <v>7.1349999999999998</v>
      </c>
      <c r="H785">
        <v>12.255000000000001</v>
      </c>
      <c r="I785">
        <v>13.163</v>
      </c>
    </row>
    <row r="786" spans="6:9" x14ac:dyDescent="0.25">
      <c r="F786" s="26">
        <v>38051</v>
      </c>
      <c r="G786" s="25">
        <v>7.1580000000000004</v>
      </c>
      <c r="H786">
        <v>12.193</v>
      </c>
      <c r="I786">
        <v>13.067</v>
      </c>
    </row>
    <row r="787" spans="6:9" x14ac:dyDescent="0.25">
      <c r="F787" s="26">
        <v>38054</v>
      </c>
      <c r="G787" s="25">
        <v>7.5919999999999996</v>
      </c>
      <c r="H787">
        <v>12.134</v>
      </c>
      <c r="I787">
        <v>13.009</v>
      </c>
    </row>
    <row r="788" spans="6:9" x14ac:dyDescent="0.25">
      <c r="F788" s="26">
        <v>38055</v>
      </c>
      <c r="G788" s="25">
        <v>7.8730000000000002</v>
      </c>
      <c r="H788">
        <v>12.151999999999999</v>
      </c>
      <c r="I788">
        <v>12.965999999999999</v>
      </c>
    </row>
    <row r="789" spans="6:9" x14ac:dyDescent="0.25">
      <c r="F789" s="26">
        <v>38056</v>
      </c>
      <c r="G789" s="25">
        <v>7.9080000000000004</v>
      </c>
      <c r="H789">
        <v>12.093</v>
      </c>
      <c r="I789">
        <v>12.962</v>
      </c>
    </row>
    <row r="790" spans="6:9" x14ac:dyDescent="0.25">
      <c r="F790" s="26">
        <v>38057</v>
      </c>
      <c r="G790" s="25">
        <v>7.9089999999999998</v>
      </c>
      <c r="H790">
        <v>12.026999999999999</v>
      </c>
      <c r="I790">
        <v>12.975</v>
      </c>
    </row>
    <row r="791" spans="6:9" x14ac:dyDescent="0.25">
      <c r="F791" s="26">
        <v>38058</v>
      </c>
      <c r="G791" s="25">
        <v>7.9169999999999998</v>
      </c>
      <c r="H791">
        <v>12</v>
      </c>
      <c r="I791">
        <v>12.882999999999999</v>
      </c>
    </row>
    <row r="792" spans="6:9" x14ac:dyDescent="0.25">
      <c r="F792" s="26">
        <v>38061</v>
      </c>
      <c r="G792" s="25">
        <v>7.915</v>
      </c>
      <c r="H792">
        <v>11.981999999999999</v>
      </c>
      <c r="I792">
        <v>12.877000000000001</v>
      </c>
    </row>
    <row r="793" spans="6:9" x14ac:dyDescent="0.25">
      <c r="F793" s="26">
        <v>38062</v>
      </c>
      <c r="G793" s="25">
        <v>7.9169999999999998</v>
      </c>
      <c r="H793">
        <v>12.007</v>
      </c>
      <c r="I793">
        <v>12.865</v>
      </c>
    </row>
    <row r="794" spans="6:9" x14ac:dyDescent="0.25">
      <c r="F794" s="26">
        <v>38063</v>
      </c>
      <c r="G794" s="25">
        <v>7.923</v>
      </c>
      <c r="H794">
        <v>11.975</v>
      </c>
      <c r="I794">
        <v>12.872</v>
      </c>
    </row>
    <row r="795" spans="6:9" x14ac:dyDescent="0.25">
      <c r="F795" s="26">
        <v>38064</v>
      </c>
      <c r="G795" s="25">
        <v>7.91</v>
      </c>
      <c r="H795">
        <v>11.987</v>
      </c>
      <c r="I795">
        <v>12.875</v>
      </c>
    </row>
    <row r="796" spans="6:9" x14ac:dyDescent="0.25">
      <c r="F796" s="26">
        <v>38065</v>
      </c>
      <c r="G796" s="25">
        <v>8.02</v>
      </c>
      <c r="H796">
        <v>12.065</v>
      </c>
      <c r="I796">
        <v>12.863</v>
      </c>
    </row>
    <row r="797" spans="6:9" x14ac:dyDescent="0.25">
      <c r="F797" s="26">
        <v>38068</v>
      </c>
      <c r="G797" s="25">
        <v>8.1959999999999997</v>
      </c>
      <c r="H797">
        <v>12.236000000000001</v>
      </c>
      <c r="I797">
        <v>12.988</v>
      </c>
    </row>
    <row r="798" spans="6:9" x14ac:dyDescent="0.25">
      <c r="F798" s="26">
        <v>38069</v>
      </c>
      <c r="G798" s="25">
        <v>8.0399999999999991</v>
      </c>
      <c r="H798">
        <v>12.242000000000001</v>
      </c>
      <c r="I798">
        <v>12.955</v>
      </c>
    </row>
    <row r="799" spans="6:9" x14ac:dyDescent="0.25">
      <c r="F799" s="26">
        <v>38070</v>
      </c>
      <c r="G799" s="25">
        <v>8.1150000000000002</v>
      </c>
      <c r="H799">
        <v>12.198</v>
      </c>
      <c r="I799">
        <v>12.664999999999999</v>
      </c>
    </row>
    <row r="800" spans="6:9" x14ac:dyDescent="0.25">
      <c r="F800" s="26">
        <v>38071</v>
      </c>
      <c r="G800" s="25">
        <v>8.1820000000000004</v>
      </c>
      <c r="H800">
        <v>12.202</v>
      </c>
      <c r="I800">
        <v>12.677</v>
      </c>
    </row>
    <row r="801" spans="6:9" x14ac:dyDescent="0.25">
      <c r="F801" s="26">
        <v>38072</v>
      </c>
      <c r="G801" s="25">
        <v>8.19</v>
      </c>
      <c r="H801">
        <v>12.193</v>
      </c>
      <c r="I801">
        <v>12.654999999999999</v>
      </c>
    </row>
    <row r="802" spans="6:9" x14ac:dyDescent="0.25">
      <c r="F802" s="26">
        <v>38075</v>
      </c>
      <c r="G802" s="25">
        <v>8.19</v>
      </c>
      <c r="H802">
        <v>12.193</v>
      </c>
      <c r="I802">
        <v>12.654999999999999</v>
      </c>
    </row>
    <row r="803" spans="6:9" x14ac:dyDescent="0.25">
      <c r="F803" s="26">
        <v>38076</v>
      </c>
      <c r="G803" s="25">
        <v>8.4320000000000004</v>
      </c>
      <c r="H803">
        <v>12.159000000000001</v>
      </c>
      <c r="I803">
        <v>12.631</v>
      </c>
    </row>
    <row r="804" spans="6:9" x14ac:dyDescent="0.25">
      <c r="F804" s="26">
        <v>38077</v>
      </c>
      <c r="G804" s="25">
        <v>8.4580000000000002</v>
      </c>
      <c r="H804">
        <v>12.145</v>
      </c>
      <c r="I804">
        <v>12.632</v>
      </c>
    </row>
    <row r="805" spans="6:9" x14ac:dyDescent="0.25">
      <c r="F805" s="26">
        <v>38078</v>
      </c>
      <c r="G805" s="25">
        <v>8.4619999999999997</v>
      </c>
      <c r="H805">
        <v>12.157999999999999</v>
      </c>
      <c r="I805">
        <v>12.613</v>
      </c>
    </row>
    <row r="806" spans="6:9" x14ac:dyDescent="0.25">
      <c r="F806" s="26">
        <v>38079</v>
      </c>
      <c r="G806" s="25">
        <v>8.4730000000000008</v>
      </c>
      <c r="H806">
        <v>12.157</v>
      </c>
      <c r="I806">
        <v>12.641</v>
      </c>
    </row>
    <row r="807" spans="6:9" x14ac:dyDescent="0.25">
      <c r="F807" s="26">
        <v>38082</v>
      </c>
      <c r="G807" s="25">
        <v>8.2479999999999993</v>
      </c>
      <c r="H807">
        <v>12.164</v>
      </c>
      <c r="I807">
        <v>12.618</v>
      </c>
    </row>
    <row r="808" spans="6:9" x14ac:dyDescent="0.25">
      <c r="F808" s="26">
        <v>38083</v>
      </c>
      <c r="G808" s="25">
        <v>8.2729999999999997</v>
      </c>
      <c r="H808">
        <v>12.089</v>
      </c>
      <c r="I808">
        <v>12.614000000000001</v>
      </c>
    </row>
    <row r="809" spans="6:9" x14ac:dyDescent="0.25">
      <c r="F809" s="26">
        <v>38084</v>
      </c>
      <c r="G809" s="25">
        <v>8.2729999999999997</v>
      </c>
      <c r="H809">
        <v>12.089</v>
      </c>
      <c r="I809">
        <v>12.614000000000001</v>
      </c>
    </row>
    <row r="810" spans="6:9" x14ac:dyDescent="0.25">
      <c r="F810" s="26">
        <v>38085</v>
      </c>
      <c r="G810" s="25">
        <v>8.2729999999999997</v>
      </c>
      <c r="H810">
        <v>12.089</v>
      </c>
      <c r="I810">
        <v>12.614000000000001</v>
      </c>
    </row>
    <row r="811" spans="6:9" x14ac:dyDescent="0.25">
      <c r="F811" s="26">
        <v>38086</v>
      </c>
      <c r="G811" s="25">
        <v>8.2729999999999997</v>
      </c>
      <c r="H811">
        <v>12.089</v>
      </c>
      <c r="I811">
        <v>12.614000000000001</v>
      </c>
    </row>
    <row r="812" spans="6:9" x14ac:dyDescent="0.25">
      <c r="F812" s="26">
        <v>38089</v>
      </c>
      <c r="G812" s="25">
        <v>8.327</v>
      </c>
      <c r="H812">
        <v>12.11</v>
      </c>
      <c r="I812">
        <v>12.613</v>
      </c>
    </row>
    <row r="813" spans="6:9" x14ac:dyDescent="0.25">
      <c r="F813" s="26">
        <v>38090</v>
      </c>
      <c r="G813" s="25">
        <v>8.1940000000000008</v>
      </c>
      <c r="H813">
        <v>12.111000000000001</v>
      </c>
      <c r="I813">
        <v>12.632999999999999</v>
      </c>
    </row>
    <row r="814" spans="6:9" x14ac:dyDescent="0.25">
      <c r="F814" s="26">
        <v>38091</v>
      </c>
      <c r="G814" s="25">
        <v>8.0589999999999993</v>
      </c>
      <c r="H814">
        <v>11.760999999999999</v>
      </c>
      <c r="I814">
        <v>12.489000000000001</v>
      </c>
    </row>
    <row r="815" spans="6:9" x14ac:dyDescent="0.25">
      <c r="F815" s="26">
        <v>38092</v>
      </c>
      <c r="G815" s="25">
        <v>8.0670000000000002</v>
      </c>
      <c r="H815">
        <v>11.625999999999999</v>
      </c>
      <c r="I815">
        <v>12.455</v>
      </c>
    </row>
    <row r="816" spans="6:9" x14ac:dyDescent="0.25">
      <c r="F816" s="26">
        <v>38093</v>
      </c>
      <c r="G816" s="25">
        <v>8.0670000000000002</v>
      </c>
      <c r="H816">
        <v>11.625999999999999</v>
      </c>
      <c r="I816">
        <v>12.455</v>
      </c>
    </row>
    <row r="817" spans="6:9" x14ac:dyDescent="0.25">
      <c r="F817" s="26">
        <v>38096</v>
      </c>
      <c r="G817" s="25">
        <v>7.8959999999999999</v>
      </c>
      <c r="H817">
        <v>11.489000000000001</v>
      </c>
      <c r="I817">
        <v>12.454000000000001</v>
      </c>
    </row>
    <row r="818" spans="6:9" x14ac:dyDescent="0.25">
      <c r="F818" s="26">
        <v>38097</v>
      </c>
      <c r="G818" s="25">
        <v>7.915</v>
      </c>
      <c r="H818">
        <v>11.481999999999999</v>
      </c>
      <c r="I818">
        <v>12.452</v>
      </c>
    </row>
    <row r="819" spans="6:9" x14ac:dyDescent="0.25">
      <c r="F819" s="26">
        <v>38098</v>
      </c>
      <c r="G819" s="25">
        <v>7.9160000000000004</v>
      </c>
      <c r="H819">
        <v>11.113</v>
      </c>
      <c r="I819">
        <v>12.398</v>
      </c>
    </row>
    <row r="820" spans="6:9" x14ac:dyDescent="0.25">
      <c r="F820" s="26">
        <v>38099</v>
      </c>
      <c r="G820" s="25">
        <v>7.593</v>
      </c>
      <c r="H820">
        <v>11.086</v>
      </c>
      <c r="I820">
        <v>12.384</v>
      </c>
    </row>
    <row r="821" spans="6:9" x14ac:dyDescent="0.25">
      <c r="F821" s="26">
        <v>38100</v>
      </c>
      <c r="G821" s="25">
        <v>7.5389999999999997</v>
      </c>
      <c r="H821">
        <v>11.03</v>
      </c>
      <c r="I821">
        <v>12.382</v>
      </c>
    </row>
    <row r="822" spans="6:9" x14ac:dyDescent="0.25">
      <c r="F822" s="26">
        <v>38103</v>
      </c>
      <c r="G822" s="25">
        <v>7.492</v>
      </c>
      <c r="H822">
        <v>10.945</v>
      </c>
      <c r="I822">
        <v>12.345000000000001</v>
      </c>
    </row>
    <row r="823" spans="6:9" x14ac:dyDescent="0.25">
      <c r="F823" s="26">
        <v>38104</v>
      </c>
      <c r="G823" s="25">
        <v>7.4829999999999997</v>
      </c>
      <c r="H823">
        <v>10.638999999999999</v>
      </c>
      <c r="I823">
        <v>12.125</v>
      </c>
    </row>
    <row r="824" spans="6:9" x14ac:dyDescent="0.25">
      <c r="F824" s="26">
        <v>38105</v>
      </c>
      <c r="G824" s="25">
        <v>7.4749999999999996</v>
      </c>
      <c r="H824">
        <v>10.66</v>
      </c>
      <c r="I824">
        <v>11.952</v>
      </c>
    </row>
    <row r="825" spans="6:9" x14ac:dyDescent="0.25">
      <c r="F825" s="26">
        <v>38106</v>
      </c>
      <c r="G825" s="25">
        <v>7.5129999999999999</v>
      </c>
      <c r="H825">
        <v>10.887</v>
      </c>
      <c r="I825">
        <v>11.984</v>
      </c>
    </row>
    <row r="826" spans="6:9" x14ac:dyDescent="0.25">
      <c r="F826" s="26">
        <v>38107</v>
      </c>
      <c r="G826" s="25">
        <v>7.5129999999999999</v>
      </c>
      <c r="H826">
        <v>11.057</v>
      </c>
      <c r="I826">
        <v>12.028</v>
      </c>
    </row>
    <row r="827" spans="6:9" x14ac:dyDescent="0.25">
      <c r="F827" s="26">
        <v>38110</v>
      </c>
      <c r="G827" s="25">
        <v>7.3929999999999998</v>
      </c>
      <c r="H827">
        <v>10.94</v>
      </c>
      <c r="I827">
        <v>11.997999999999999</v>
      </c>
    </row>
    <row r="828" spans="6:9" x14ac:dyDescent="0.25">
      <c r="F828" s="26">
        <v>38111</v>
      </c>
      <c r="G828" s="25">
        <v>7.4089999999999998</v>
      </c>
      <c r="H828">
        <v>10.859</v>
      </c>
      <c r="I828">
        <v>11.96</v>
      </c>
    </row>
    <row r="829" spans="6:9" x14ac:dyDescent="0.25">
      <c r="F829" s="26">
        <v>38112</v>
      </c>
      <c r="G829" s="25">
        <v>7.3780000000000001</v>
      </c>
      <c r="H829">
        <v>10.742000000000001</v>
      </c>
      <c r="I829">
        <v>11.936999999999999</v>
      </c>
    </row>
    <row r="830" spans="6:9" x14ac:dyDescent="0.25">
      <c r="F830" s="26">
        <v>38113</v>
      </c>
      <c r="G830" s="25">
        <v>7.3789999999999996</v>
      </c>
      <c r="H830">
        <v>10.686999999999999</v>
      </c>
      <c r="I830">
        <v>11.936999999999999</v>
      </c>
    </row>
    <row r="831" spans="6:9" x14ac:dyDescent="0.25">
      <c r="F831" s="26">
        <v>38114</v>
      </c>
      <c r="G831" s="25">
        <v>7.2110000000000003</v>
      </c>
      <c r="H831">
        <v>10.617000000000001</v>
      </c>
      <c r="I831">
        <v>11.861000000000001</v>
      </c>
    </row>
    <row r="832" spans="6:9" x14ac:dyDescent="0.25">
      <c r="F832" s="26">
        <v>38117</v>
      </c>
      <c r="G832" s="25">
        <v>7.2110000000000003</v>
      </c>
      <c r="H832">
        <v>10.617000000000001</v>
      </c>
      <c r="I832">
        <v>11.861000000000001</v>
      </c>
    </row>
    <row r="833" spans="6:9" x14ac:dyDescent="0.25">
      <c r="F833" s="26">
        <v>38118</v>
      </c>
      <c r="G833" s="25">
        <v>7.27</v>
      </c>
      <c r="H833">
        <v>10.901999999999999</v>
      </c>
      <c r="I833">
        <v>11.959</v>
      </c>
    </row>
    <row r="834" spans="6:9" x14ac:dyDescent="0.25">
      <c r="F834" s="26">
        <v>38119</v>
      </c>
      <c r="G834" s="25">
        <v>7.5270000000000001</v>
      </c>
      <c r="H834">
        <v>11.27</v>
      </c>
      <c r="I834">
        <v>12.145</v>
      </c>
    </row>
    <row r="835" spans="6:9" x14ac:dyDescent="0.25">
      <c r="F835" s="26">
        <v>38120</v>
      </c>
      <c r="G835" s="25">
        <v>7.6749999999999998</v>
      </c>
      <c r="H835">
        <v>11.414999999999999</v>
      </c>
      <c r="I835">
        <v>12.121</v>
      </c>
    </row>
    <row r="836" spans="6:9" x14ac:dyDescent="0.25">
      <c r="F836" s="26">
        <v>38121</v>
      </c>
      <c r="G836" s="25">
        <v>7.7039999999999997</v>
      </c>
      <c r="H836">
        <v>11.807</v>
      </c>
      <c r="I836">
        <v>12.387</v>
      </c>
    </row>
    <row r="837" spans="6:9" x14ac:dyDescent="0.25">
      <c r="F837" s="26">
        <v>38124</v>
      </c>
      <c r="G837" s="25">
        <v>7.7039999999999997</v>
      </c>
      <c r="H837">
        <v>11.73</v>
      </c>
      <c r="I837">
        <v>12.427</v>
      </c>
    </row>
    <row r="838" spans="6:9" x14ac:dyDescent="0.25">
      <c r="F838" s="26">
        <v>38125</v>
      </c>
      <c r="G838" s="25">
        <v>7.7039999999999997</v>
      </c>
      <c r="H838">
        <v>11.481999999999999</v>
      </c>
      <c r="I838">
        <v>12.395</v>
      </c>
    </row>
    <row r="839" spans="6:9" x14ac:dyDescent="0.25">
      <c r="F839" s="26">
        <v>38126</v>
      </c>
      <c r="G839" s="25">
        <v>7.702</v>
      </c>
      <c r="H839">
        <v>11.602</v>
      </c>
      <c r="I839">
        <v>12.42</v>
      </c>
    </row>
    <row r="840" spans="6:9" x14ac:dyDescent="0.25">
      <c r="F840" s="26">
        <v>38127</v>
      </c>
      <c r="G840" s="25">
        <v>7.6879999999999997</v>
      </c>
      <c r="H840">
        <v>11.654</v>
      </c>
      <c r="I840">
        <v>12.441000000000001</v>
      </c>
    </row>
    <row r="841" spans="6:9" x14ac:dyDescent="0.25">
      <c r="F841" s="26">
        <v>38128</v>
      </c>
      <c r="G841" s="25">
        <v>7.6849999999999996</v>
      </c>
      <c r="H841">
        <v>11.712999999999999</v>
      </c>
      <c r="I841">
        <v>12.462</v>
      </c>
    </row>
    <row r="842" spans="6:9" x14ac:dyDescent="0.25">
      <c r="F842" s="26">
        <v>38131</v>
      </c>
      <c r="G842" s="25">
        <v>7.6820000000000004</v>
      </c>
      <c r="H842">
        <v>11.898</v>
      </c>
      <c r="I842">
        <v>12.609</v>
      </c>
    </row>
    <row r="843" spans="6:9" x14ac:dyDescent="0.25">
      <c r="F843" s="26">
        <v>38132</v>
      </c>
      <c r="G843" s="25">
        <v>7.6929999999999996</v>
      </c>
      <c r="H843">
        <v>11.984</v>
      </c>
      <c r="I843">
        <v>12.63</v>
      </c>
    </row>
    <row r="844" spans="6:9" x14ac:dyDescent="0.25">
      <c r="F844" s="26">
        <v>38133</v>
      </c>
      <c r="G844" s="25">
        <v>7.4349999999999996</v>
      </c>
      <c r="H844">
        <v>11.925000000000001</v>
      </c>
      <c r="I844">
        <v>12.621</v>
      </c>
    </row>
    <row r="845" spans="6:9" x14ac:dyDescent="0.25">
      <c r="F845" s="26">
        <v>38134</v>
      </c>
      <c r="G845" s="25">
        <v>7.4450000000000003</v>
      </c>
      <c r="H845">
        <v>11.882999999999999</v>
      </c>
      <c r="I845">
        <v>12.62</v>
      </c>
    </row>
    <row r="846" spans="6:9" x14ac:dyDescent="0.25">
      <c r="F846" s="26">
        <v>38135</v>
      </c>
      <c r="G846" s="25">
        <v>7.4429999999999996</v>
      </c>
      <c r="H846">
        <v>11.872</v>
      </c>
      <c r="I846">
        <v>12.617000000000001</v>
      </c>
    </row>
    <row r="847" spans="6:9" x14ac:dyDescent="0.25">
      <c r="F847" s="26">
        <v>38138</v>
      </c>
      <c r="G847" s="25">
        <v>7.4779999999999998</v>
      </c>
      <c r="H847">
        <v>11.904999999999999</v>
      </c>
      <c r="I847">
        <v>12.643000000000001</v>
      </c>
    </row>
    <row r="848" spans="6:9" x14ac:dyDescent="0.25">
      <c r="F848" s="26">
        <v>38139</v>
      </c>
      <c r="G848" s="25">
        <v>7.4779999999999998</v>
      </c>
      <c r="H848">
        <v>11.87</v>
      </c>
      <c r="I848">
        <v>12.651999999999999</v>
      </c>
    </row>
    <row r="849" spans="6:9" x14ac:dyDescent="0.25">
      <c r="F849" s="26">
        <v>38140</v>
      </c>
      <c r="G849" s="25">
        <v>7.4779999999999998</v>
      </c>
      <c r="H849">
        <v>11.788</v>
      </c>
      <c r="I849">
        <v>12.433999999999999</v>
      </c>
    </row>
    <row r="850" spans="6:9" x14ac:dyDescent="0.25">
      <c r="F850" s="26">
        <v>38141</v>
      </c>
      <c r="G850" s="25">
        <v>7.4820000000000002</v>
      </c>
      <c r="H850">
        <v>11.772</v>
      </c>
      <c r="I850">
        <v>12.44</v>
      </c>
    </row>
    <row r="851" spans="6:9" x14ac:dyDescent="0.25">
      <c r="F851" s="26">
        <v>38142</v>
      </c>
      <c r="G851" s="25">
        <v>7.4550000000000001</v>
      </c>
      <c r="H851">
        <v>11.933</v>
      </c>
      <c r="I851">
        <v>12.445</v>
      </c>
    </row>
    <row r="852" spans="6:9" x14ac:dyDescent="0.25">
      <c r="F852" s="26">
        <v>38145</v>
      </c>
      <c r="G852" s="25">
        <v>7.5609999999999999</v>
      </c>
      <c r="H852">
        <v>11.955</v>
      </c>
      <c r="I852">
        <v>12.465</v>
      </c>
    </row>
    <row r="853" spans="6:9" x14ac:dyDescent="0.25">
      <c r="F853" s="26">
        <v>38146</v>
      </c>
      <c r="G853" s="25">
        <v>7.8769999999999998</v>
      </c>
      <c r="H853">
        <v>12.108000000000001</v>
      </c>
      <c r="I853">
        <v>12.692</v>
      </c>
    </row>
    <row r="854" spans="6:9" x14ac:dyDescent="0.25">
      <c r="F854" s="26">
        <v>38147</v>
      </c>
      <c r="G854" s="25">
        <v>7.8949999999999996</v>
      </c>
      <c r="H854">
        <v>12.118</v>
      </c>
      <c r="I854">
        <v>12.75</v>
      </c>
    </row>
    <row r="855" spans="6:9" x14ac:dyDescent="0.25">
      <c r="F855" s="26">
        <v>38148</v>
      </c>
      <c r="G855" s="25">
        <v>7.8869999999999996</v>
      </c>
      <c r="H855">
        <v>12.095000000000001</v>
      </c>
      <c r="I855">
        <v>12.747999999999999</v>
      </c>
    </row>
    <row r="856" spans="6:9" x14ac:dyDescent="0.25">
      <c r="F856" s="26">
        <v>38149</v>
      </c>
      <c r="G856" s="25">
        <v>7.8789999999999996</v>
      </c>
      <c r="H856">
        <v>12.083</v>
      </c>
      <c r="I856">
        <v>12.723000000000001</v>
      </c>
    </row>
    <row r="857" spans="6:9" x14ac:dyDescent="0.25">
      <c r="F857" s="26">
        <v>38152</v>
      </c>
      <c r="G857" s="25">
        <v>7.8849999999999998</v>
      </c>
      <c r="H857">
        <v>12.106999999999999</v>
      </c>
      <c r="I857">
        <v>12.717000000000001</v>
      </c>
    </row>
    <row r="858" spans="6:9" x14ac:dyDescent="0.25">
      <c r="F858" s="26">
        <v>38153</v>
      </c>
      <c r="G858" s="25">
        <v>7.8879999999999999</v>
      </c>
      <c r="H858">
        <v>12.17</v>
      </c>
      <c r="I858">
        <v>12.76</v>
      </c>
    </row>
    <row r="859" spans="6:9" x14ac:dyDescent="0.25">
      <c r="F859" s="26">
        <v>38154</v>
      </c>
      <c r="G859" s="25">
        <v>7.8920000000000003</v>
      </c>
      <c r="H859">
        <v>12.226000000000001</v>
      </c>
      <c r="I859">
        <v>12.798</v>
      </c>
    </row>
    <row r="860" spans="6:9" x14ac:dyDescent="0.25">
      <c r="F860" s="26">
        <v>38155</v>
      </c>
      <c r="G860" s="25">
        <v>7.9429999999999996</v>
      </c>
      <c r="H860">
        <v>12.292</v>
      </c>
      <c r="I860">
        <v>12.855</v>
      </c>
    </row>
    <row r="861" spans="6:9" x14ac:dyDescent="0.25">
      <c r="F861" s="26">
        <v>38156</v>
      </c>
      <c r="G861" s="25">
        <v>7.9530000000000003</v>
      </c>
      <c r="H861">
        <v>12.32</v>
      </c>
      <c r="I861">
        <v>12.87</v>
      </c>
    </row>
    <row r="862" spans="6:9" x14ac:dyDescent="0.25">
      <c r="F862" s="26">
        <v>38159</v>
      </c>
      <c r="G862" s="25">
        <v>7.9530000000000003</v>
      </c>
      <c r="H862">
        <v>12.285</v>
      </c>
      <c r="I862">
        <v>12.882999999999999</v>
      </c>
    </row>
    <row r="863" spans="6:9" x14ac:dyDescent="0.25">
      <c r="F863" s="26">
        <v>38160</v>
      </c>
      <c r="G863" s="25">
        <v>7.9569999999999999</v>
      </c>
      <c r="H863">
        <v>12.262</v>
      </c>
      <c r="I863">
        <v>12.893000000000001</v>
      </c>
    </row>
    <row r="864" spans="6:9" x14ac:dyDescent="0.25">
      <c r="F864" s="26">
        <v>38161</v>
      </c>
      <c r="G864" s="25">
        <v>7.9669999999999996</v>
      </c>
      <c r="H864">
        <v>12.333</v>
      </c>
      <c r="I864">
        <v>12.95</v>
      </c>
    </row>
    <row r="865" spans="6:9" x14ac:dyDescent="0.25">
      <c r="F865" s="26">
        <v>38162</v>
      </c>
      <c r="G865" s="25">
        <v>7.8979999999999997</v>
      </c>
      <c r="H865">
        <v>12.311999999999999</v>
      </c>
      <c r="I865">
        <v>12.97</v>
      </c>
    </row>
    <row r="866" spans="6:9" x14ac:dyDescent="0.25">
      <c r="F866" s="26">
        <v>38163</v>
      </c>
      <c r="G866" s="25">
        <v>7.9249999999999998</v>
      </c>
      <c r="H866">
        <v>12.182</v>
      </c>
      <c r="I866">
        <v>12.923</v>
      </c>
    </row>
    <row r="867" spans="6:9" x14ac:dyDescent="0.25">
      <c r="F867" s="26">
        <v>38166</v>
      </c>
      <c r="G867" s="25">
        <v>7.9669999999999996</v>
      </c>
      <c r="H867">
        <v>12.186999999999999</v>
      </c>
      <c r="I867">
        <v>12.917</v>
      </c>
    </row>
    <row r="868" spans="6:9" x14ac:dyDescent="0.25">
      <c r="F868" s="26">
        <v>38167</v>
      </c>
      <c r="G868" s="25">
        <v>7.9580000000000002</v>
      </c>
      <c r="H868">
        <v>12.192</v>
      </c>
      <c r="I868">
        <v>12.917999999999999</v>
      </c>
    </row>
    <row r="869" spans="6:9" x14ac:dyDescent="0.25">
      <c r="F869" s="26">
        <v>38168</v>
      </c>
      <c r="G869" s="25">
        <v>7.9630000000000001</v>
      </c>
      <c r="H869">
        <v>12.183</v>
      </c>
      <c r="I869">
        <v>12.928000000000001</v>
      </c>
    </row>
    <row r="870" spans="6:9" x14ac:dyDescent="0.25">
      <c r="F870" s="26">
        <v>38169</v>
      </c>
      <c r="G870" s="25">
        <v>7.9589999999999996</v>
      </c>
      <c r="H870">
        <v>12.178000000000001</v>
      </c>
      <c r="I870">
        <v>12.92</v>
      </c>
    </row>
    <row r="871" spans="6:9" x14ac:dyDescent="0.25">
      <c r="F871" s="26">
        <v>38170</v>
      </c>
      <c r="G871" s="25">
        <v>7.9550000000000001</v>
      </c>
      <c r="H871">
        <v>12.17</v>
      </c>
      <c r="I871">
        <v>12.912000000000001</v>
      </c>
    </row>
    <row r="872" spans="6:9" x14ac:dyDescent="0.25">
      <c r="F872" s="26">
        <v>38173</v>
      </c>
      <c r="G872" s="25">
        <v>7.9480000000000004</v>
      </c>
      <c r="H872">
        <v>12.16</v>
      </c>
      <c r="I872">
        <v>12.917</v>
      </c>
    </row>
    <row r="873" spans="6:9" x14ac:dyDescent="0.25">
      <c r="F873" s="26">
        <v>38174</v>
      </c>
      <c r="G873" s="25">
        <v>7.9649999999999999</v>
      </c>
      <c r="H873">
        <v>12.135</v>
      </c>
      <c r="I873">
        <v>12.92</v>
      </c>
    </row>
    <row r="874" spans="6:9" x14ac:dyDescent="0.25">
      <c r="F874" s="26">
        <v>38175</v>
      </c>
      <c r="G874" s="25">
        <v>7.9560000000000004</v>
      </c>
      <c r="H874">
        <v>12.02</v>
      </c>
      <c r="I874">
        <v>12.923</v>
      </c>
    </row>
    <row r="875" spans="6:9" x14ac:dyDescent="0.25">
      <c r="F875" s="26">
        <v>38176</v>
      </c>
      <c r="G875" s="25">
        <v>7.9560000000000004</v>
      </c>
      <c r="H875">
        <v>11.978</v>
      </c>
      <c r="I875">
        <v>12.913</v>
      </c>
    </row>
    <row r="876" spans="6:9" x14ac:dyDescent="0.25">
      <c r="F876" s="26">
        <v>38177</v>
      </c>
      <c r="G876" s="25">
        <v>7.9649999999999999</v>
      </c>
      <c r="H876">
        <v>11.936999999999999</v>
      </c>
      <c r="I876">
        <v>12.898</v>
      </c>
    </row>
    <row r="877" spans="6:9" x14ac:dyDescent="0.25">
      <c r="F877" s="26">
        <v>38180</v>
      </c>
      <c r="G877" s="25">
        <v>8.0630000000000006</v>
      </c>
      <c r="H877">
        <v>11.938000000000001</v>
      </c>
      <c r="I877">
        <v>12.907</v>
      </c>
    </row>
    <row r="878" spans="6:9" x14ac:dyDescent="0.25">
      <c r="F878" s="26">
        <v>38181</v>
      </c>
      <c r="G878" s="25">
        <v>8.02</v>
      </c>
      <c r="H878">
        <v>11.923</v>
      </c>
      <c r="I878">
        <v>12.872999999999999</v>
      </c>
    </row>
    <row r="879" spans="6:9" x14ac:dyDescent="0.25">
      <c r="F879" s="26">
        <v>38182</v>
      </c>
      <c r="G879" s="25">
        <v>8.01</v>
      </c>
      <c r="H879">
        <v>12.042</v>
      </c>
      <c r="I879">
        <v>12.871</v>
      </c>
    </row>
    <row r="880" spans="6:9" x14ac:dyDescent="0.25">
      <c r="F880" s="26">
        <v>38183</v>
      </c>
      <c r="G880" s="25">
        <v>7.9349999999999996</v>
      </c>
      <c r="H880">
        <v>12.064</v>
      </c>
      <c r="I880">
        <v>12.887</v>
      </c>
    </row>
    <row r="881" spans="6:9" x14ac:dyDescent="0.25">
      <c r="F881" s="26">
        <v>38184</v>
      </c>
      <c r="G881" s="25">
        <v>7.8090000000000002</v>
      </c>
      <c r="H881">
        <v>12.03</v>
      </c>
      <c r="I881">
        <v>12.872999999999999</v>
      </c>
    </row>
    <row r="882" spans="6:9" x14ac:dyDescent="0.25">
      <c r="F882" s="26">
        <v>38187</v>
      </c>
      <c r="G882" s="25">
        <v>7.9560000000000004</v>
      </c>
      <c r="H882">
        <v>12.028</v>
      </c>
      <c r="I882">
        <v>12.872999999999999</v>
      </c>
    </row>
    <row r="883" spans="6:9" x14ac:dyDescent="0.25">
      <c r="F883" s="26">
        <v>38188</v>
      </c>
      <c r="G883" s="25">
        <v>7.72</v>
      </c>
      <c r="H883">
        <v>11.836</v>
      </c>
      <c r="I883">
        <v>12.786</v>
      </c>
    </row>
    <row r="884" spans="6:9" x14ac:dyDescent="0.25">
      <c r="F884" s="26">
        <v>38189</v>
      </c>
      <c r="G884" s="25">
        <v>7.694</v>
      </c>
      <c r="H884">
        <v>11.62</v>
      </c>
      <c r="I884">
        <v>12.564</v>
      </c>
    </row>
    <row r="885" spans="6:9" x14ac:dyDescent="0.25">
      <c r="F885" s="26">
        <v>38190</v>
      </c>
      <c r="G885" s="25">
        <v>7.702</v>
      </c>
      <c r="H885">
        <v>11.654999999999999</v>
      </c>
      <c r="I885">
        <v>12.586</v>
      </c>
    </row>
    <row r="886" spans="6:9" x14ac:dyDescent="0.25">
      <c r="F886" s="26">
        <v>38191</v>
      </c>
      <c r="G886" s="25">
        <v>7.7080000000000002</v>
      </c>
      <c r="H886">
        <v>11.632</v>
      </c>
      <c r="I886">
        <v>12.555</v>
      </c>
    </row>
    <row r="887" spans="6:9" x14ac:dyDescent="0.25">
      <c r="F887" s="26">
        <v>38194</v>
      </c>
      <c r="G887" s="25">
        <v>7.7679999999999998</v>
      </c>
      <c r="H887">
        <v>11.666</v>
      </c>
      <c r="I887">
        <v>12.569000000000001</v>
      </c>
    </row>
    <row r="888" spans="6:9" x14ac:dyDescent="0.25">
      <c r="F888" s="26">
        <v>38195</v>
      </c>
      <c r="G888" s="25">
        <v>7.7389999999999999</v>
      </c>
      <c r="H888">
        <v>11.63</v>
      </c>
      <c r="I888">
        <v>12.561</v>
      </c>
    </row>
    <row r="889" spans="6:9" x14ac:dyDescent="0.25">
      <c r="F889" s="26">
        <v>38196</v>
      </c>
      <c r="G889" s="25">
        <v>7.6070000000000002</v>
      </c>
      <c r="H889">
        <v>11.545</v>
      </c>
      <c r="I889">
        <v>12.573</v>
      </c>
    </row>
    <row r="890" spans="6:9" x14ac:dyDescent="0.25">
      <c r="F890" s="26">
        <v>38197</v>
      </c>
      <c r="G890" s="25">
        <v>7.6219999999999999</v>
      </c>
      <c r="H890">
        <v>11.507999999999999</v>
      </c>
      <c r="I890">
        <v>12.548</v>
      </c>
    </row>
    <row r="891" spans="6:9" x14ac:dyDescent="0.25">
      <c r="F891" s="26">
        <v>38198</v>
      </c>
      <c r="G891" s="25">
        <v>7.7350000000000003</v>
      </c>
      <c r="H891">
        <v>11.625999999999999</v>
      </c>
      <c r="I891">
        <v>12.68</v>
      </c>
    </row>
    <row r="892" spans="6:9" x14ac:dyDescent="0.25">
      <c r="F892" s="26">
        <v>38201</v>
      </c>
      <c r="G892" s="25">
        <v>7.7679999999999998</v>
      </c>
      <c r="H892">
        <v>11.628</v>
      </c>
      <c r="I892">
        <v>12.667999999999999</v>
      </c>
    </row>
    <row r="893" spans="6:9" x14ac:dyDescent="0.25">
      <c r="F893" s="26">
        <v>38202</v>
      </c>
      <c r="G893" s="25">
        <v>7.5060000000000002</v>
      </c>
      <c r="H893">
        <v>11.615</v>
      </c>
      <c r="I893">
        <v>12.622999999999999</v>
      </c>
    </row>
    <row r="894" spans="6:9" x14ac:dyDescent="0.25">
      <c r="F894" s="26">
        <v>38203</v>
      </c>
      <c r="G894" s="25">
        <v>7.7039999999999997</v>
      </c>
      <c r="H894">
        <v>11.983000000000001</v>
      </c>
      <c r="I894">
        <v>13.058999999999999</v>
      </c>
    </row>
    <row r="895" spans="6:9" x14ac:dyDescent="0.25">
      <c r="F895" s="26">
        <v>38204</v>
      </c>
      <c r="G895" s="25">
        <v>7.9320000000000004</v>
      </c>
      <c r="H895">
        <v>12.23</v>
      </c>
      <c r="I895">
        <v>13.21</v>
      </c>
    </row>
    <row r="896" spans="6:9" x14ac:dyDescent="0.25">
      <c r="F896" s="26">
        <v>38205</v>
      </c>
      <c r="G896" s="25">
        <v>7.9930000000000003</v>
      </c>
      <c r="H896">
        <v>12.172000000000001</v>
      </c>
      <c r="I896">
        <v>13.182</v>
      </c>
    </row>
    <row r="897" spans="6:9" x14ac:dyDescent="0.25">
      <c r="F897" s="26">
        <v>38208</v>
      </c>
      <c r="G897" s="25">
        <v>7.9169999999999998</v>
      </c>
      <c r="H897">
        <v>12.064</v>
      </c>
      <c r="I897">
        <v>13.082000000000001</v>
      </c>
    </row>
    <row r="898" spans="6:9" x14ac:dyDescent="0.25">
      <c r="F898" s="26">
        <v>38209</v>
      </c>
      <c r="G898" s="25">
        <v>7.9210000000000003</v>
      </c>
      <c r="H898">
        <v>12.064</v>
      </c>
      <c r="I898">
        <v>13.045999999999999</v>
      </c>
    </row>
    <row r="899" spans="6:9" x14ac:dyDescent="0.25">
      <c r="F899" s="26">
        <v>38210</v>
      </c>
      <c r="G899" s="25">
        <v>7.9039999999999999</v>
      </c>
      <c r="H899">
        <v>12.064</v>
      </c>
      <c r="I899">
        <v>13.048</v>
      </c>
    </row>
    <row r="900" spans="6:9" x14ac:dyDescent="0.25">
      <c r="F900" s="26">
        <v>38211</v>
      </c>
      <c r="G900" s="25">
        <v>7.891</v>
      </c>
      <c r="H900">
        <v>12.064</v>
      </c>
      <c r="I900">
        <v>13.055</v>
      </c>
    </row>
    <row r="901" spans="6:9" x14ac:dyDescent="0.25">
      <c r="F901" s="26">
        <v>38212</v>
      </c>
      <c r="G901" s="25">
        <v>7.8890000000000002</v>
      </c>
      <c r="H901">
        <v>12.002000000000001</v>
      </c>
      <c r="I901">
        <v>13.063000000000001</v>
      </c>
    </row>
    <row r="902" spans="6:9" x14ac:dyDescent="0.25">
      <c r="F902" s="26">
        <v>38215</v>
      </c>
      <c r="G902" s="25">
        <v>7.625</v>
      </c>
      <c r="H902">
        <v>12.018000000000001</v>
      </c>
      <c r="I902">
        <v>13.08</v>
      </c>
    </row>
    <row r="903" spans="6:9" x14ac:dyDescent="0.25">
      <c r="F903" s="26">
        <v>38216</v>
      </c>
      <c r="G903" s="25">
        <v>7.5439999999999996</v>
      </c>
      <c r="H903">
        <v>12.167</v>
      </c>
      <c r="I903">
        <v>13.145</v>
      </c>
    </row>
    <row r="904" spans="6:9" x14ac:dyDescent="0.25">
      <c r="F904" s="26">
        <v>38217</v>
      </c>
      <c r="G904" s="25">
        <v>7.5709999999999997</v>
      </c>
      <c r="H904">
        <v>12.201000000000001</v>
      </c>
      <c r="I904">
        <v>13.157</v>
      </c>
    </row>
    <row r="905" spans="6:9" x14ac:dyDescent="0.25">
      <c r="F905" s="26">
        <v>38218</v>
      </c>
      <c r="G905" s="25">
        <v>7.5910000000000002</v>
      </c>
      <c r="H905">
        <v>12.206</v>
      </c>
      <c r="I905">
        <v>13.195</v>
      </c>
    </row>
    <row r="906" spans="6:9" x14ac:dyDescent="0.25">
      <c r="F906" s="26">
        <v>38219</v>
      </c>
      <c r="G906" s="25">
        <v>7.5949999999999998</v>
      </c>
      <c r="H906">
        <v>12.224</v>
      </c>
      <c r="I906">
        <v>13.208</v>
      </c>
    </row>
    <row r="907" spans="6:9" x14ac:dyDescent="0.25">
      <c r="F907" s="26">
        <v>38222</v>
      </c>
      <c r="G907" s="25">
        <v>7.6</v>
      </c>
      <c r="H907">
        <v>12.212999999999999</v>
      </c>
      <c r="I907">
        <v>13.233000000000001</v>
      </c>
    </row>
    <row r="908" spans="6:9" x14ac:dyDescent="0.25">
      <c r="F908" s="26">
        <v>38223</v>
      </c>
      <c r="G908" s="25">
        <v>7.6130000000000004</v>
      </c>
      <c r="H908">
        <v>12.378</v>
      </c>
      <c r="I908">
        <v>13.353</v>
      </c>
    </row>
    <row r="909" spans="6:9" x14ac:dyDescent="0.25">
      <c r="F909" s="26">
        <v>38224</v>
      </c>
      <c r="G909" s="25">
        <v>7.7</v>
      </c>
      <c r="H909">
        <v>12.467000000000001</v>
      </c>
      <c r="I909">
        <v>13.606999999999999</v>
      </c>
    </row>
    <row r="910" spans="6:9" x14ac:dyDescent="0.25">
      <c r="F910" s="26">
        <v>38225</v>
      </c>
      <c r="G910" s="25">
        <v>7.7859999999999996</v>
      </c>
      <c r="H910">
        <v>12.523</v>
      </c>
      <c r="I910">
        <v>13.555</v>
      </c>
    </row>
    <row r="911" spans="6:9" x14ac:dyDescent="0.25">
      <c r="F911" s="26">
        <v>38226</v>
      </c>
      <c r="G911" s="25">
        <v>7.827</v>
      </c>
      <c r="H911">
        <v>12.538</v>
      </c>
      <c r="I911">
        <v>13.452</v>
      </c>
    </row>
    <row r="912" spans="6:9" x14ac:dyDescent="0.25">
      <c r="F912" s="26">
        <v>38229</v>
      </c>
      <c r="G912" s="25">
        <v>7.8540000000000001</v>
      </c>
      <c r="H912">
        <v>12.471</v>
      </c>
      <c r="I912">
        <v>13.443</v>
      </c>
    </row>
    <row r="913" spans="6:9" x14ac:dyDescent="0.25">
      <c r="F913" s="26">
        <v>38230</v>
      </c>
      <c r="G913" s="25">
        <v>7.9139999999999997</v>
      </c>
      <c r="H913">
        <v>12.488</v>
      </c>
      <c r="I913">
        <v>13.443</v>
      </c>
    </row>
    <row r="914" spans="6:9" x14ac:dyDescent="0.25">
      <c r="F914" s="26">
        <v>38231</v>
      </c>
      <c r="G914" s="25">
        <v>7.9379999999999997</v>
      </c>
      <c r="H914">
        <v>12.473000000000001</v>
      </c>
      <c r="I914">
        <v>13.446999999999999</v>
      </c>
    </row>
    <row r="915" spans="6:9" x14ac:dyDescent="0.25">
      <c r="F915" s="26">
        <v>38232</v>
      </c>
      <c r="G915" s="25">
        <v>7.9269999999999996</v>
      </c>
      <c r="H915">
        <v>12.473000000000001</v>
      </c>
      <c r="I915">
        <v>13.427</v>
      </c>
    </row>
    <row r="916" spans="6:9" x14ac:dyDescent="0.25">
      <c r="F916" s="26">
        <v>38233</v>
      </c>
      <c r="G916" s="25">
        <v>7.9409999999999998</v>
      </c>
      <c r="H916">
        <v>12.468</v>
      </c>
      <c r="I916">
        <v>13.427</v>
      </c>
    </row>
    <row r="917" spans="6:9" x14ac:dyDescent="0.25">
      <c r="F917" s="26">
        <v>38236</v>
      </c>
      <c r="G917" s="25">
        <v>7.97</v>
      </c>
      <c r="H917">
        <v>12.385</v>
      </c>
      <c r="I917">
        <v>13.47</v>
      </c>
    </row>
    <row r="918" spans="6:9" x14ac:dyDescent="0.25">
      <c r="F918" s="26">
        <v>38237</v>
      </c>
      <c r="G918" s="25">
        <v>7.9850000000000003</v>
      </c>
      <c r="H918">
        <v>12.459</v>
      </c>
      <c r="I918">
        <v>13.493</v>
      </c>
    </row>
    <row r="919" spans="6:9" x14ac:dyDescent="0.25">
      <c r="F919" s="26">
        <v>38238</v>
      </c>
      <c r="G919" s="25">
        <v>8.1270000000000007</v>
      </c>
      <c r="H919">
        <v>12.573</v>
      </c>
      <c r="I919">
        <v>13.67</v>
      </c>
    </row>
    <row r="920" spans="6:9" x14ac:dyDescent="0.25">
      <c r="F920" s="26">
        <v>38239</v>
      </c>
      <c r="G920" s="25">
        <v>8.1300000000000008</v>
      </c>
      <c r="H920">
        <v>12.56</v>
      </c>
      <c r="I920">
        <v>13.648</v>
      </c>
    </row>
    <row r="921" spans="6:9" x14ac:dyDescent="0.25">
      <c r="F921" s="26">
        <v>38240</v>
      </c>
      <c r="G921" s="25">
        <v>8.1530000000000005</v>
      </c>
      <c r="H921">
        <v>12.573</v>
      </c>
      <c r="I921">
        <v>13.622999999999999</v>
      </c>
    </row>
    <row r="922" spans="6:9" x14ac:dyDescent="0.25">
      <c r="F922" s="26">
        <v>38243</v>
      </c>
      <c r="G922" s="25">
        <v>8.1530000000000005</v>
      </c>
      <c r="H922">
        <v>12.573</v>
      </c>
      <c r="I922">
        <v>13.622999999999999</v>
      </c>
    </row>
    <row r="923" spans="6:9" x14ac:dyDescent="0.25">
      <c r="F923" s="26">
        <v>38244</v>
      </c>
      <c r="G923" s="25">
        <v>8.1189999999999998</v>
      </c>
      <c r="H923">
        <v>12.679</v>
      </c>
      <c r="I923">
        <v>13.827</v>
      </c>
    </row>
    <row r="924" spans="6:9" x14ac:dyDescent="0.25">
      <c r="F924" s="26">
        <v>38245</v>
      </c>
      <c r="G924" s="25">
        <v>7.9409999999999998</v>
      </c>
      <c r="H924">
        <v>12.661</v>
      </c>
      <c r="I924">
        <v>13.836</v>
      </c>
    </row>
    <row r="925" spans="6:9" x14ac:dyDescent="0.25">
      <c r="F925" s="26">
        <v>38246</v>
      </c>
      <c r="G925" s="25">
        <v>8.1</v>
      </c>
      <c r="H925">
        <v>12.647</v>
      </c>
      <c r="I925">
        <v>13.84</v>
      </c>
    </row>
    <row r="926" spans="6:9" x14ac:dyDescent="0.25">
      <c r="F926" s="26">
        <v>38247</v>
      </c>
      <c r="G926" s="25">
        <v>8.109</v>
      </c>
      <c r="H926">
        <v>12.612</v>
      </c>
      <c r="I926">
        <v>13.856999999999999</v>
      </c>
    </row>
    <row r="927" spans="6:9" x14ac:dyDescent="0.25">
      <c r="F927" s="26">
        <v>38250</v>
      </c>
      <c r="G927" s="25">
        <v>8.109</v>
      </c>
      <c r="H927">
        <v>12.612</v>
      </c>
      <c r="I927">
        <v>13.856999999999999</v>
      </c>
    </row>
    <row r="928" spans="6:9" x14ac:dyDescent="0.25">
      <c r="F928" s="26">
        <v>38251</v>
      </c>
      <c r="G928" s="25">
        <v>8.109</v>
      </c>
      <c r="H928">
        <v>12.612</v>
      </c>
      <c r="I928">
        <v>13.856999999999999</v>
      </c>
    </row>
    <row r="929" spans="6:9" x14ac:dyDescent="0.25">
      <c r="F929" s="26">
        <v>38252</v>
      </c>
      <c r="G929" s="25">
        <v>8.109</v>
      </c>
      <c r="H929">
        <v>12.612</v>
      </c>
      <c r="I929">
        <v>13.856999999999999</v>
      </c>
    </row>
    <row r="930" spans="6:9" x14ac:dyDescent="0.25">
      <c r="F930" s="26">
        <v>38253</v>
      </c>
      <c r="G930" s="25">
        <v>8.2230000000000008</v>
      </c>
      <c r="H930">
        <v>12.276999999999999</v>
      </c>
      <c r="I930">
        <v>13.521000000000001</v>
      </c>
    </row>
    <row r="931" spans="6:9" x14ac:dyDescent="0.25">
      <c r="F931" s="26">
        <v>38254</v>
      </c>
      <c r="G931" s="25">
        <v>8.2210000000000001</v>
      </c>
      <c r="H931">
        <v>12.302</v>
      </c>
      <c r="I931">
        <v>13.535</v>
      </c>
    </row>
    <row r="932" spans="6:9" x14ac:dyDescent="0.25">
      <c r="F932" s="26">
        <v>38257</v>
      </c>
      <c r="G932" s="25">
        <v>8.2119999999999997</v>
      </c>
      <c r="H932">
        <v>12.276999999999999</v>
      </c>
      <c r="I932">
        <v>13.436999999999999</v>
      </c>
    </row>
    <row r="933" spans="6:9" x14ac:dyDescent="0.25">
      <c r="F933" s="26">
        <v>38258</v>
      </c>
      <c r="G933" s="25">
        <v>8.2050000000000001</v>
      </c>
      <c r="H933">
        <v>12.278</v>
      </c>
      <c r="I933">
        <v>13.44</v>
      </c>
    </row>
    <row r="934" spans="6:9" x14ac:dyDescent="0.25">
      <c r="F934" s="26">
        <v>38259</v>
      </c>
      <c r="G934" s="25">
        <v>8.2249999999999996</v>
      </c>
      <c r="H934">
        <v>12.255000000000001</v>
      </c>
      <c r="I934">
        <v>13.393000000000001</v>
      </c>
    </row>
    <row r="935" spans="6:9" x14ac:dyDescent="0.25">
      <c r="F935" s="26">
        <v>38260</v>
      </c>
      <c r="G935" s="25">
        <v>8.2119999999999997</v>
      </c>
      <c r="H935">
        <v>12.233000000000001</v>
      </c>
      <c r="I935">
        <v>13.398</v>
      </c>
    </row>
    <row r="936" spans="6:9" x14ac:dyDescent="0.25">
      <c r="F936" s="26">
        <v>38261</v>
      </c>
      <c r="G936" s="25">
        <v>8.1620000000000008</v>
      </c>
      <c r="H936">
        <v>12.222</v>
      </c>
      <c r="I936">
        <v>13.356999999999999</v>
      </c>
    </row>
    <row r="937" spans="6:9" x14ac:dyDescent="0.25">
      <c r="F937" s="26">
        <v>38264</v>
      </c>
      <c r="G937" s="25">
        <v>8.2189999999999994</v>
      </c>
      <c r="H937">
        <v>12.218999999999999</v>
      </c>
      <c r="I937">
        <v>13.359</v>
      </c>
    </row>
    <row r="938" spans="6:9" x14ac:dyDescent="0.25">
      <c r="F938" s="26">
        <v>38265</v>
      </c>
      <c r="G938" s="25">
        <v>8.2720000000000002</v>
      </c>
      <c r="H938">
        <v>12.3</v>
      </c>
      <c r="I938">
        <v>13.377000000000001</v>
      </c>
    </row>
    <row r="939" spans="6:9" x14ac:dyDescent="0.25">
      <c r="F939" s="26">
        <v>38266</v>
      </c>
      <c r="G939" s="25">
        <v>8.2029999999999994</v>
      </c>
      <c r="H939">
        <v>12.302</v>
      </c>
      <c r="I939">
        <v>13.368</v>
      </c>
    </row>
    <row r="940" spans="6:9" x14ac:dyDescent="0.25">
      <c r="F940" s="26">
        <v>38267</v>
      </c>
      <c r="G940" s="25">
        <v>8.2230000000000008</v>
      </c>
      <c r="H940">
        <v>12.289</v>
      </c>
      <c r="I940">
        <v>13.35</v>
      </c>
    </row>
    <row r="941" spans="6:9" x14ac:dyDescent="0.25">
      <c r="F941" s="26">
        <v>38268</v>
      </c>
      <c r="G941" s="25">
        <v>8.1199999999999992</v>
      </c>
      <c r="H941">
        <v>12.3</v>
      </c>
      <c r="I941">
        <v>13.401999999999999</v>
      </c>
    </row>
    <row r="942" spans="6:9" x14ac:dyDescent="0.25">
      <c r="F942" s="26">
        <v>38271</v>
      </c>
      <c r="G942" s="25">
        <v>8.1449999999999996</v>
      </c>
      <c r="H942">
        <v>12.364000000000001</v>
      </c>
      <c r="I942">
        <v>13.432</v>
      </c>
    </row>
    <row r="943" spans="6:9" x14ac:dyDescent="0.25">
      <c r="F943" s="26">
        <v>38272</v>
      </c>
      <c r="G943" s="25">
        <v>8.1460000000000008</v>
      </c>
      <c r="H943">
        <v>12.425000000000001</v>
      </c>
      <c r="I943">
        <v>13.505000000000001</v>
      </c>
    </row>
    <row r="944" spans="6:9" x14ac:dyDescent="0.25">
      <c r="F944" s="26">
        <v>38273</v>
      </c>
      <c r="G944" s="25">
        <v>8.18</v>
      </c>
      <c r="H944">
        <v>12.407999999999999</v>
      </c>
      <c r="I944">
        <v>13.377000000000001</v>
      </c>
    </row>
    <row r="945" spans="6:9" x14ac:dyDescent="0.25">
      <c r="F945" s="26">
        <v>38274</v>
      </c>
      <c r="G945" s="25">
        <v>8.3160000000000007</v>
      </c>
      <c r="H945">
        <v>12.427</v>
      </c>
      <c r="I945">
        <v>13.417</v>
      </c>
    </row>
    <row r="946" spans="6:9" x14ac:dyDescent="0.25">
      <c r="F946" s="26">
        <v>38275</v>
      </c>
      <c r="G946" s="25">
        <v>8.2759999999999998</v>
      </c>
      <c r="H946">
        <v>12.446999999999999</v>
      </c>
      <c r="I946">
        <v>13.442</v>
      </c>
    </row>
    <row r="947" spans="6:9" x14ac:dyDescent="0.25">
      <c r="F947" s="26">
        <v>38278</v>
      </c>
      <c r="G947" s="25">
        <v>8.3109999999999999</v>
      </c>
      <c r="H947">
        <v>12.452999999999999</v>
      </c>
      <c r="I947">
        <v>13.439</v>
      </c>
    </row>
    <row r="948" spans="6:9" x14ac:dyDescent="0.25">
      <c r="F948" s="26">
        <v>38279</v>
      </c>
      <c r="G948" s="25">
        <v>8.33</v>
      </c>
      <c r="H948">
        <v>12.462999999999999</v>
      </c>
      <c r="I948">
        <v>13.401999999999999</v>
      </c>
    </row>
    <row r="949" spans="6:9" x14ac:dyDescent="0.25">
      <c r="F949" s="26">
        <v>38280</v>
      </c>
      <c r="G949" s="25">
        <v>8.3339999999999996</v>
      </c>
      <c r="H949">
        <v>12.473000000000001</v>
      </c>
      <c r="I949">
        <v>13.475</v>
      </c>
    </row>
    <row r="950" spans="6:9" x14ac:dyDescent="0.25">
      <c r="F950" s="26">
        <v>38281</v>
      </c>
      <c r="G950" s="25">
        <v>8.298</v>
      </c>
      <c r="H950">
        <v>12.457000000000001</v>
      </c>
      <c r="I950">
        <v>13.465999999999999</v>
      </c>
    </row>
    <row r="951" spans="6:9" x14ac:dyDescent="0.25">
      <c r="F951" s="26">
        <v>38282</v>
      </c>
      <c r="G951" s="25">
        <v>8.2949999999999999</v>
      </c>
      <c r="H951">
        <v>12.452</v>
      </c>
      <c r="I951">
        <v>13.471</v>
      </c>
    </row>
    <row r="952" spans="6:9" x14ac:dyDescent="0.25">
      <c r="F952" s="26">
        <v>38285</v>
      </c>
      <c r="G952" s="25">
        <v>8.2970000000000006</v>
      </c>
      <c r="H952">
        <v>12.446999999999999</v>
      </c>
      <c r="I952">
        <v>13.47</v>
      </c>
    </row>
    <row r="953" spans="6:9" x14ac:dyDescent="0.25">
      <c r="F953" s="26">
        <v>38286</v>
      </c>
      <c r="G953" s="25">
        <v>8.2899999999999991</v>
      </c>
      <c r="H953">
        <v>12.462999999999999</v>
      </c>
      <c r="I953">
        <v>13.5</v>
      </c>
    </row>
    <row r="954" spans="6:9" x14ac:dyDescent="0.25">
      <c r="F954" s="26">
        <v>38287</v>
      </c>
      <c r="G954" s="25">
        <v>8.2710000000000008</v>
      </c>
      <c r="H954">
        <v>12.529</v>
      </c>
      <c r="I954">
        <v>13.557</v>
      </c>
    </row>
    <row r="955" spans="6:9" x14ac:dyDescent="0.25">
      <c r="F955" s="26">
        <v>38288</v>
      </c>
      <c r="G955" s="25">
        <v>8.3019999999999996</v>
      </c>
      <c r="H955">
        <v>12.507</v>
      </c>
      <c r="I955">
        <v>13.577</v>
      </c>
    </row>
    <row r="956" spans="6:9" x14ac:dyDescent="0.25">
      <c r="F956" s="26">
        <v>38289</v>
      </c>
      <c r="G956" s="25">
        <v>8.2590000000000003</v>
      </c>
      <c r="H956">
        <v>12.496</v>
      </c>
      <c r="I956">
        <v>13.586</v>
      </c>
    </row>
    <row r="957" spans="6:9" x14ac:dyDescent="0.25">
      <c r="F957" s="26">
        <v>38292</v>
      </c>
      <c r="G957" s="25">
        <v>8.2590000000000003</v>
      </c>
      <c r="H957">
        <v>12.496</v>
      </c>
      <c r="I957">
        <v>13.586</v>
      </c>
    </row>
    <row r="958" spans="6:9" x14ac:dyDescent="0.25">
      <c r="F958" s="26">
        <v>38293</v>
      </c>
      <c r="G958" s="25">
        <v>8.2460000000000004</v>
      </c>
      <c r="H958">
        <v>12.52</v>
      </c>
      <c r="I958">
        <v>13.605</v>
      </c>
    </row>
    <row r="959" spans="6:9" x14ac:dyDescent="0.25">
      <c r="F959" s="26">
        <v>38294</v>
      </c>
      <c r="G959" s="25">
        <v>8.35</v>
      </c>
      <c r="H959">
        <v>12.554</v>
      </c>
      <c r="I959">
        <v>13.696</v>
      </c>
    </row>
    <row r="960" spans="6:9" x14ac:dyDescent="0.25">
      <c r="F960" s="26">
        <v>38295</v>
      </c>
      <c r="G960" s="25">
        <v>8.2379999999999995</v>
      </c>
      <c r="H960">
        <v>12.545</v>
      </c>
      <c r="I960">
        <v>13.7</v>
      </c>
    </row>
    <row r="961" spans="6:9" x14ac:dyDescent="0.25">
      <c r="F961" s="26">
        <v>38296</v>
      </c>
      <c r="G961" s="25">
        <v>8.2349999999999994</v>
      </c>
      <c r="H961">
        <v>12.554</v>
      </c>
      <c r="I961">
        <v>13.709</v>
      </c>
    </row>
    <row r="962" spans="6:9" x14ac:dyDescent="0.25">
      <c r="F962" s="26">
        <v>38299</v>
      </c>
      <c r="G962" s="25">
        <v>8.2409999999999997</v>
      </c>
      <c r="H962">
        <v>12.554</v>
      </c>
      <c r="I962">
        <v>13.754</v>
      </c>
    </row>
    <row r="963" spans="6:9" x14ac:dyDescent="0.25">
      <c r="F963" s="26">
        <v>38300</v>
      </c>
      <c r="G963" s="25">
        <v>8.2059999999999995</v>
      </c>
      <c r="H963">
        <v>12.55</v>
      </c>
      <c r="I963">
        <v>13.73</v>
      </c>
    </row>
    <row r="964" spans="6:9" x14ac:dyDescent="0.25">
      <c r="F964" s="26">
        <v>38301</v>
      </c>
      <c r="G964" s="25">
        <v>8.2110000000000003</v>
      </c>
      <c r="H964">
        <v>12.561</v>
      </c>
      <c r="I964">
        <v>13.784000000000001</v>
      </c>
    </row>
    <row r="965" spans="6:9" x14ac:dyDescent="0.25">
      <c r="F965" s="26">
        <v>38302</v>
      </c>
      <c r="G965" s="25">
        <v>8.202</v>
      </c>
      <c r="H965">
        <v>12.548</v>
      </c>
      <c r="I965">
        <v>13.785</v>
      </c>
    </row>
    <row r="966" spans="6:9" x14ac:dyDescent="0.25">
      <c r="F966" s="26">
        <v>38303</v>
      </c>
      <c r="G966" s="25">
        <v>8.2379999999999995</v>
      </c>
      <c r="H966">
        <v>12.561</v>
      </c>
      <c r="I966">
        <v>13.779</v>
      </c>
    </row>
    <row r="967" spans="6:9" x14ac:dyDescent="0.25">
      <c r="F967" s="26">
        <v>38306</v>
      </c>
      <c r="G967" s="25">
        <v>8.2379999999999995</v>
      </c>
      <c r="H967">
        <v>12.561</v>
      </c>
      <c r="I967">
        <v>13.779</v>
      </c>
    </row>
    <row r="968" spans="6:9" x14ac:dyDescent="0.25">
      <c r="F968" s="26">
        <v>38307</v>
      </c>
      <c r="G968" s="25">
        <v>8.359</v>
      </c>
      <c r="H968">
        <v>12.566000000000001</v>
      </c>
      <c r="I968">
        <v>13.789</v>
      </c>
    </row>
    <row r="969" spans="6:9" x14ac:dyDescent="0.25">
      <c r="F969" s="26">
        <v>38308</v>
      </c>
      <c r="G969" s="25">
        <v>8.2219999999999995</v>
      </c>
      <c r="H969">
        <v>12.573</v>
      </c>
      <c r="I969">
        <v>13.723000000000001</v>
      </c>
    </row>
    <row r="970" spans="6:9" x14ac:dyDescent="0.25">
      <c r="F970" s="26">
        <v>38309</v>
      </c>
      <c r="G970" s="25">
        <v>8.2349999999999994</v>
      </c>
      <c r="H970">
        <v>12.552</v>
      </c>
      <c r="I970">
        <v>13.704000000000001</v>
      </c>
    </row>
    <row r="971" spans="6:9" x14ac:dyDescent="0.25">
      <c r="F971" s="26">
        <v>38310</v>
      </c>
      <c r="G971" s="25">
        <v>8.2330000000000005</v>
      </c>
      <c r="H971">
        <v>12.497</v>
      </c>
      <c r="I971">
        <v>13.663</v>
      </c>
    </row>
    <row r="972" spans="6:9" x14ac:dyDescent="0.25">
      <c r="F972" s="26">
        <v>38313</v>
      </c>
      <c r="G972" s="25">
        <v>8.2159999999999993</v>
      </c>
      <c r="H972">
        <v>12.391</v>
      </c>
      <c r="I972">
        <v>13.663</v>
      </c>
    </row>
    <row r="973" spans="6:9" x14ac:dyDescent="0.25">
      <c r="F973" s="26">
        <v>38314</v>
      </c>
      <c r="G973" s="25">
        <v>8.2040000000000006</v>
      </c>
      <c r="H973">
        <v>12.420999999999999</v>
      </c>
      <c r="I973">
        <v>13.689</v>
      </c>
    </row>
    <row r="974" spans="6:9" x14ac:dyDescent="0.25">
      <c r="F974" s="26">
        <v>38315</v>
      </c>
      <c r="G974" s="25">
        <v>8.202</v>
      </c>
      <c r="H974">
        <v>12.396000000000001</v>
      </c>
      <c r="I974">
        <v>13.596</v>
      </c>
    </row>
    <row r="975" spans="6:9" x14ac:dyDescent="0.25">
      <c r="F975" s="26">
        <v>38316</v>
      </c>
      <c r="G975" s="25">
        <v>8.2089999999999996</v>
      </c>
      <c r="H975">
        <v>12.462999999999999</v>
      </c>
      <c r="I975">
        <v>13.657999999999999</v>
      </c>
    </row>
    <row r="976" spans="6:9" x14ac:dyDescent="0.25">
      <c r="F976" s="26">
        <v>38317</v>
      </c>
      <c r="G976" s="25">
        <v>8.2159999999999993</v>
      </c>
      <c r="H976">
        <v>12.465</v>
      </c>
      <c r="I976">
        <v>13.685</v>
      </c>
    </row>
    <row r="977" spans="6:9" x14ac:dyDescent="0.25">
      <c r="F977" s="26">
        <v>38320</v>
      </c>
      <c r="G977" s="25">
        <v>8.2159999999999993</v>
      </c>
      <c r="H977">
        <v>12.465</v>
      </c>
      <c r="I977">
        <v>13.685</v>
      </c>
    </row>
    <row r="978" spans="6:9" x14ac:dyDescent="0.25">
      <c r="F978" s="26">
        <v>38321</v>
      </c>
      <c r="G978" s="25">
        <v>8.2159999999999993</v>
      </c>
      <c r="H978">
        <v>12.465</v>
      </c>
      <c r="I978">
        <v>13.685</v>
      </c>
    </row>
    <row r="979" spans="6:9" x14ac:dyDescent="0.25">
      <c r="F979" s="26">
        <v>38322</v>
      </c>
      <c r="G979" s="25">
        <v>8.1839999999999993</v>
      </c>
      <c r="H979">
        <v>12.587</v>
      </c>
      <c r="I979">
        <v>13.718</v>
      </c>
    </row>
    <row r="980" spans="6:9" x14ac:dyDescent="0.25">
      <c r="F980" s="26">
        <v>38323</v>
      </c>
      <c r="G980" s="25">
        <v>8.2390000000000008</v>
      </c>
      <c r="H980">
        <v>12.632</v>
      </c>
      <c r="I980">
        <v>13.725</v>
      </c>
    </row>
    <row r="981" spans="6:9" x14ac:dyDescent="0.25">
      <c r="F981" s="26">
        <v>38324</v>
      </c>
      <c r="G981" s="25">
        <v>8.2390000000000008</v>
      </c>
      <c r="H981">
        <v>12.632</v>
      </c>
      <c r="I981">
        <v>13.725</v>
      </c>
    </row>
    <row r="982" spans="6:9" x14ac:dyDescent="0.25">
      <c r="F982" s="26">
        <v>38327</v>
      </c>
      <c r="G982" s="25">
        <v>8.2390000000000008</v>
      </c>
      <c r="H982">
        <v>12.685</v>
      </c>
      <c r="I982">
        <v>13.779</v>
      </c>
    </row>
    <row r="983" spans="6:9" x14ac:dyDescent="0.25">
      <c r="F983" s="26">
        <v>38328</v>
      </c>
      <c r="G983" s="25">
        <v>8.3420000000000005</v>
      </c>
      <c r="H983">
        <v>12.813000000000001</v>
      </c>
      <c r="I983">
        <v>13.821999999999999</v>
      </c>
    </row>
    <row r="984" spans="6:9" x14ac:dyDescent="0.25">
      <c r="F984" s="26">
        <v>38329</v>
      </c>
      <c r="G984" s="25">
        <v>8.3290000000000006</v>
      </c>
      <c r="H984">
        <v>12.8</v>
      </c>
      <c r="I984">
        <v>13.804</v>
      </c>
    </row>
    <row r="985" spans="6:9" x14ac:dyDescent="0.25">
      <c r="F985" s="26">
        <v>38330</v>
      </c>
      <c r="G985" s="25">
        <v>8.3409999999999993</v>
      </c>
      <c r="H985">
        <v>12.763</v>
      </c>
      <c r="I985">
        <v>13.779</v>
      </c>
    </row>
    <row r="986" spans="6:9" x14ac:dyDescent="0.25">
      <c r="F986" s="26">
        <v>38331</v>
      </c>
      <c r="G986" s="25">
        <v>8.3460000000000001</v>
      </c>
      <c r="H986">
        <v>12.731999999999999</v>
      </c>
      <c r="I986">
        <v>13.734999999999999</v>
      </c>
    </row>
    <row r="987" spans="6:9" x14ac:dyDescent="0.25">
      <c r="F987" s="26">
        <v>38334</v>
      </c>
      <c r="G987" s="25">
        <v>8.3650000000000002</v>
      </c>
      <c r="H987">
        <v>12.744999999999999</v>
      </c>
      <c r="I987">
        <v>13.776999999999999</v>
      </c>
    </row>
    <row r="988" spans="6:9" x14ac:dyDescent="0.25">
      <c r="F988" s="26">
        <v>38335</v>
      </c>
      <c r="G988" s="25">
        <v>8.3780000000000001</v>
      </c>
      <c r="H988">
        <v>12.76</v>
      </c>
      <c r="I988">
        <v>13.798</v>
      </c>
    </row>
    <row r="989" spans="6:9" x14ac:dyDescent="0.25">
      <c r="F989" s="26">
        <v>38336</v>
      </c>
      <c r="G989" s="25">
        <v>8.4049999999999994</v>
      </c>
      <c r="H989">
        <v>12.742000000000001</v>
      </c>
      <c r="I989">
        <v>13.757999999999999</v>
      </c>
    </row>
    <row r="990" spans="6:9" x14ac:dyDescent="0.25">
      <c r="F990" s="26">
        <v>38337</v>
      </c>
      <c r="G990" s="25">
        <v>8.3949999999999996</v>
      </c>
      <c r="H990">
        <v>12.744999999999999</v>
      </c>
      <c r="I990">
        <v>13.757</v>
      </c>
    </row>
    <row r="991" spans="6:9" x14ac:dyDescent="0.25">
      <c r="F991" s="26">
        <v>38338</v>
      </c>
      <c r="G991" s="25">
        <v>8.4120000000000008</v>
      </c>
      <c r="H991">
        <v>12.73</v>
      </c>
      <c r="I991">
        <v>13.797000000000001</v>
      </c>
    </row>
    <row r="992" spans="6:9" x14ac:dyDescent="0.25">
      <c r="F992" s="26">
        <v>38341</v>
      </c>
      <c r="G992" s="25">
        <v>8.42</v>
      </c>
      <c r="H992">
        <v>12.787000000000001</v>
      </c>
      <c r="I992">
        <v>13.818</v>
      </c>
    </row>
    <row r="993" spans="6:9" x14ac:dyDescent="0.25">
      <c r="F993" s="26">
        <v>38342</v>
      </c>
      <c r="G993" s="25">
        <v>8.41</v>
      </c>
      <c r="H993">
        <v>12.776999999999999</v>
      </c>
      <c r="I993">
        <v>13.817</v>
      </c>
    </row>
    <row r="994" spans="6:9" x14ac:dyDescent="0.25">
      <c r="F994" s="26">
        <v>38343</v>
      </c>
      <c r="G994" s="25">
        <v>8.4109999999999996</v>
      </c>
      <c r="H994">
        <v>12.698</v>
      </c>
      <c r="I994">
        <v>13.835000000000001</v>
      </c>
    </row>
    <row r="995" spans="6:9" x14ac:dyDescent="0.25">
      <c r="F995" s="26">
        <v>38344</v>
      </c>
      <c r="G995" s="25">
        <v>8.4250000000000007</v>
      </c>
      <c r="H995">
        <v>12.804</v>
      </c>
      <c r="I995">
        <v>13.811</v>
      </c>
    </row>
    <row r="996" spans="6:9" x14ac:dyDescent="0.25">
      <c r="F996" s="26">
        <v>38345</v>
      </c>
      <c r="G996" s="25">
        <v>8.4250000000000007</v>
      </c>
      <c r="H996">
        <v>12.804</v>
      </c>
      <c r="I996">
        <v>13.811</v>
      </c>
    </row>
    <row r="997" spans="6:9" x14ac:dyDescent="0.25">
      <c r="F997" s="26">
        <v>38348</v>
      </c>
      <c r="G997" s="25">
        <v>8.4250000000000007</v>
      </c>
      <c r="H997">
        <v>12.804</v>
      </c>
      <c r="I997">
        <v>13.811</v>
      </c>
    </row>
    <row r="998" spans="6:9" x14ac:dyDescent="0.25">
      <c r="F998" s="26">
        <v>38349</v>
      </c>
      <c r="G998" s="25">
        <v>8.423</v>
      </c>
      <c r="H998">
        <v>12.837</v>
      </c>
      <c r="I998">
        <v>13.836</v>
      </c>
    </row>
    <row r="999" spans="6:9" x14ac:dyDescent="0.25">
      <c r="F999" s="26">
        <v>38350</v>
      </c>
      <c r="G999" s="25">
        <v>8.3949999999999996</v>
      </c>
      <c r="H999">
        <v>12.855</v>
      </c>
      <c r="I999">
        <v>13.867000000000001</v>
      </c>
    </row>
    <row r="1000" spans="6:9" x14ac:dyDescent="0.25">
      <c r="F1000" s="26">
        <v>38351</v>
      </c>
      <c r="G1000" s="25">
        <v>8.3949999999999996</v>
      </c>
      <c r="H1000">
        <v>12.855</v>
      </c>
      <c r="I1000">
        <v>13.867000000000001</v>
      </c>
    </row>
    <row r="1001" spans="6:9" x14ac:dyDescent="0.25">
      <c r="F1001" s="26">
        <v>38352</v>
      </c>
      <c r="G1001" s="25">
        <v>8.3949999999999996</v>
      </c>
      <c r="H1001">
        <v>12.855</v>
      </c>
      <c r="I1001">
        <v>13.867000000000001</v>
      </c>
    </row>
    <row r="1002" spans="6:9" x14ac:dyDescent="0.25">
      <c r="F1002" s="26">
        <v>38355</v>
      </c>
      <c r="G1002" s="25">
        <v>8.3870000000000005</v>
      </c>
      <c r="H1002">
        <v>12.882</v>
      </c>
      <c r="I1002">
        <v>13.848000000000001</v>
      </c>
    </row>
    <row r="1003" spans="6:9" x14ac:dyDescent="0.25">
      <c r="F1003" s="26">
        <v>38356</v>
      </c>
      <c r="G1003" s="25">
        <v>8.3209999999999997</v>
      </c>
      <c r="H1003">
        <v>12.86</v>
      </c>
      <c r="I1003">
        <v>13.842000000000001</v>
      </c>
    </row>
    <row r="1004" spans="6:9" x14ac:dyDescent="0.25">
      <c r="F1004" s="26">
        <v>38357</v>
      </c>
      <c r="G1004" s="25">
        <v>8.3469999999999995</v>
      </c>
      <c r="H1004">
        <v>12.837</v>
      </c>
      <c r="I1004">
        <v>13.733000000000001</v>
      </c>
    </row>
    <row r="1005" spans="6:9" x14ac:dyDescent="0.25">
      <c r="F1005" s="26">
        <v>38358</v>
      </c>
      <c r="G1005" s="25">
        <v>8.3650000000000002</v>
      </c>
      <c r="H1005">
        <v>12.784000000000001</v>
      </c>
      <c r="I1005">
        <v>13.731999999999999</v>
      </c>
    </row>
    <row r="1006" spans="6:9" x14ac:dyDescent="0.25">
      <c r="F1006" s="26">
        <v>38359</v>
      </c>
      <c r="G1006" s="25">
        <v>8.33</v>
      </c>
      <c r="H1006">
        <v>12.679</v>
      </c>
      <c r="I1006">
        <v>13.723000000000001</v>
      </c>
    </row>
    <row r="1007" spans="6:9" x14ac:dyDescent="0.25">
      <c r="F1007" s="26">
        <v>38362</v>
      </c>
      <c r="G1007" s="25">
        <v>8.23</v>
      </c>
      <c r="H1007">
        <v>12.577</v>
      </c>
      <c r="I1007">
        <v>13.657</v>
      </c>
    </row>
    <row r="1008" spans="6:9" x14ac:dyDescent="0.25">
      <c r="F1008" s="26">
        <v>38363</v>
      </c>
      <c r="G1008" s="25">
        <v>8.1430000000000007</v>
      </c>
      <c r="H1008">
        <v>12.567</v>
      </c>
      <c r="I1008">
        <v>13.627000000000001</v>
      </c>
    </row>
    <row r="1009" spans="6:9" x14ac:dyDescent="0.25">
      <c r="F1009" s="26">
        <v>38364</v>
      </c>
      <c r="G1009" s="25">
        <v>8.1300000000000008</v>
      </c>
      <c r="H1009">
        <v>12.512</v>
      </c>
      <c r="I1009">
        <v>13.587</v>
      </c>
    </row>
    <row r="1010" spans="6:9" x14ac:dyDescent="0.25">
      <c r="F1010" s="26">
        <v>38365</v>
      </c>
      <c r="G1010" s="25">
        <v>8.0950000000000006</v>
      </c>
      <c r="H1010">
        <v>12.337</v>
      </c>
      <c r="I1010">
        <v>13.368</v>
      </c>
    </row>
    <row r="1011" spans="6:9" x14ac:dyDescent="0.25">
      <c r="F1011" s="26">
        <v>38366</v>
      </c>
      <c r="G1011" s="25">
        <v>8.0429999999999993</v>
      </c>
      <c r="H1011">
        <v>12.166</v>
      </c>
      <c r="I1011">
        <v>13.191000000000001</v>
      </c>
    </row>
    <row r="1012" spans="6:9" x14ac:dyDescent="0.25">
      <c r="F1012" s="26">
        <v>38369</v>
      </c>
      <c r="G1012" s="25">
        <v>8.0449999999999999</v>
      </c>
      <c r="H1012">
        <v>12.217000000000001</v>
      </c>
      <c r="I1012">
        <v>13.192</v>
      </c>
    </row>
    <row r="1013" spans="6:9" x14ac:dyDescent="0.25">
      <c r="F1013" s="26">
        <v>38370</v>
      </c>
      <c r="G1013" s="25">
        <v>7.6710000000000003</v>
      </c>
      <c r="H1013">
        <v>12.233000000000001</v>
      </c>
      <c r="I1013">
        <v>13.198</v>
      </c>
    </row>
    <row r="1014" spans="6:9" x14ac:dyDescent="0.25">
      <c r="F1014" s="26">
        <v>38371</v>
      </c>
      <c r="G1014" s="25">
        <v>7.6680000000000001</v>
      </c>
      <c r="H1014">
        <v>12.167999999999999</v>
      </c>
      <c r="I1014">
        <v>13.138999999999999</v>
      </c>
    </row>
    <row r="1015" spans="6:9" x14ac:dyDescent="0.25">
      <c r="F1015" s="26">
        <v>38372</v>
      </c>
      <c r="G1015" s="25">
        <v>7.62</v>
      </c>
      <c r="H1015">
        <v>12.132999999999999</v>
      </c>
      <c r="I1015">
        <v>13.087999999999999</v>
      </c>
    </row>
    <row r="1016" spans="6:9" x14ac:dyDescent="0.25">
      <c r="F1016" s="26">
        <v>38373</v>
      </c>
      <c r="G1016" s="25">
        <v>7.5910000000000002</v>
      </c>
      <c r="H1016">
        <v>11.933</v>
      </c>
      <c r="I1016">
        <v>12.987</v>
      </c>
    </row>
    <row r="1017" spans="6:9" x14ac:dyDescent="0.25">
      <c r="F1017" s="26">
        <v>38376</v>
      </c>
      <c r="G1017" s="25">
        <v>7.532</v>
      </c>
      <c r="H1017">
        <v>11.9</v>
      </c>
      <c r="I1017">
        <v>13.000999999999999</v>
      </c>
    </row>
    <row r="1018" spans="6:9" x14ac:dyDescent="0.25">
      <c r="F1018" s="26">
        <v>38377</v>
      </c>
      <c r="G1018" s="25">
        <v>7.5910000000000002</v>
      </c>
      <c r="H1018">
        <v>11.917999999999999</v>
      </c>
      <c r="I1018">
        <v>12.988</v>
      </c>
    </row>
    <row r="1019" spans="6:9" x14ac:dyDescent="0.25">
      <c r="F1019" s="26">
        <v>38378</v>
      </c>
      <c r="G1019" s="25">
        <v>7.4589999999999996</v>
      </c>
      <c r="H1019">
        <v>11.58</v>
      </c>
      <c r="I1019">
        <v>12.807</v>
      </c>
    </row>
    <row r="1020" spans="6:9" x14ac:dyDescent="0.25">
      <c r="F1020" s="26">
        <v>38379</v>
      </c>
      <c r="G1020" s="25">
        <v>7.391</v>
      </c>
      <c r="H1020">
        <v>11.439</v>
      </c>
      <c r="I1020">
        <v>12.757</v>
      </c>
    </row>
    <row r="1021" spans="6:9" x14ac:dyDescent="0.25">
      <c r="F1021" s="26">
        <v>38380</v>
      </c>
      <c r="G1021" s="25">
        <v>7.2069999999999999</v>
      </c>
      <c r="H1021">
        <v>11.292</v>
      </c>
      <c r="I1021">
        <v>12.589</v>
      </c>
    </row>
    <row r="1022" spans="6:9" x14ac:dyDescent="0.25">
      <c r="F1022" s="26">
        <v>38383</v>
      </c>
      <c r="G1022" s="25">
        <v>7.157</v>
      </c>
      <c r="H1022">
        <v>11.244999999999999</v>
      </c>
      <c r="I1022">
        <v>12.493</v>
      </c>
    </row>
    <row r="1023" spans="6:9" x14ac:dyDescent="0.25">
      <c r="F1023" s="26">
        <v>38384</v>
      </c>
      <c r="G1023" s="25">
        <v>7.0170000000000003</v>
      </c>
      <c r="H1023">
        <v>11.23</v>
      </c>
      <c r="I1023">
        <v>12.487</v>
      </c>
    </row>
    <row r="1024" spans="6:9" x14ac:dyDescent="0.25">
      <c r="F1024" s="26">
        <v>38385</v>
      </c>
      <c r="G1024" s="25">
        <v>7.0540000000000003</v>
      </c>
      <c r="H1024">
        <v>11.473000000000001</v>
      </c>
      <c r="I1024">
        <v>12.51</v>
      </c>
    </row>
    <row r="1025" spans="6:9" x14ac:dyDescent="0.25">
      <c r="F1025" s="26">
        <v>38386</v>
      </c>
      <c r="G1025" s="25">
        <v>7.0910000000000002</v>
      </c>
      <c r="H1025">
        <v>11.337999999999999</v>
      </c>
      <c r="I1025">
        <v>12.496</v>
      </c>
    </row>
    <row r="1026" spans="6:9" x14ac:dyDescent="0.25">
      <c r="F1026" s="26">
        <v>38387</v>
      </c>
      <c r="G1026" s="25">
        <v>7.06</v>
      </c>
      <c r="H1026">
        <v>11.227</v>
      </c>
      <c r="I1026">
        <v>12.473000000000001</v>
      </c>
    </row>
    <row r="1027" spans="6:9" x14ac:dyDescent="0.25">
      <c r="F1027" s="26">
        <v>38390</v>
      </c>
      <c r="G1027" s="25">
        <v>7.0670000000000002</v>
      </c>
      <c r="H1027">
        <v>11.047000000000001</v>
      </c>
      <c r="I1027">
        <v>12.45</v>
      </c>
    </row>
    <row r="1028" spans="6:9" x14ac:dyDescent="0.25">
      <c r="F1028" s="26">
        <v>38391</v>
      </c>
      <c r="G1028" s="25">
        <v>6.9820000000000002</v>
      </c>
      <c r="H1028">
        <v>10.917</v>
      </c>
      <c r="I1028">
        <v>12.347</v>
      </c>
    </row>
    <row r="1029" spans="6:9" x14ac:dyDescent="0.25">
      <c r="F1029" s="26">
        <v>38392</v>
      </c>
      <c r="G1029" s="25">
        <v>7.0119999999999996</v>
      </c>
      <c r="H1029">
        <v>11.273</v>
      </c>
      <c r="I1029">
        <v>12.513</v>
      </c>
    </row>
    <row r="1030" spans="6:9" x14ac:dyDescent="0.25">
      <c r="F1030" s="26">
        <v>38393</v>
      </c>
      <c r="G1030" s="25">
        <v>6.9950000000000001</v>
      </c>
      <c r="H1030">
        <v>11.244999999999999</v>
      </c>
      <c r="I1030">
        <v>12.481999999999999</v>
      </c>
    </row>
    <row r="1031" spans="6:9" x14ac:dyDescent="0.25">
      <c r="F1031" s="26">
        <v>38394</v>
      </c>
      <c r="G1031" s="25">
        <v>6.9950000000000001</v>
      </c>
      <c r="H1031">
        <v>11.395</v>
      </c>
      <c r="I1031">
        <v>12.488</v>
      </c>
    </row>
    <row r="1032" spans="6:9" x14ac:dyDescent="0.25">
      <c r="F1032" s="26">
        <v>38397</v>
      </c>
      <c r="G1032" s="25">
        <v>7.008</v>
      </c>
      <c r="H1032">
        <v>11.41</v>
      </c>
      <c r="I1032">
        <v>12.488</v>
      </c>
    </row>
    <row r="1033" spans="6:9" x14ac:dyDescent="0.25">
      <c r="F1033" s="26">
        <v>38398</v>
      </c>
      <c r="G1033" s="25">
        <v>7.04</v>
      </c>
      <c r="H1033">
        <v>11.365</v>
      </c>
      <c r="I1033">
        <v>12.66</v>
      </c>
    </row>
    <row r="1034" spans="6:9" x14ac:dyDescent="0.25">
      <c r="F1034" s="26">
        <v>38399</v>
      </c>
      <c r="G1034" s="25">
        <v>6.9630000000000001</v>
      </c>
      <c r="H1034">
        <v>11.577</v>
      </c>
      <c r="I1034">
        <v>12.688000000000001</v>
      </c>
    </row>
    <row r="1035" spans="6:9" x14ac:dyDescent="0.25">
      <c r="F1035" s="26">
        <v>38400</v>
      </c>
      <c r="G1035" s="25">
        <v>6.9889999999999999</v>
      </c>
      <c r="H1035">
        <v>11.643000000000001</v>
      </c>
      <c r="I1035">
        <v>12.702</v>
      </c>
    </row>
    <row r="1036" spans="6:9" x14ac:dyDescent="0.25">
      <c r="F1036" s="26">
        <v>38401</v>
      </c>
      <c r="G1036" s="25">
        <v>6.984</v>
      </c>
      <c r="H1036">
        <v>11.42</v>
      </c>
      <c r="I1036">
        <v>12.66</v>
      </c>
    </row>
    <row r="1037" spans="6:9" x14ac:dyDescent="0.25">
      <c r="F1037" s="26">
        <v>38404</v>
      </c>
      <c r="G1037" s="25">
        <v>6.9329999999999998</v>
      </c>
      <c r="H1037">
        <v>11.427</v>
      </c>
      <c r="I1037">
        <v>12.692</v>
      </c>
    </row>
    <row r="1038" spans="6:9" x14ac:dyDescent="0.25">
      <c r="F1038" s="26">
        <v>38405</v>
      </c>
      <c r="G1038" s="25">
        <v>6.9729999999999999</v>
      </c>
      <c r="H1038">
        <v>11.48</v>
      </c>
      <c r="I1038">
        <v>12.702</v>
      </c>
    </row>
    <row r="1039" spans="6:9" x14ac:dyDescent="0.25">
      <c r="F1039" s="26">
        <v>38406</v>
      </c>
      <c r="G1039" s="25">
        <v>6.8650000000000002</v>
      </c>
      <c r="H1039">
        <v>11.449</v>
      </c>
      <c r="I1039">
        <v>12.417999999999999</v>
      </c>
    </row>
    <row r="1040" spans="6:9" x14ac:dyDescent="0.25">
      <c r="F1040" s="26">
        <v>38407</v>
      </c>
      <c r="G1040" s="25">
        <v>6.9429999999999996</v>
      </c>
      <c r="H1040">
        <v>11.468</v>
      </c>
      <c r="I1040">
        <v>12.475</v>
      </c>
    </row>
    <row r="1041" spans="6:9" x14ac:dyDescent="0.25">
      <c r="F1041" s="26">
        <v>38408</v>
      </c>
      <c r="G1041" s="25">
        <v>6.9429999999999996</v>
      </c>
      <c r="H1041">
        <v>11.468</v>
      </c>
      <c r="I1041">
        <v>12.475</v>
      </c>
    </row>
    <row r="1042" spans="6:9" x14ac:dyDescent="0.25">
      <c r="F1042" s="26">
        <v>38411</v>
      </c>
      <c r="G1042" s="25">
        <v>6.9329999999999998</v>
      </c>
      <c r="H1042">
        <v>11.445</v>
      </c>
      <c r="I1042">
        <v>12.462</v>
      </c>
    </row>
    <row r="1043" spans="6:9" x14ac:dyDescent="0.25">
      <c r="F1043" s="26">
        <v>38412</v>
      </c>
      <c r="G1043" s="25">
        <v>6.9729999999999999</v>
      </c>
      <c r="H1043">
        <v>11.462</v>
      </c>
      <c r="I1043">
        <v>12.458</v>
      </c>
    </row>
    <row r="1044" spans="6:9" x14ac:dyDescent="0.25">
      <c r="F1044" s="26">
        <v>38413</v>
      </c>
      <c r="G1044" s="25">
        <v>6.97</v>
      </c>
      <c r="H1044">
        <v>11.433999999999999</v>
      </c>
      <c r="I1044">
        <v>12.436</v>
      </c>
    </row>
    <row r="1045" spans="6:9" x14ac:dyDescent="0.25">
      <c r="F1045" s="26">
        <v>38414</v>
      </c>
      <c r="G1045" s="25">
        <v>6.9660000000000002</v>
      </c>
      <c r="H1045">
        <v>11.441000000000001</v>
      </c>
      <c r="I1045">
        <v>12.442</v>
      </c>
    </row>
    <row r="1046" spans="6:9" x14ac:dyDescent="0.25">
      <c r="F1046" s="26">
        <v>38415</v>
      </c>
      <c r="G1046" s="25">
        <v>6.9720000000000004</v>
      </c>
      <c r="H1046">
        <v>11.452</v>
      </c>
      <c r="I1046">
        <v>12.433999999999999</v>
      </c>
    </row>
    <row r="1047" spans="6:9" x14ac:dyDescent="0.25">
      <c r="F1047" s="26">
        <v>38418</v>
      </c>
      <c r="G1047" s="25">
        <v>6.9749999999999996</v>
      </c>
      <c r="H1047">
        <v>11.462</v>
      </c>
      <c r="I1047">
        <v>12.443</v>
      </c>
    </row>
    <row r="1048" spans="6:9" x14ac:dyDescent="0.25">
      <c r="F1048" s="26">
        <v>38419</v>
      </c>
      <c r="G1048" s="25">
        <v>6.9379999999999997</v>
      </c>
      <c r="H1048">
        <v>11.457000000000001</v>
      </c>
      <c r="I1048">
        <v>12.435</v>
      </c>
    </row>
    <row r="1049" spans="6:9" x14ac:dyDescent="0.25">
      <c r="F1049" s="26">
        <v>38420</v>
      </c>
      <c r="G1049" s="25">
        <v>6.94</v>
      </c>
      <c r="H1049">
        <v>11.385</v>
      </c>
      <c r="I1049">
        <v>12.438000000000001</v>
      </c>
    </row>
    <row r="1050" spans="6:9" x14ac:dyDescent="0.25">
      <c r="F1050" s="26">
        <v>38421</v>
      </c>
      <c r="G1050" s="25">
        <v>6.84</v>
      </c>
      <c r="H1050">
        <v>11.263</v>
      </c>
      <c r="I1050">
        <v>12.395</v>
      </c>
    </row>
    <row r="1051" spans="6:9" x14ac:dyDescent="0.25">
      <c r="F1051" s="26">
        <v>38422</v>
      </c>
      <c r="G1051" s="25">
        <v>6.81</v>
      </c>
      <c r="H1051">
        <v>11.228</v>
      </c>
      <c r="I1051">
        <v>12.37</v>
      </c>
    </row>
    <row r="1052" spans="6:9" x14ac:dyDescent="0.25">
      <c r="F1052" s="26">
        <v>38425</v>
      </c>
      <c r="G1052" s="25">
        <v>6.8</v>
      </c>
      <c r="H1052">
        <v>11.215</v>
      </c>
      <c r="I1052">
        <v>12.372</v>
      </c>
    </row>
    <row r="1053" spans="6:9" x14ac:dyDescent="0.25">
      <c r="F1053" s="26">
        <v>38426</v>
      </c>
      <c r="G1053" s="25">
        <v>6.7519999999999998</v>
      </c>
      <c r="H1053">
        <v>11.113</v>
      </c>
      <c r="I1053">
        <v>12.37</v>
      </c>
    </row>
    <row r="1054" spans="6:9" x14ac:dyDescent="0.25">
      <c r="F1054" s="26">
        <v>38427</v>
      </c>
      <c r="G1054" s="25">
        <v>6.7229999999999999</v>
      </c>
      <c r="H1054">
        <v>11.132</v>
      </c>
      <c r="I1054">
        <v>12.368</v>
      </c>
    </row>
    <row r="1055" spans="6:9" x14ac:dyDescent="0.25">
      <c r="F1055" s="26">
        <v>38428</v>
      </c>
      <c r="G1055" s="25">
        <v>6.73</v>
      </c>
      <c r="H1055">
        <v>11.138</v>
      </c>
      <c r="I1055">
        <v>12.355</v>
      </c>
    </row>
    <row r="1056" spans="6:9" x14ac:dyDescent="0.25">
      <c r="F1056" s="26">
        <v>38429</v>
      </c>
      <c r="G1056" s="25">
        <v>6.7519999999999998</v>
      </c>
      <c r="H1056">
        <v>11.146000000000001</v>
      </c>
      <c r="I1056">
        <v>12.333</v>
      </c>
    </row>
    <row r="1057" spans="6:9" x14ac:dyDescent="0.25">
      <c r="F1057" s="26">
        <v>38432</v>
      </c>
      <c r="G1057" s="25">
        <v>6.7530000000000001</v>
      </c>
      <c r="H1057">
        <v>11.154999999999999</v>
      </c>
      <c r="I1057">
        <v>12.345000000000001</v>
      </c>
    </row>
    <row r="1058" spans="6:9" x14ac:dyDescent="0.25">
      <c r="F1058" s="26">
        <v>38433</v>
      </c>
      <c r="G1058" s="25">
        <v>6.78</v>
      </c>
      <c r="H1058">
        <v>11.195</v>
      </c>
      <c r="I1058">
        <v>12.342000000000001</v>
      </c>
    </row>
    <row r="1059" spans="6:9" x14ac:dyDescent="0.25">
      <c r="F1059" s="26">
        <v>38434</v>
      </c>
      <c r="G1059" s="25">
        <v>6.843</v>
      </c>
      <c r="H1059">
        <v>11.504</v>
      </c>
      <c r="I1059">
        <v>12.343</v>
      </c>
    </row>
    <row r="1060" spans="6:9" x14ac:dyDescent="0.25">
      <c r="F1060" s="26">
        <v>38435</v>
      </c>
      <c r="G1060" s="25">
        <v>6.843</v>
      </c>
      <c r="H1060">
        <v>11.504</v>
      </c>
      <c r="I1060">
        <v>12.343</v>
      </c>
    </row>
    <row r="1061" spans="6:9" x14ac:dyDescent="0.25">
      <c r="F1061" s="26">
        <v>38436</v>
      </c>
      <c r="G1061" s="25">
        <v>6.843</v>
      </c>
      <c r="H1061">
        <v>11.504</v>
      </c>
      <c r="I1061">
        <v>12.343</v>
      </c>
    </row>
    <row r="1062" spans="6:9" x14ac:dyDescent="0.25">
      <c r="F1062" s="26">
        <v>38439</v>
      </c>
      <c r="G1062" s="25">
        <v>7.07</v>
      </c>
      <c r="H1062">
        <v>11.475</v>
      </c>
      <c r="I1062">
        <v>12.391999999999999</v>
      </c>
    </row>
    <row r="1063" spans="6:9" x14ac:dyDescent="0.25">
      <c r="F1063" s="26">
        <v>38440</v>
      </c>
      <c r="G1063" s="25">
        <v>7.0720000000000001</v>
      </c>
      <c r="H1063">
        <v>11.494999999999999</v>
      </c>
      <c r="I1063">
        <v>12.413</v>
      </c>
    </row>
    <row r="1064" spans="6:9" x14ac:dyDescent="0.25">
      <c r="F1064" s="26">
        <v>38441</v>
      </c>
      <c r="G1064" s="25">
        <v>7.0609999999999999</v>
      </c>
      <c r="H1064">
        <v>11.49</v>
      </c>
      <c r="I1064">
        <v>12.407</v>
      </c>
    </row>
    <row r="1065" spans="6:9" x14ac:dyDescent="0.25">
      <c r="F1065" s="26">
        <v>38442</v>
      </c>
      <c r="G1065" s="25">
        <v>7.0279999999999996</v>
      </c>
      <c r="H1065">
        <v>11.481999999999999</v>
      </c>
      <c r="I1065">
        <v>12.275</v>
      </c>
    </row>
    <row r="1066" spans="6:9" x14ac:dyDescent="0.25">
      <c r="F1066" s="26">
        <v>38443</v>
      </c>
      <c r="G1066" s="25">
        <v>7.0330000000000004</v>
      </c>
      <c r="H1066">
        <v>11.462</v>
      </c>
      <c r="I1066">
        <v>12.141</v>
      </c>
    </row>
    <row r="1067" spans="6:9" x14ac:dyDescent="0.25">
      <c r="F1067" s="26">
        <v>38446</v>
      </c>
      <c r="G1067" s="25">
        <v>7.032</v>
      </c>
      <c r="H1067">
        <v>11.477</v>
      </c>
      <c r="I1067">
        <v>12.167</v>
      </c>
    </row>
    <row r="1068" spans="6:9" x14ac:dyDescent="0.25">
      <c r="F1068" s="26">
        <v>38447</v>
      </c>
      <c r="G1068" s="25">
        <v>7.0119999999999996</v>
      </c>
      <c r="H1068">
        <v>11.529</v>
      </c>
      <c r="I1068">
        <v>12.167</v>
      </c>
    </row>
    <row r="1069" spans="6:9" x14ac:dyDescent="0.25">
      <c r="F1069" s="26">
        <v>38448</v>
      </c>
      <c r="G1069" s="25">
        <v>7.0629999999999997</v>
      </c>
      <c r="H1069">
        <v>11.694000000000001</v>
      </c>
      <c r="I1069">
        <v>12.205</v>
      </c>
    </row>
    <row r="1070" spans="6:9" x14ac:dyDescent="0.25">
      <c r="F1070" s="26">
        <v>38449</v>
      </c>
      <c r="G1070" s="25">
        <v>7.1660000000000004</v>
      </c>
      <c r="H1070">
        <v>11.717000000000001</v>
      </c>
      <c r="I1070">
        <v>12.218</v>
      </c>
    </row>
    <row r="1071" spans="6:9" x14ac:dyDescent="0.25">
      <c r="F1071" s="26">
        <v>38450</v>
      </c>
      <c r="G1071" s="25">
        <v>7.2119999999999997</v>
      </c>
      <c r="H1071">
        <v>11.659000000000001</v>
      </c>
      <c r="I1071">
        <v>12.257999999999999</v>
      </c>
    </row>
    <row r="1072" spans="6:9" x14ac:dyDescent="0.25">
      <c r="F1072" s="26">
        <v>38453</v>
      </c>
      <c r="G1072" s="25">
        <v>7.2279999999999998</v>
      </c>
      <c r="H1072">
        <v>11.519</v>
      </c>
      <c r="I1072">
        <v>12.268000000000001</v>
      </c>
    </row>
    <row r="1073" spans="6:9" x14ac:dyDescent="0.25">
      <c r="F1073" s="26">
        <v>38454</v>
      </c>
      <c r="G1073" s="25">
        <v>7.2</v>
      </c>
      <c r="H1073">
        <v>11.446</v>
      </c>
      <c r="I1073">
        <v>12.244999999999999</v>
      </c>
    </row>
    <row r="1074" spans="6:9" x14ac:dyDescent="0.25">
      <c r="F1074" s="26">
        <v>38455</v>
      </c>
      <c r="G1074" s="25">
        <v>7.2210000000000001</v>
      </c>
      <c r="H1074">
        <v>11.411</v>
      </c>
      <c r="I1074">
        <v>12.151999999999999</v>
      </c>
    </row>
    <row r="1075" spans="6:9" x14ac:dyDescent="0.25">
      <c r="F1075" s="26">
        <v>38456</v>
      </c>
      <c r="G1075" s="25">
        <v>7.2290000000000001</v>
      </c>
      <c r="H1075">
        <v>11.411</v>
      </c>
      <c r="I1075">
        <v>12.129</v>
      </c>
    </row>
    <row r="1076" spans="6:9" x14ac:dyDescent="0.25">
      <c r="F1076" s="26">
        <v>38457</v>
      </c>
      <c r="G1076" s="25">
        <v>7.1609999999999996</v>
      </c>
      <c r="H1076">
        <v>11.442</v>
      </c>
      <c r="I1076">
        <v>12.138</v>
      </c>
    </row>
    <row r="1077" spans="6:9" x14ac:dyDescent="0.25">
      <c r="F1077" s="26">
        <v>38460</v>
      </c>
      <c r="G1077" s="25">
        <v>7.1879999999999997</v>
      </c>
      <c r="H1077">
        <v>11.503</v>
      </c>
      <c r="I1077">
        <v>12.22</v>
      </c>
    </row>
    <row r="1078" spans="6:9" x14ac:dyDescent="0.25">
      <c r="F1078" s="26">
        <v>38461</v>
      </c>
      <c r="G1078" s="25">
        <v>7.1879999999999997</v>
      </c>
      <c r="H1078">
        <v>11.503</v>
      </c>
      <c r="I1078">
        <v>12.22</v>
      </c>
    </row>
    <row r="1079" spans="6:9" x14ac:dyDescent="0.25">
      <c r="F1079" s="26">
        <v>38462</v>
      </c>
      <c r="G1079" s="25">
        <v>7.0860000000000003</v>
      </c>
      <c r="H1079">
        <v>11.507</v>
      </c>
      <c r="I1079">
        <v>12.028</v>
      </c>
    </row>
    <row r="1080" spans="6:9" x14ac:dyDescent="0.25">
      <c r="F1080" s="26">
        <v>38463</v>
      </c>
      <c r="G1080" s="25">
        <v>7.0620000000000003</v>
      </c>
      <c r="H1080">
        <v>11.494999999999999</v>
      </c>
      <c r="I1080">
        <v>12.038</v>
      </c>
    </row>
    <row r="1081" spans="6:9" x14ac:dyDescent="0.25">
      <c r="F1081" s="26">
        <v>38464</v>
      </c>
      <c r="G1081" s="25">
        <v>7.0510000000000002</v>
      </c>
      <c r="H1081">
        <v>11.436</v>
      </c>
      <c r="I1081">
        <v>12.048</v>
      </c>
    </row>
    <row r="1082" spans="6:9" x14ac:dyDescent="0.25">
      <c r="F1082" s="26">
        <v>38467</v>
      </c>
      <c r="G1082" s="25">
        <v>7.056</v>
      </c>
      <c r="H1082">
        <v>11.397</v>
      </c>
      <c r="I1082">
        <v>12.065</v>
      </c>
    </row>
    <row r="1083" spans="6:9" x14ac:dyDescent="0.25">
      <c r="F1083" s="26">
        <v>38468</v>
      </c>
      <c r="G1083" s="25">
        <v>6.7320000000000002</v>
      </c>
      <c r="H1083">
        <v>11.371</v>
      </c>
      <c r="I1083">
        <v>12.071</v>
      </c>
    </row>
    <row r="1084" spans="6:9" x14ac:dyDescent="0.25">
      <c r="F1084" s="26">
        <v>38469</v>
      </c>
      <c r="G1084" s="25">
        <v>6.7480000000000002</v>
      </c>
      <c r="H1084">
        <v>11.391999999999999</v>
      </c>
      <c r="I1084">
        <v>12.102</v>
      </c>
    </row>
    <row r="1085" spans="6:9" x14ac:dyDescent="0.25">
      <c r="F1085" s="26">
        <v>38470</v>
      </c>
      <c r="G1085" s="25">
        <v>6.72</v>
      </c>
      <c r="H1085">
        <v>11.401999999999999</v>
      </c>
      <c r="I1085">
        <v>12.097</v>
      </c>
    </row>
    <row r="1086" spans="6:9" x14ac:dyDescent="0.25">
      <c r="F1086" s="26">
        <v>38471</v>
      </c>
      <c r="G1086" s="25">
        <v>6.7270000000000003</v>
      </c>
      <c r="H1086">
        <v>11.412000000000001</v>
      </c>
      <c r="I1086">
        <v>12.112</v>
      </c>
    </row>
    <row r="1087" spans="6:9" x14ac:dyDescent="0.25">
      <c r="F1087" s="26">
        <v>38474</v>
      </c>
      <c r="G1087" s="25">
        <v>6.7270000000000003</v>
      </c>
      <c r="H1087">
        <v>11.412000000000001</v>
      </c>
      <c r="I1087">
        <v>12.112</v>
      </c>
    </row>
    <row r="1088" spans="6:9" x14ac:dyDescent="0.25">
      <c r="F1088" s="26">
        <v>38475</v>
      </c>
      <c r="G1088" s="25">
        <v>6.73</v>
      </c>
      <c r="H1088">
        <v>11.41</v>
      </c>
      <c r="I1088">
        <v>12.109</v>
      </c>
    </row>
    <row r="1089" spans="6:9" x14ac:dyDescent="0.25">
      <c r="F1089" s="26">
        <v>38476</v>
      </c>
      <c r="G1089" s="25">
        <v>6.7210000000000001</v>
      </c>
      <c r="H1089">
        <v>11.4</v>
      </c>
      <c r="I1089">
        <v>12.109</v>
      </c>
    </row>
    <row r="1090" spans="6:9" x14ac:dyDescent="0.25">
      <c r="F1090" s="26">
        <v>38477</v>
      </c>
      <c r="G1090" s="25">
        <v>6.67</v>
      </c>
      <c r="H1090">
        <v>11.41</v>
      </c>
      <c r="I1090">
        <v>12.098000000000001</v>
      </c>
    </row>
    <row r="1091" spans="6:9" x14ac:dyDescent="0.25">
      <c r="F1091" s="26">
        <v>38478</v>
      </c>
      <c r="G1091" s="25">
        <v>6.5860000000000003</v>
      </c>
      <c r="H1091">
        <v>11.4</v>
      </c>
      <c r="I1091">
        <v>12.115</v>
      </c>
    </row>
    <row r="1092" spans="6:9" x14ac:dyDescent="0.25">
      <c r="F1092" s="26">
        <v>38481</v>
      </c>
      <c r="G1092" s="25">
        <v>6.5819999999999999</v>
      </c>
      <c r="H1092">
        <v>11.382</v>
      </c>
      <c r="I1092">
        <v>12.154999999999999</v>
      </c>
    </row>
    <row r="1093" spans="6:9" x14ac:dyDescent="0.25">
      <c r="F1093" s="26">
        <v>38482</v>
      </c>
      <c r="G1093" s="25">
        <v>6.56</v>
      </c>
      <c r="H1093">
        <v>11.384</v>
      </c>
      <c r="I1093">
        <v>12.117000000000001</v>
      </c>
    </row>
    <row r="1094" spans="6:9" x14ac:dyDescent="0.25">
      <c r="F1094" s="26">
        <v>38483</v>
      </c>
      <c r="G1094" s="25">
        <v>6.4630000000000001</v>
      </c>
      <c r="H1094">
        <v>11.288</v>
      </c>
      <c r="I1094">
        <v>12.04</v>
      </c>
    </row>
    <row r="1095" spans="6:9" x14ac:dyDescent="0.25">
      <c r="F1095" s="26">
        <v>38484</v>
      </c>
      <c r="G1095" s="25">
        <v>6.4210000000000003</v>
      </c>
      <c r="H1095">
        <v>11.27</v>
      </c>
      <c r="I1095">
        <v>12.073</v>
      </c>
    </row>
    <row r="1096" spans="6:9" x14ac:dyDescent="0.25">
      <c r="F1096" s="26">
        <v>38485</v>
      </c>
      <c r="G1096" s="25">
        <v>6.3890000000000002</v>
      </c>
      <c r="H1096">
        <v>11.236000000000001</v>
      </c>
      <c r="I1096">
        <v>12.05</v>
      </c>
    </row>
    <row r="1097" spans="6:9" x14ac:dyDescent="0.25">
      <c r="F1097" s="26">
        <v>38488</v>
      </c>
      <c r="G1097" s="25">
        <v>6.43</v>
      </c>
      <c r="H1097">
        <v>11.2</v>
      </c>
      <c r="I1097">
        <v>12.068</v>
      </c>
    </row>
    <row r="1098" spans="6:9" x14ac:dyDescent="0.25">
      <c r="F1098" s="26">
        <v>38489</v>
      </c>
      <c r="G1098" s="25">
        <v>6.23</v>
      </c>
      <c r="H1098">
        <v>11.118</v>
      </c>
      <c r="I1098">
        <v>12.045</v>
      </c>
    </row>
    <row r="1099" spans="6:9" x14ac:dyDescent="0.25">
      <c r="F1099" s="26">
        <v>38490</v>
      </c>
      <c r="G1099" s="25">
        <v>6.218</v>
      </c>
      <c r="H1099">
        <v>11.055</v>
      </c>
      <c r="I1099">
        <v>12.042999999999999</v>
      </c>
    </row>
    <row r="1100" spans="6:9" x14ac:dyDescent="0.25">
      <c r="F1100" s="26">
        <v>38491</v>
      </c>
      <c r="G1100" s="25">
        <v>6.22</v>
      </c>
      <c r="H1100">
        <v>11.098000000000001</v>
      </c>
      <c r="I1100">
        <v>12.05</v>
      </c>
    </row>
    <row r="1101" spans="6:9" x14ac:dyDescent="0.25">
      <c r="F1101" s="26">
        <v>38492</v>
      </c>
      <c r="G1101" s="25">
        <v>6.2380000000000004</v>
      </c>
      <c r="H1101">
        <v>11.122999999999999</v>
      </c>
      <c r="I1101">
        <v>12.073</v>
      </c>
    </row>
    <row r="1102" spans="6:9" x14ac:dyDescent="0.25">
      <c r="F1102" s="26">
        <v>38495</v>
      </c>
      <c r="G1102" s="25">
        <v>6.2549999999999999</v>
      </c>
      <c r="H1102">
        <v>11.093</v>
      </c>
      <c r="I1102">
        <v>12.048</v>
      </c>
    </row>
    <row r="1103" spans="6:9" x14ac:dyDescent="0.25">
      <c r="F1103" s="26">
        <v>38496</v>
      </c>
      <c r="G1103" s="25">
        <v>6.2149999999999999</v>
      </c>
      <c r="H1103">
        <v>11.077999999999999</v>
      </c>
      <c r="I1103">
        <v>12.04</v>
      </c>
    </row>
    <row r="1104" spans="6:9" x14ac:dyDescent="0.25">
      <c r="F1104" s="26">
        <v>38497</v>
      </c>
      <c r="G1104" s="25">
        <v>6.2060000000000004</v>
      </c>
      <c r="H1104">
        <v>11.066000000000001</v>
      </c>
      <c r="I1104">
        <v>12.052</v>
      </c>
    </row>
    <row r="1105" spans="6:9" x14ac:dyDescent="0.25">
      <c r="F1105" s="26">
        <v>38498</v>
      </c>
      <c r="G1105" s="25">
        <v>6.2140000000000004</v>
      </c>
      <c r="H1105">
        <v>11.065</v>
      </c>
      <c r="I1105">
        <v>12.06</v>
      </c>
    </row>
    <row r="1106" spans="6:9" x14ac:dyDescent="0.25">
      <c r="F1106" s="26">
        <v>38499</v>
      </c>
      <c r="G1106" s="25">
        <v>6.2210000000000001</v>
      </c>
      <c r="H1106">
        <v>11.007999999999999</v>
      </c>
      <c r="I1106">
        <v>12.05</v>
      </c>
    </row>
    <row r="1107" spans="6:9" x14ac:dyDescent="0.25">
      <c r="F1107" s="26">
        <v>38502</v>
      </c>
      <c r="G1107" s="25">
        <v>6.22</v>
      </c>
      <c r="H1107">
        <v>10.941000000000001</v>
      </c>
      <c r="I1107">
        <v>12.010999999999999</v>
      </c>
    </row>
    <row r="1108" spans="6:9" x14ac:dyDescent="0.25">
      <c r="F1108" s="26">
        <v>38503</v>
      </c>
      <c r="G1108" s="25">
        <v>6.1909999999999998</v>
      </c>
      <c r="H1108">
        <v>10.773</v>
      </c>
      <c r="I1108">
        <v>11.997</v>
      </c>
    </row>
    <row r="1109" spans="6:9" x14ac:dyDescent="0.25">
      <c r="F1109" s="26">
        <v>38504</v>
      </c>
      <c r="G1109" s="25">
        <v>6.2519999999999998</v>
      </c>
      <c r="H1109">
        <v>10.954000000000001</v>
      </c>
      <c r="I1109">
        <v>12</v>
      </c>
    </row>
    <row r="1110" spans="6:9" x14ac:dyDescent="0.25">
      <c r="F1110" s="26">
        <v>38505</v>
      </c>
      <c r="G1110" s="25">
        <v>6.2750000000000004</v>
      </c>
      <c r="H1110">
        <v>10.917999999999999</v>
      </c>
      <c r="I1110">
        <v>12.012</v>
      </c>
    </row>
    <row r="1111" spans="6:9" x14ac:dyDescent="0.25">
      <c r="F1111" s="26">
        <v>38506</v>
      </c>
      <c r="G1111" s="25">
        <v>6.2619999999999996</v>
      </c>
      <c r="H1111">
        <v>10.862</v>
      </c>
      <c r="I1111">
        <v>12.002000000000001</v>
      </c>
    </row>
    <row r="1112" spans="6:9" x14ac:dyDescent="0.25">
      <c r="F1112" s="26">
        <v>38509</v>
      </c>
      <c r="G1112" s="25">
        <v>6.2869999999999999</v>
      </c>
      <c r="H1112">
        <v>10.837999999999999</v>
      </c>
      <c r="I1112">
        <v>11.975</v>
      </c>
    </row>
    <row r="1113" spans="6:9" x14ac:dyDescent="0.25">
      <c r="F1113" s="26">
        <v>38510</v>
      </c>
      <c r="G1113" s="25">
        <v>6.3159999999999998</v>
      </c>
      <c r="H1113">
        <v>10.77</v>
      </c>
      <c r="I1113">
        <v>11.967000000000001</v>
      </c>
    </row>
    <row r="1114" spans="6:9" x14ac:dyDescent="0.25">
      <c r="F1114" s="26">
        <v>38511</v>
      </c>
      <c r="G1114" s="25">
        <v>6.3</v>
      </c>
      <c r="H1114">
        <v>10.762</v>
      </c>
      <c r="I1114">
        <v>11.975</v>
      </c>
    </row>
    <row r="1115" spans="6:9" x14ac:dyDescent="0.25">
      <c r="F1115" s="26">
        <v>38512</v>
      </c>
      <c r="G1115" s="25">
        <v>6.3209999999999997</v>
      </c>
      <c r="H1115">
        <v>10.882</v>
      </c>
      <c r="I1115">
        <v>12.055</v>
      </c>
    </row>
    <row r="1116" spans="6:9" x14ac:dyDescent="0.25">
      <c r="F1116" s="26">
        <v>38513</v>
      </c>
      <c r="G1116" s="25">
        <v>6.359</v>
      </c>
      <c r="H1116">
        <v>10.958</v>
      </c>
      <c r="I1116">
        <v>12.09</v>
      </c>
    </row>
    <row r="1117" spans="6:9" x14ac:dyDescent="0.25">
      <c r="F1117" s="26">
        <v>38516</v>
      </c>
      <c r="G1117" s="25">
        <v>6.359</v>
      </c>
      <c r="H1117">
        <v>10.958</v>
      </c>
      <c r="I1117">
        <v>12.09</v>
      </c>
    </row>
    <row r="1118" spans="6:9" x14ac:dyDescent="0.25">
      <c r="F1118" s="26">
        <v>38517</v>
      </c>
      <c r="G1118" s="25">
        <v>6.3710000000000004</v>
      </c>
      <c r="H1118">
        <v>10.987</v>
      </c>
      <c r="I1118">
        <v>12.157</v>
      </c>
    </row>
    <row r="1119" spans="6:9" x14ac:dyDescent="0.25">
      <c r="F1119" s="26">
        <v>38518</v>
      </c>
      <c r="G1119" s="25">
        <v>6.3339999999999996</v>
      </c>
      <c r="H1119">
        <v>10.992000000000001</v>
      </c>
      <c r="I1119">
        <v>12.145</v>
      </c>
    </row>
    <row r="1120" spans="6:9" x14ac:dyDescent="0.25">
      <c r="F1120" s="26">
        <v>38519</v>
      </c>
      <c r="G1120" s="25">
        <v>6.298</v>
      </c>
      <c r="H1120">
        <v>10.976000000000001</v>
      </c>
      <c r="I1120">
        <v>12.143000000000001</v>
      </c>
    </row>
    <row r="1121" spans="6:9" x14ac:dyDescent="0.25">
      <c r="F1121" s="26">
        <v>38520</v>
      </c>
      <c r="G1121" s="25">
        <v>6.2640000000000002</v>
      </c>
      <c r="H1121">
        <v>10.913</v>
      </c>
      <c r="I1121">
        <v>12.105</v>
      </c>
    </row>
    <row r="1122" spans="6:9" x14ac:dyDescent="0.25">
      <c r="F1122" s="26">
        <v>38523</v>
      </c>
      <c r="G1122" s="25">
        <v>6.2450000000000001</v>
      </c>
      <c r="H1122">
        <v>10.932</v>
      </c>
      <c r="I1122">
        <v>12.058</v>
      </c>
    </row>
    <row r="1123" spans="6:9" x14ac:dyDescent="0.25">
      <c r="F1123" s="26">
        <v>38524</v>
      </c>
      <c r="G1123" s="25">
        <v>6.3250000000000002</v>
      </c>
      <c r="H1123">
        <v>11.081</v>
      </c>
      <c r="I1123">
        <v>12.151999999999999</v>
      </c>
    </row>
    <row r="1124" spans="6:9" x14ac:dyDescent="0.25">
      <c r="F1124" s="26">
        <v>38525</v>
      </c>
      <c r="G1124" s="25">
        <v>6.3</v>
      </c>
      <c r="H1124">
        <v>11.048</v>
      </c>
      <c r="I1124">
        <v>12.193</v>
      </c>
    </row>
    <row r="1125" spans="6:9" x14ac:dyDescent="0.25">
      <c r="F1125" s="26">
        <v>38526</v>
      </c>
      <c r="G1125" s="25">
        <v>6.2640000000000002</v>
      </c>
      <c r="H1125">
        <v>10.948</v>
      </c>
      <c r="I1125">
        <v>12.167999999999999</v>
      </c>
    </row>
    <row r="1126" spans="6:9" x14ac:dyDescent="0.25">
      <c r="F1126" s="26">
        <v>38527</v>
      </c>
      <c r="G1126" s="25">
        <v>6.2389999999999999</v>
      </c>
      <c r="H1126">
        <v>10.989000000000001</v>
      </c>
      <c r="I1126">
        <v>12.177</v>
      </c>
    </row>
    <row r="1127" spans="6:9" x14ac:dyDescent="0.25">
      <c r="F1127" s="26">
        <v>38530</v>
      </c>
      <c r="G1127" s="25">
        <v>6.2519999999999998</v>
      </c>
      <c r="H1127">
        <v>10.968999999999999</v>
      </c>
      <c r="I1127">
        <v>12.173</v>
      </c>
    </row>
    <row r="1128" spans="6:9" x14ac:dyDescent="0.25">
      <c r="F1128" s="26">
        <v>38531</v>
      </c>
      <c r="G1128" s="25">
        <v>6.2380000000000004</v>
      </c>
      <c r="H1128">
        <v>10.862</v>
      </c>
      <c r="I1128">
        <v>12.195</v>
      </c>
    </row>
    <row r="1129" spans="6:9" x14ac:dyDescent="0.25">
      <c r="F1129" s="26">
        <v>38532</v>
      </c>
      <c r="G1129" s="25">
        <v>6.2389999999999999</v>
      </c>
      <c r="H1129">
        <v>10.868</v>
      </c>
      <c r="I1129">
        <v>11.952999999999999</v>
      </c>
    </row>
    <row r="1130" spans="6:9" x14ac:dyDescent="0.25">
      <c r="F1130" s="26">
        <v>38533</v>
      </c>
      <c r="G1130" s="25">
        <v>6.343</v>
      </c>
      <c r="H1130">
        <v>10.97</v>
      </c>
      <c r="I1130">
        <v>12.032999999999999</v>
      </c>
    </row>
    <row r="1131" spans="6:9" x14ac:dyDescent="0.25">
      <c r="F1131" s="26">
        <v>38534</v>
      </c>
      <c r="G1131" s="25">
        <v>6.3360000000000003</v>
      </c>
      <c r="H1131">
        <v>10.952</v>
      </c>
      <c r="I1131">
        <v>12.002000000000001</v>
      </c>
    </row>
    <row r="1132" spans="6:9" x14ac:dyDescent="0.25">
      <c r="F1132" s="26">
        <v>38537</v>
      </c>
      <c r="G1132" s="25">
        <v>6.6340000000000003</v>
      </c>
      <c r="H1132">
        <v>11.141</v>
      </c>
      <c r="I1132">
        <v>12.234999999999999</v>
      </c>
    </row>
    <row r="1133" spans="6:9" x14ac:dyDescent="0.25">
      <c r="F1133" s="26">
        <v>38538</v>
      </c>
      <c r="G1133" s="25">
        <v>6.5910000000000002</v>
      </c>
      <c r="H1133">
        <v>11.145</v>
      </c>
      <c r="I1133">
        <v>12.243</v>
      </c>
    </row>
    <row r="1134" spans="6:9" x14ac:dyDescent="0.25">
      <c r="F1134" s="26">
        <v>38539</v>
      </c>
      <c r="G1134" s="25">
        <v>6.6020000000000003</v>
      </c>
      <c r="H1134">
        <v>11.153</v>
      </c>
      <c r="I1134">
        <v>12.257</v>
      </c>
    </row>
    <row r="1135" spans="6:9" x14ac:dyDescent="0.25">
      <c r="F1135" s="26">
        <v>38540</v>
      </c>
      <c r="G1135" s="25">
        <v>6.5949999999999998</v>
      </c>
      <c r="H1135">
        <v>11.089</v>
      </c>
      <c r="I1135">
        <v>12.218</v>
      </c>
    </row>
    <row r="1136" spans="6:9" x14ac:dyDescent="0.25">
      <c r="F1136" s="26">
        <v>38541</v>
      </c>
      <c r="G1136" s="25">
        <v>7.1319999999999997</v>
      </c>
      <c r="H1136">
        <v>11.451000000000001</v>
      </c>
      <c r="I1136">
        <v>12.573</v>
      </c>
    </row>
    <row r="1137" spans="6:9" x14ac:dyDescent="0.25">
      <c r="F1137" s="26">
        <v>38544</v>
      </c>
      <c r="G1137" s="25">
        <v>7.1520000000000001</v>
      </c>
      <c r="H1137">
        <v>11.313000000000001</v>
      </c>
      <c r="I1137">
        <v>12.568</v>
      </c>
    </row>
    <row r="1138" spans="6:9" x14ac:dyDescent="0.25">
      <c r="F1138" s="26">
        <v>38545</v>
      </c>
      <c r="G1138" s="25">
        <v>7.03</v>
      </c>
      <c r="H1138">
        <v>11.212</v>
      </c>
      <c r="I1138">
        <v>12.577</v>
      </c>
    </row>
    <row r="1139" spans="6:9" x14ac:dyDescent="0.25">
      <c r="F1139" s="26">
        <v>38546</v>
      </c>
      <c r="G1139" s="25">
        <v>7.04</v>
      </c>
      <c r="H1139">
        <v>11.217000000000001</v>
      </c>
      <c r="I1139">
        <v>12.507</v>
      </c>
    </row>
    <row r="1140" spans="6:9" x14ac:dyDescent="0.25">
      <c r="F1140" s="26">
        <v>38547</v>
      </c>
      <c r="G1140" s="25">
        <v>7.0350000000000001</v>
      </c>
      <c r="H1140">
        <v>11.205</v>
      </c>
      <c r="I1140">
        <v>12.5</v>
      </c>
    </row>
    <row r="1141" spans="6:9" x14ac:dyDescent="0.25">
      <c r="F1141" s="26">
        <v>38548</v>
      </c>
      <c r="G1141" s="25">
        <v>7.0579999999999998</v>
      </c>
      <c r="H1141">
        <v>10.988</v>
      </c>
      <c r="I1141">
        <v>12.422000000000001</v>
      </c>
    </row>
    <row r="1142" spans="6:9" x14ac:dyDescent="0.25">
      <c r="F1142" s="26">
        <v>38551</v>
      </c>
      <c r="G1142" s="25">
        <v>6.9539999999999997</v>
      </c>
      <c r="H1142">
        <v>10.948</v>
      </c>
      <c r="I1142">
        <v>12.382999999999999</v>
      </c>
    </row>
    <row r="1143" spans="6:9" x14ac:dyDescent="0.25">
      <c r="F1143" s="26">
        <v>38552</v>
      </c>
      <c r="G1143" s="25">
        <v>6.4749999999999996</v>
      </c>
      <c r="H1143">
        <v>10.914</v>
      </c>
      <c r="I1143">
        <v>12.348000000000001</v>
      </c>
    </row>
    <row r="1144" spans="6:9" x14ac:dyDescent="0.25">
      <c r="F1144" s="26">
        <v>38553</v>
      </c>
      <c r="G1144" s="25">
        <v>6.4569999999999999</v>
      </c>
      <c r="H1144">
        <v>10.871</v>
      </c>
      <c r="I1144">
        <v>12.327999999999999</v>
      </c>
    </row>
    <row r="1145" spans="6:9" x14ac:dyDescent="0.25">
      <c r="F1145" s="26">
        <v>38554</v>
      </c>
      <c r="G1145" s="25">
        <v>6.4589999999999996</v>
      </c>
      <c r="H1145">
        <v>10.852</v>
      </c>
      <c r="I1145">
        <v>12.262</v>
      </c>
    </row>
    <row r="1146" spans="6:9" x14ac:dyDescent="0.25">
      <c r="F1146" s="26">
        <v>38555</v>
      </c>
      <c r="G1146" s="25">
        <v>6.45</v>
      </c>
      <c r="H1146">
        <v>10.805</v>
      </c>
      <c r="I1146">
        <v>12.247999999999999</v>
      </c>
    </row>
    <row r="1147" spans="6:9" x14ac:dyDescent="0.25">
      <c r="F1147" s="26">
        <v>38558</v>
      </c>
      <c r="G1147" s="25">
        <v>6.45</v>
      </c>
      <c r="H1147">
        <v>10.805</v>
      </c>
      <c r="I1147">
        <v>12.247999999999999</v>
      </c>
    </row>
    <row r="1148" spans="6:9" x14ac:dyDescent="0.25">
      <c r="F1148" s="26">
        <v>38559</v>
      </c>
      <c r="G1148" s="25">
        <v>6.4790000000000001</v>
      </c>
      <c r="H1148">
        <v>10.807</v>
      </c>
      <c r="I1148">
        <v>12.247999999999999</v>
      </c>
    </row>
    <row r="1149" spans="6:9" x14ac:dyDescent="0.25">
      <c r="F1149" s="26">
        <v>38560</v>
      </c>
      <c r="G1149" s="25">
        <v>6.3769999999999998</v>
      </c>
      <c r="H1149">
        <v>10.82</v>
      </c>
      <c r="I1149">
        <v>12.221</v>
      </c>
    </row>
    <row r="1150" spans="6:9" x14ac:dyDescent="0.25">
      <c r="F1150" s="26">
        <v>38561</v>
      </c>
      <c r="G1150" s="25">
        <v>6.3719999999999999</v>
      </c>
      <c r="H1150">
        <v>10.819000000000001</v>
      </c>
      <c r="I1150">
        <v>12.188000000000001</v>
      </c>
    </row>
    <row r="1151" spans="6:9" x14ac:dyDescent="0.25">
      <c r="F1151" s="26">
        <v>38562</v>
      </c>
      <c r="G1151" s="25">
        <v>6.3419999999999996</v>
      </c>
      <c r="H1151">
        <v>10.834</v>
      </c>
      <c r="I1151">
        <v>12.234999999999999</v>
      </c>
    </row>
    <row r="1152" spans="6:9" x14ac:dyDescent="0.25">
      <c r="F1152" s="26">
        <v>38565</v>
      </c>
      <c r="G1152" s="25">
        <v>6.3710000000000004</v>
      </c>
      <c r="H1152">
        <v>10.818</v>
      </c>
      <c r="I1152">
        <v>12.233000000000001</v>
      </c>
    </row>
    <row r="1153" spans="6:9" x14ac:dyDescent="0.25">
      <c r="F1153" s="26">
        <v>38566</v>
      </c>
      <c r="G1153" s="25">
        <v>6.1420000000000003</v>
      </c>
      <c r="H1153">
        <v>10.805</v>
      </c>
      <c r="I1153">
        <v>12.212999999999999</v>
      </c>
    </row>
    <row r="1154" spans="6:9" x14ac:dyDescent="0.25">
      <c r="F1154" s="26">
        <v>38567</v>
      </c>
      <c r="G1154" s="25">
        <v>6.2380000000000004</v>
      </c>
      <c r="H1154">
        <v>10.807</v>
      </c>
      <c r="I1154">
        <v>12.218999999999999</v>
      </c>
    </row>
    <row r="1155" spans="6:9" x14ac:dyDescent="0.25">
      <c r="F1155" s="26">
        <v>38568</v>
      </c>
      <c r="G1155" s="25">
        <v>6.2439999999999998</v>
      </c>
      <c r="H1155">
        <v>10.815</v>
      </c>
      <c r="I1155">
        <v>12.157999999999999</v>
      </c>
    </row>
    <row r="1156" spans="6:9" x14ac:dyDescent="0.25">
      <c r="F1156" s="26">
        <v>38569</v>
      </c>
      <c r="G1156" s="25">
        <v>6.2380000000000004</v>
      </c>
      <c r="H1156">
        <v>10.815</v>
      </c>
      <c r="I1156">
        <v>12.146000000000001</v>
      </c>
    </row>
    <row r="1157" spans="6:9" x14ac:dyDescent="0.25">
      <c r="F1157" s="26">
        <v>38572</v>
      </c>
      <c r="G1157" s="25">
        <v>6.3120000000000003</v>
      </c>
      <c r="H1157">
        <v>10.862</v>
      </c>
      <c r="I1157">
        <v>12.183</v>
      </c>
    </row>
    <row r="1158" spans="6:9" x14ac:dyDescent="0.25">
      <c r="F1158" s="26">
        <v>38573</v>
      </c>
      <c r="G1158" s="25">
        <v>6.2130000000000001</v>
      </c>
      <c r="H1158">
        <v>10.867000000000001</v>
      </c>
      <c r="I1158">
        <v>12.175000000000001</v>
      </c>
    </row>
    <row r="1159" spans="6:9" x14ac:dyDescent="0.25">
      <c r="F1159" s="26">
        <v>38574</v>
      </c>
      <c r="G1159" s="25">
        <v>6.1630000000000003</v>
      </c>
      <c r="H1159">
        <v>10.904999999999999</v>
      </c>
      <c r="I1159">
        <v>12.161</v>
      </c>
    </row>
    <row r="1160" spans="6:9" x14ac:dyDescent="0.25">
      <c r="F1160" s="26">
        <v>38575</v>
      </c>
      <c r="G1160" s="25">
        <v>6.1449999999999996</v>
      </c>
      <c r="H1160">
        <v>10.895</v>
      </c>
      <c r="I1160">
        <v>12.138999999999999</v>
      </c>
    </row>
    <row r="1161" spans="6:9" x14ac:dyDescent="0.25">
      <c r="F1161" s="26">
        <v>38576</v>
      </c>
      <c r="G1161" s="25">
        <v>6.2</v>
      </c>
      <c r="H1161">
        <v>10.866</v>
      </c>
      <c r="I1161">
        <v>12.135999999999999</v>
      </c>
    </row>
    <row r="1162" spans="6:9" x14ac:dyDescent="0.25">
      <c r="F1162" s="26">
        <v>38579</v>
      </c>
      <c r="G1162" s="25">
        <v>6.1870000000000003</v>
      </c>
      <c r="H1162">
        <v>10.872999999999999</v>
      </c>
      <c r="I1162">
        <v>12.147</v>
      </c>
    </row>
    <row r="1163" spans="6:9" x14ac:dyDescent="0.25">
      <c r="F1163" s="26">
        <v>38580</v>
      </c>
      <c r="G1163" s="25">
        <v>6.2140000000000004</v>
      </c>
      <c r="H1163">
        <v>10.884</v>
      </c>
      <c r="I1163">
        <v>12.159000000000001</v>
      </c>
    </row>
    <row r="1164" spans="6:9" x14ac:dyDescent="0.25">
      <c r="F1164" s="26">
        <v>38581</v>
      </c>
      <c r="G1164" s="25">
        <v>6.2</v>
      </c>
      <c r="H1164">
        <v>10.911</v>
      </c>
      <c r="I1164">
        <v>12.143000000000001</v>
      </c>
    </row>
    <row r="1165" spans="6:9" x14ac:dyDescent="0.25">
      <c r="F1165" s="26">
        <v>38582</v>
      </c>
      <c r="G1165" s="25">
        <v>6.2539999999999996</v>
      </c>
      <c r="H1165">
        <v>10.952999999999999</v>
      </c>
      <c r="I1165">
        <v>12.135999999999999</v>
      </c>
    </row>
    <row r="1166" spans="6:9" x14ac:dyDescent="0.25">
      <c r="F1166" s="26">
        <v>38583</v>
      </c>
      <c r="G1166" s="25">
        <v>6.2709999999999999</v>
      </c>
      <c r="H1166">
        <v>10.951000000000001</v>
      </c>
      <c r="I1166">
        <v>12.135999999999999</v>
      </c>
    </row>
    <row r="1167" spans="6:9" x14ac:dyDescent="0.25">
      <c r="F1167" s="26">
        <v>38586</v>
      </c>
      <c r="G1167" s="25">
        <v>6.2789999999999999</v>
      </c>
      <c r="H1167">
        <v>10.958</v>
      </c>
      <c r="I1167">
        <v>12.157999999999999</v>
      </c>
    </row>
    <row r="1168" spans="6:9" x14ac:dyDescent="0.25">
      <c r="F1168" s="26">
        <v>38587</v>
      </c>
      <c r="G1168" s="25">
        <v>6.2569999999999997</v>
      </c>
      <c r="H1168">
        <v>10.975</v>
      </c>
      <c r="I1168">
        <v>12.141999999999999</v>
      </c>
    </row>
    <row r="1169" spans="6:9" x14ac:dyDescent="0.25">
      <c r="F1169" s="26">
        <v>38588</v>
      </c>
      <c r="G1169" s="25">
        <v>6.2549999999999999</v>
      </c>
      <c r="H1169">
        <v>10.971</v>
      </c>
      <c r="I1169">
        <v>12.076000000000001</v>
      </c>
    </row>
    <row r="1170" spans="6:9" x14ac:dyDescent="0.25">
      <c r="F1170" s="26">
        <v>38589</v>
      </c>
      <c r="G1170" s="25">
        <v>6.2679999999999998</v>
      </c>
      <c r="H1170">
        <v>10.961</v>
      </c>
      <c r="I1170">
        <v>12.032</v>
      </c>
    </row>
    <row r="1171" spans="6:9" x14ac:dyDescent="0.25">
      <c r="F1171" s="26">
        <v>38590</v>
      </c>
      <c r="G1171" s="25">
        <v>6.3120000000000003</v>
      </c>
      <c r="H1171">
        <v>10.917</v>
      </c>
      <c r="I1171">
        <v>11.994999999999999</v>
      </c>
    </row>
    <row r="1172" spans="6:9" x14ac:dyDescent="0.25">
      <c r="F1172" s="26">
        <v>38593</v>
      </c>
      <c r="G1172" s="25">
        <v>6.3120000000000003</v>
      </c>
      <c r="H1172">
        <v>10.917</v>
      </c>
      <c r="I1172">
        <v>11.994999999999999</v>
      </c>
    </row>
    <row r="1173" spans="6:9" x14ac:dyDescent="0.25">
      <c r="F1173" s="26">
        <v>38594</v>
      </c>
      <c r="G1173" s="25">
        <v>6.3170000000000002</v>
      </c>
      <c r="H1173">
        <v>10.909000000000001</v>
      </c>
      <c r="I1173">
        <v>11.993</v>
      </c>
    </row>
    <row r="1174" spans="6:9" x14ac:dyDescent="0.25">
      <c r="F1174" s="26">
        <v>38595</v>
      </c>
      <c r="G1174" s="25">
        <v>6.391</v>
      </c>
      <c r="H1174">
        <v>10.887</v>
      </c>
      <c r="I1174">
        <v>12.025</v>
      </c>
    </row>
    <row r="1175" spans="6:9" x14ac:dyDescent="0.25">
      <c r="F1175" s="26">
        <v>38596</v>
      </c>
      <c r="G1175" s="25">
        <v>6.3419999999999996</v>
      </c>
      <c r="H1175">
        <v>10.907999999999999</v>
      </c>
      <c r="I1175">
        <v>12.026999999999999</v>
      </c>
    </row>
    <row r="1176" spans="6:9" x14ac:dyDescent="0.25">
      <c r="F1176" s="26">
        <v>38597</v>
      </c>
      <c r="G1176" s="25">
        <v>6.2149999999999999</v>
      </c>
      <c r="H1176">
        <v>10.858000000000001</v>
      </c>
      <c r="I1176">
        <v>12</v>
      </c>
    </row>
    <row r="1177" spans="6:9" x14ac:dyDescent="0.25">
      <c r="F1177" s="26">
        <v>38600</v>
      </c>
      <c r="G1177" s="25">
        <v>6.2439999999999998</v>
      </c>
      <c r="H1177">
        <v>10.868</v>
      </c>
      <c r="I1177">
        <v>12.021000000000001</v>
      </c>
    </row>
    <row r="1178" spans="6:9" x14ac:dyDescent="0.25">
      <c r="F1178" s="26">
        <v>38601</v>
      </c>
      <c r="G1178" s="25">
        <v>6.202</v>
      </c>
      <c r="H1178">
        <v>10.917999999999999</v>
      </c>
      <c r="I1178">
        <v>12.076000000000001</v>
      </c>
    </row>
    <row r="1179" spans="6:9" x14ac:dyDescent="0.25">
      <c r="F1179" s="26">
        <v>38602</v>
      </c>
      <c r="G1179" s="25">
        <v>6.3380000000000001</v>
      </c>
      <c r="H1179">
        <v>11.052</v>
      </c>
      <c r="I1179">
        <v>12.105</v>
      </c>
    </row>
    <row r="1180" spans="6:9" x14ac:dyDescent="0.25">
      <c r="F1180" s="26">
        <v>38603</v>
      </c>
      <c r="G1180" s="25">
        <v>6.4550000000000001</v>
      </c>
      <c r="H1180">
        <v>11.016</v>
      </c>
      <c r="I1180">
        <v>12.127000000000001</v>
      </c>
    </row>
    <row r="1181" spans="6:9" x14ac:dyDescent="0.25">
      <c r="F1181" s="26">
        <v>38604</v>
      </c>
      <c r="G1181" s="25">
        <v>6.407</v>
      </c>
      <c r="H1181">
        <v>10.997999999999999</v>
      </c>
      <c r="I1181">
        <v>12.134</v>
      </c>
    </row>
    <row r="1182" spans="6:9" x14ac:dyDescent="0.25">
      <c r="F1182" s="26">
        <v>38607</v>
      </c>
      <c r="G1182" s="25">
        <v>6.3869999999999996</v>
      </c>
      <c r="H1182">
        <v>11.013</v>
      </c>
      <c r="I1182">
        <v>12.131</v>
      </c>
    </row>
    <row r="1183" spans="6:9" x14ac:dyDescent="0.25">
      <c r="F1183" s="26">
        <v>38608</v>
      </c>
      <c r="G1183" s="25">
        <v>6.4020000000000001</v>
      </c>
      <c r="H1183">
        <v>11.012</v>
      </c>
      <c r="I1183">
        <v>12.138999999999999</v>
      </c>
    </row>
    <row r="1184" spans="6:9" x14ac:dyDescent="0.25">
      <c r="F1184" s="26">
        <v>38609</v>
      </c>
      <c r="G1184" s="25">
        <v>6.4320000000000004</v>
      </c>
      <c r="H1184">
        <v>11.026999999999999</v>
      </c>
      <c r="I1184">
        <v>12.13</v>
      </c>
    </row>
    <row r="1185" spans="6:9" x14ac:dyDescent="0.25">
      <c r="F1185" s="26">
        <v>38610</v>
      </c>
      <c r="G1185" s="25">
        <v>6.367</v>
      </c>
      <c r="H1185">
        <v>11.007</v>
      </c>
      <c r="I1185">
        <v>12.132</v>
      </c>
    </row>
    <row r="1186" spans="6:9" x14ac:dyDescent="0.25">
      <c r="F1186" s="26">
        <v>38611</v>
      </c>
      <c r="G1186" s="25">
        <v>6.3630000000000004</v>
      </c>
      <c r="H1186">
        <v>10.97</v>
      </c>
      <c r="I1186">
        <v>12.135999999999999</v>
      </c>
    </row>
    <row r="1187" spans="6:9" x14ac:dyDescent="0.25">
      <c r="F1187" s="26">
        <v>38614</v>
      </c>
      <c r="G1187" s="25">
        <v>6.4580000000000002</v>
      </c>
      <c r="H1187">
        <v>10.98</v>
      </c>
      <c r="I1187">
        <v>12.151999999999999</v>
      </c>
    </row>
    <row r="1188" spans="6:9" x14ac:dyDescent="0.25">
      <c r="F1188" s="26">
        <v>38615</v>
      </c>
      <c r="G1188" s="25">
        <v>6.4820000000000002</v>
      </c>
      <c r="H1188">
        <v>10.97</v>
      </c>
      <c r="I1188">
        <v>12.128</v>
      </c>
    </row>
    <row r="1189" spans="6:9" x14ac:dyDescent="0.25">
      <c r="F1189" s="26">
        <v>38616</v>
      </c>
      <c r="G1189" s="25">
        <v>6.532</v>
      </c>
      <c r="H1189">
        <v>10.975</v>
      </c>
      <c r="I1189">
        <v>12.106999999999999</v>
      </c>
    </row>
    <row r="1190" spans="6:9" x14ac:dyDescent="0.25">
      <c r="F1190" s="26">
        <v>38617</v>
      </c>
      <c r="G1190" s="25">
        <v>6.577</v>
      </c>
      <c r="H1190">
        <v>10.978999999999999</v>
      </c>
      <c r="I1190">
        <v>12.065</v>
      </c>
    </row>
    <row r="1191" spans="6:9" x14ac:dyDescent="0.25">
      <c r="F1191" s="26">
        <v>38618</v>
      </c>
      <c r="G1191" s="25">
        <v>6.65</v>
      </c>
      <c r="H1191">
        <v>10.977</v>
      </c>
      <c r="I1191">
        <v>12.023</v>
      </c>
    </row>
    <row r="1192" spans="6:9" x14ac:dyDescent="0.25">
      <c r="F1192" s="26">
        <v>38621</v>
      </c>
      <c r="G1192" s="25">
        <v>6.617</v>
      </c>
      <c r="H1192">
        <v>10.923</v>
      </c>
      <c r="I1192">
        <v>12.007999999999999</v>
      </c>
    </row>
    <row r="1193" spans="6:9" x14ac:dyDescent="0.25">
      <c r="F1193" s="26">
        <v>38622</v>
      </c>
      <c r="G1193" s="25">
        <v>6.55</v>
      </c>
      <c r="H1193">
        <v>10.914</v>
      </c>
      <c r="I1193">
        <v>11.973000000000001</v>
      </c>
    </row>
    <row r="1194" spans="6:9" x14ac:dyDescent="0.25">
      <c r="F1194" s="26">
        <v>38623</v>
      </c>
      <c r="G1194" s="25">
        <v>6.57</v>
      </c>
      <c r="H1194">
        <v>10.885999999999999</v>
      </c>
      <c r="I1194">
        <v>11.968</v>
      </c>
    </row>
    <row r="1195" spans="6:9" x14ac:dyDescent="0.25">
      <c r="F1195" s="26">
        <v>38624</v>
      </c>
      <c r="G1195" s="25">
        <v>6.577</v>
      </c>
      <c r="H1195">
        <v>10.884</v>
      </c>
      <c r="I1195">
        <v>11.964</v>
      </c>
    </row>
    <row r="1196" spans="6:9" x14ac:dyDescent="0.25">
      <c r="F1196" s="26">
        <v>38625</v>
      </c>
      <c r="G1196" s="25">
        <v>6.5910000000000002</v>
      </c>
      <c r="H1196">
        <v>10.858000000000001</v>
      </c>
      <c r="I1196">
        <v>11.957000000000001</v>
      </c>
    </row>
    <row r="1197" spans="6:9" x14ac:dyDescent="0.25">
      <c r="F1197" s="26">
        <v>38628</v>
      </c>
      <c r="G1197" s="25">
        <v>6.5949999999999998</v>
      </c>
      <c r="H1197">
        <v>10.856999999999999</v>
      </c>
      <c r="I1197">
        <v>11.962</v>
      </c>
    </row>
    <row r="1198" spans="6:9" x14ac:dyDescent="0.25">
      <c r="F1198" s="26">
        <v>38629</v>
      </c>
      <c r="G1198" s="25">
        <v>6.5819999999999999</v>
      </c>
      <c r="H1198">
        <v>10.848000000000001</v>
      </c>
      <c r="I1198">
        <v>11.946999999999999</v>
      </c>
    </row>
    <row r="1199" spans="6:9" x14ac:dyDescent="0.25">
      <c r="F1199" s="26">
        <v>38630</v>
      </c>
      <c r="G1199" s="25">
        <v>6.75</v>
      </c>
      <c r="H1199">
        <v>10.835000000000001</v>
      </c>
      <c r="I1199">
        <v>11.952</v>
      </c>
    </row>
    <row r="1200" spans="6:9" x14ac:dyDescent="0.25">
      <c r="F1200" s="26">
        <v>38631</v>
      </c>
      <c r="G1200" s="25">
        <v>6.4850000000000003</v>
      </c>
      <c r="H1200">
        <v>10.827</v>
      </c>
      <c r="I1200">
        <v>11.95</v>
      </c>
    </row>
    <row r="1201" spans="6:9" x14ac:dyDescent="0.25">
      <c r="F1201" s="26">
        <v>38632</v>
      </c>
      <c r="G1201" s="25">
        <v>6.4880000000000004</v>
      </c>
      <c r="H1201">
        <v>10.827999999999999</v>
      </c>
      <c r="I1201">
        <v>11.952</v>
      </c>
    </row>
    <row r="1202" spans="6:9" x14ac:dyDescent="0.25">
      <c r="F1202" s="26">
        <v>38635</v>
      </c>
      <c r="G1202" s="25">
        <v>6.492</v>
      </c>
      <c r="H1202">
        <v>10.83</v>
      </c>
      <c r="I1202">
        <v>11.948</v>
      </c>
    </row>
    <row r="1203" spans="6:9" x14ac:dyDescent="0.25">
      <c r="F1203" s="26">
        <v>38636</v>
      </c>
      <c r="G1203" s="25">
        <v>6.3630000000000004</v>
      </c>
      <c r="H1203">
        <v>10.843</v>
      </c>
      <c r="I1203">
        <v>11.952</v>
      </c>
    </row>
    <row r="1204" spans="6:9" x14ac:dyDescent="0.25">
      <c r="F1204" s="26">
        <v>38637</v>
      </c>
      <c r="G1204" s="25">
        <v>6.3529999999999998</v>
      </c>
      <c r="H1204">
        <v>10.84</v>
      </c>
      <c r="I1204">
        <v>11.945</v>
      </c>
    </row>
    <row r="1205" spans="6:9" x14ac:dyDescent="0.25">
      <c r="F1205" s="26">
        <v>38638</v>
      </c>
      <c r="G1205" s="25">
        <v>6.3479999999999999</v>
      </c>
      <c r="H1205">
        <v>10.823</v>
      </c>
      <c r="I1205">
        <v>11.945</v>
      </c>
    </row>
    <row r="1206" spans="6:9" x14ac:dyDescent="0.25">
      <c r="F1206" s="26">
        <v>38639</v>
      </c>
      <c r="G1206" s="25">
        <v>6.3449999999999998</v>
      </c>
      <c r="H1206">
        <v>10.824999999999999</v>
      </c>
      <c r="I1206">
        <v>11.945</v>
      </c>
    </row>
    <row r="1207" spans="6:9" x14ac:dyDescent="0.25">
      <c r="F1207" s="26">
        <v>38642</v>
      </c>
      <c r="G1207" s="25">
        <v>6.41</v>
      </c>
      <c r="H1207">
        <v>10.84</v>
      </c>
      <c r="I1207">
        <v>11.943</v>
      </c>
    </row>
    <row r="1208" spans="6:9" x14ac:dyDescent="0.25">
      <c r="F1208" s="26">
        <v>38643</v>
      </c>
      <c r="G1208" s="25">
        <v>6.3819999999999997</v>
      </c>
      <c r="H1208">
        <v>10.837999999999999</v>
      </c>
      <c r="I1208">
        <v>11.945</v>
      </c>
    </row>
    <row r="1209" spans="6:9" x14ac:dyDescent="0.25">
      <c r="F1209" s="26">
        <v>38644</v>
      </c>
      <c r="G1209" s="25">
        <v>6.3460000000000001</v>
      </c>
      <c r="H1209">
        <v>10.821</v>
      </c>
      <c r="I1209">
        <v>11.88</v>
      </c>
    </row>
    <row r="1210" spans="6:9" x14ac:dyDescent="0.25">
      <c r="F1210" s="26">
        <v>38645</v>
      </c>
      <c r="G1210" s="25">
        <v>6.3319999999999999</v>
      </c>
      <c r="H1210">
        <v>10.824999999999999</v>
      </c>
      <c r="I1210">
        <v>11.887</v>
      </c>
    </row>
    <row r="1211" spans="6:9" x14ac:dyDescent="0.25">
      <c r="F1211" s="26">
        <v>38646</v>
      </c>
      <c r="G1211" s="25">
        <v>6.585</v>
      </c>
      <c r="H1211">
        <v>10.858000000000001</v>
      </c>
      <c r="I1211">
        <v>11.917999999999999</v>
      </c>
    </row>
    <row r="1212" spans="6:9" x14ac:dyDescent="0.25">
      <c r="F1212" s="26">
        <v>38649</v>
      </c>
      <c r="G1212" s="25">
        <v>6.6959999999999997</v>
      </c>
      <c r="H1212">
        <v>10.843999999999999</v>
      </c>
      <c r="I1212">
        <v>11.928000000000001</v>
      </c>
    </row>
    <row r="1213" spans="6:9" x14ac:dyDescent="0.25">
      <c r="F1213" s="26">
        <v>38650</v>
      </c>
      <c r="G1213" s="25">
        <v>6.7089999999999996</v>
      </c>
      <c r="H1213">
        <v>10.819000000000001</v>
      </c>
      <c r="I1213">
        <v>11.89</v>
      </c>
    </row>
    <row r="1214" spans="6:9" x14ac:dyDescent="0.25">
      <c r="F1214" s="26">
        <v>38651</v>
      </c>
      <c r="G1214" s="25">
        <v>6.5209999999999999</v>
      </c>
      <c r="H1214">
        <v>10.807</v>
      </c>
      <c r="I1214">
        <v>11.91</v>
      </c>
    </row>
    <row r="1215" spans="6:9" x14ac:dyDescent="0.25">
      <c r="F1215" s="26">
        <v>38652</v>
      </c>
      <c r="G1215" s="25">
        <v>6.5179999999999998</v>
      </c>
      <c r="H1215">
        <v>10.816000000000001</v>
      </c>
      <c r="I1215">
        <v>11.917</v>
      </c>
    </row>
    <row r="1216" spans="6:9" x14ac:dyDescent="0.25">
      <c r="F1216" s="26">
        <v>38653</v>
      </c>
      <c r="G1216" s="25">
        <v>6.4980000000000002</v>
      </c>
      <c r="H1216">
        <v>10.801</v>
      </c>
      <c r="I1216">
        <v>11.907</v>
      </c>
    </row>
    <row r="1217" spans="6:9" x14ac:dyDescent="0.25">
      <c r="F1217" s="26">
        <v>38656</v>
      </c>
      <c r="G1217" s="25">
        <v>6.4980000000000002</v>
      </c>
      <c r="H1217">
        <v>10.801</v>
      </c>
      <c r="I1217">
        <v>11.907</v>
      </c>
    </row>
    <row r="1218" spans="6:9" x14ac:dyDescent="0.25">
      <c r="F1218" s="26">
        <v>38657</v>
      </c>
      <c r="G1218" s="25">
        <v>6.4980000000000002</v>
      </c>
      <c r="H1218">
        <v>10.801</v>
      </c>
      <c r="I1218">
        <v>11.907</v>
      </c>
    </row>
    <row r="1219" spans="6:9" x14ac:dyDescent="0.25">
      <c r="F1219" s="26">
        <v>38658</v>
      </c>
      <c r="G1219" s="25">
        <v>6.48</v>
      </c>
      <c r="H1219">
        <v>10.811999999999999</v>
      </c>
      <c r="I1219">
        <v>11.91</v>
      </c>
    </row>
    <row r="1220" spans="6:9" x14ac:dyDescent="0.25">
      <c r="F1220" s="26">
        <v>38659</v>
      </c>
      <c r="G1220" s="25">
        <v>6.4960000000000004</v>
      </c>
      <c r="H1220">
        <v>10.795</v>
      </c>
      <c r="I1220">
        <v>11.907999999999999</v>
      </c>
    </row>
    <row r="1221" spans="6:9" x14ac:dyDescent="0.25">
      <c r="F1221" s="26">
        <v>38660</v>
      </c>
      <c r="G1221" s="25">
        <v>6.4960000000000004</v>
      </c>
      <c r="H1221">
        <v>10.795</v>
      </c>
      <c r="I1221">
        <v>11.907999999999999</v>
      </c>
    </row>
    <row r="1222" spans="6:9" x14ac:dyDescent="0.25">
      <c r="F1222" s="26">
        <v>38663</v>
      </c>
      <c r="G1222" s="25">
        <v>6.4619999999999997</v>
      </c>
      <c r="H1222">
        <v>10.792999999999999</v>
      </c>
      <c r="I1222">
        <v>11.903</v>
      </c>
    </row>
    <row r="1223" spans="6:9" x14ac:dyDescent="0.25">
      <c r="F1223" s="26">
        <v>38664</v>
      </c>
      <c r="G1223" s="25">
        <v>6.3769999999999998</v>
      </c>
      <c r="H1223">
        <v>10.788</v>
      </c>
      <c r="I1223">
        <v>11.877000000000001</v>
      </c>
    </row>
    <row r="1224" spans="6:9" x14ac:dyDescent="0.25">
      <c r="F1224" s="26">
        <v>38665</v>
      </c>
      <c r="G1224" s="25">
        <v>6.3819999999999997</v>
      </c>
      <c r="H1224">
        <v>10.734</v>
      </c>
      <c r="I1224">
        <v>11.861000000000001</v>
      </c>
    </row>
    <row r="1225" spans="6:9" x14ac:dyDescent="0.25">
      <c r="F1225" s="26">
        <v>38666</v>
      </c>
      <c r="G1225" s="25">
        <v>6.3639999999999999</v>
      </c>
      <c r="H1225">
        <v>10.698</v>
      </c>
      <c r="I1225">
        <v>11.8</v>
      </c>
    </row>
    <row r="1226" spans="6:9" x14ac:dyDescent="0.25">
      <c r="F1226" s="26">
        <v>38667</v>
      </c>
      <c r="G1226" s="25">
        <v>6.375</v>
      </c>
      <c r="H1226">
        <v>10.654999999999999</v>
      </c>
      <c r="I1226">
        <v>11.786</v>
      </c>
    </row>
    <row r="1227" spans="6:9" x14ac:dyDescent="0.25">
      <c r="F1227" s="26">
        <v>38670</v>
      </c>
      <c r="G1227" s="25">
        <v>6.4790000000000001</v>
      </c>
      <c r="H1227">
        <v>10.635</v>
      </c>
      <c r="I1227">
        <v>11.766999999999999</v>
      </c>
    </row>
    <row r="1228" spans="6:9" x14ac:dyDescent="0.25">
      <c r="F1228" s="26">
        <v>38671</v>
      </c>
      <c r="G1228" s="25">
        <v>6.15</v>
      </c>
      <c r="H1228">
        <v>10.58</v>
      </c>
      <c r="I1228">
        <v>11.68</v>
      </c>
    </row>
    <row r="1229" spans="6:9" x14ac:dyDescent="0.25">
      <c r="F1229" s="26">
        <v>38672</v>
      </c>
      <c r="G1229" s="25">
        <v>6.1929999999999996</v>
      </c>
      <c r="H1229">
        <v>10.494999999999999</v>
      </c>
      <c r="I1229">
        <v>11.298</v>
      </c>
    </row>
    <row r="1230" spans="6:9" x14ac:dyDescent="0.25">
      <c r="F1230" s="26">
        <v>38673</v>
      </c>
      <c r="G1230" s="25">
        <v>6.21</v>
      </c>
      <c r="H1230">
        <v>10.503</v>
      </c>
      <c r="I1230">
        <v>11.303000000000001</v>
      </c>
    </row>
    <row r="1231" spans="6:9" x14ac:dyDescent="0.25">
      <c r="F1231" s="26">
        <v>38674</v>
      </c>
      <c r="G1231" s="25">
        <v>6.2229999999999999</v>
      </c>
      <c r="H1231">
        <v>10.505000000000001</v>
      </c>
      <c r="I1231">
        <v>11.29</v>
      </c>
    </row>
    <row r="1232" spans="6:9" x14ac:dyDescent="0.25">
      <c r="F1232" s="26">
        <v>38677</v>
      </c>
      <c r="G1232" s="25">
        <v>6.3410000000000002</v>
      </c>
      <c r="H1232">
        <v>10.525</v>
      </c>
      <c r="I1232">
        <v>11.332000000000001</v>
      </c>
    </row>
    <row r="1233" spans="6:9" x14ac:dyDescent="0.25">
      <c r="F1233" s="26">
        <v>38678</v>
      </c>
      <c r="G1233" s="25">
        <v>6.2380000000000004</v>
      </c>
      <c r="H1233">
        <v>10.484999999999999</v>
      </c>
      <c r="I1233">
        <v>11.329000000000001</v>
      </c>
    </row>
    <row r="1234" spans="6:9" x14ac:dyDescent="0.25">
      <c r="F1234" s="26">
        <v>38679</v>
      </c>
      <c r="G1234" s="25">
        <v>6.11</v>
      </c>
      <c r="H1234">
        <v>10.379</v>
      </c>
      <c r="I1234">
        <v>11.170999999999999</v>
      </c>
    </row>
    <row r="1235" spans="6:9" x14ac:dyDescent="0.25">
      <c r="F1235" s="26">
        <v>38680</v>
      </c>
      <c r="G1235" s="25">
        <v>6.1029999999999998</v>
      </c>
      <c r="H1235">
        <v>10.239000000000001</v>
      </c>
      <c r="I1235">
        <v>11.042</v>
      </c>
    </row>
    <row r="1236" spans="6:9" x14ac:dyDescent="0.25">
      <c r="F1236" s="26">
        <v>38681</v>
      </c>
      <c r="G1236" s="25">
        <v>6.0940000000000003</v>
      </c>
      <c r="H1236">
        <v>10.192</v>
      </c>
      <c r="I1236">
        <v>11.015000000000001</v>
      </c>
    </row>
    <row r="1237" spans="6:9" x14ac:dyDescent="0.25">
      <c r="F1237" s="26">
        <v>38684</v>
      </c>
      <c r="G1237" s="25">
        <v>6.0940000000000003</v>
      </c>
      <c r="H1237">
        <v>10.192</v>
      </c>
      <c r="I1237">
        <v>11.015000000000001</v>
      </c>
    </row>
    <row r="1238" spans="6:9" x14ac:dyDescent="0.25">
      <c r="F1238" s="26">
        <v>38685</v>
      </c>
      <c r="G1238" s="25">
        <v>6.0970000000000004</v>
      </c>
      <c r="H1238">
        <v>10.013999999999999</v>
      </c>
      <c r="I1238">
        <v>10.925000000000001</v>
      </c>
    </row>
    <row r="1239" spans="6:9" x14ac:dyDescent="0.25">
      <c r="F1239" s="26">
        <v>38686</v>
      </c>
      <c r="G1239" s="25">
        <v>6.0519999999999996</v>
      </c>
      <c r="H1239">
        <v>9.8699999999999992</v>
      </c>
      <c r="I1239">
        <v>10.882</v>
      </c>
    </row>
    <row r="1240" spans="6:9" x14ac:dyDescent="0.25">
      <c r="F1240" s="26">
        <v>38687</v>
      </c>
      <c r="G1240" s="25">
        <v>6.0049999999999999</v>
      </c>
      <c r="H1240">
        <v>9.6579999999999995</v>
      </c>
      <c r="I1240">
        <v>10.887</v>
      </c>
    </row>
    <row r="1241" spans="6:9" x14ac:dyDescent="0.25">
      <c r="F1241" s="26">
        <v>38688</v>
      </c>
      <c r="G1241" s="25">
        <v>6.0170000000000003</v>
      </c>
      <c r="H1241">
        <v>9.6630000000000003</v>
      </c>
      <c r="I1241">
        <v>10.893000000000001</v>
      </c>
    </row>
    <row r="1242" spans="6:9" x14ac:dyDescent="0.25">
      <c r="F1242" s="26">
        <v>38691</v>
      </c>
      <c r="G1242" s="25">
        <v>6.069</v>
      </c>
      <c r="H1242">
        <v>9.7219999999999995</v>
      </c>
      <c r="I1242">
        <v>10.901999999999999</v>
      </c>
    </row>
    <row r="1243" spans="6:9" x14ac:dyDescent="0.25">
      <c r="F1243" s="26">
        <v>38692</v>
      </c>
      <c r="G1243" s="25">
        <v>6.077</v>
      </c>
      <c r="H1243">
        <v>9.8249999999999993</v>
      </c>
      <c r="I1243">
        <v>10.914999999999999</v>
      </c>
    </row>
    <row r="1244" spans="6:9" x14ac:dyDescent="0.25">
      <c r="F1244" s="26">
        <v>38693</v>
      </c>
      <c r="G1244" s="25">
        <v>6.3369999999999997</v>
      </c>
      <c r="H1244">
        <v>9.9890000000000008</v>
      </c>
      <c r="I1244">
        <v>10.92</v>
      </c>
    </row>
    <row r="1245" spans="6:9" x14ac:dyDescent="0.25">
      <c r="F1245" s="26">
        <v>38694</v>
      </c>
      <c r="G1245" s="25">
        <v>6.4020000000000001</v>
      </c>
      <c r="H1245">
        <v>9.9749999999999996</v>
      </c>
      <c r="I1245">
        <v>10.896000000000001</v>
      </c>
    </row>
    <row r="1246" spans="6:9" x14ac:dyDescent="0.25">
      <c r="F1246" s="26">
        <v>38695</v>
      </c>
      <c r="G1246" s="25">
        <v>6.3879999999999999</v>
      </c>
      <c r="H1246">
        <v>9.9960000000000004</v>
      </c>
      <c r="I1246">
        <v>10.933</v>
      </c>
    </row>
    <row r="1247" spans="6:9" x14ac:dyDescent="0.25">
      <c r="F1247" s="26">
        <v>38698</v>
      </c>
      <c r="G1247" s="25">
        <v>6.4020000000000001</v>
      </c>
      <c r="H1247">
        <v>9.9760000000000009</v>
      </c>
      <c r="I1247">
        <v>10.901999999999999</v>
      </c>
    </row>
    <row r="1248" spans="6:9" x14ac:dyDescent="0.25">
      <c r="F1248" s="26">
        <v>38699</v>
      </c>
      <c r="G1248" s="25">
        <v>6.359</v>
      </c>
      <c r="H1248">
        <v>9.9749999999999996</v>
      </c>
      <c r="I1248">
        <v>10.903</v>
      </c>
    </row>
    <row r="1249" spans="6:9" x14ac:dyDescent="0.25">
      <c r="F1249" s="26">
        <v>38700</v>
      </c>
      <c r="G1249" s="25">
        <v>6.3520000000000003</v>
      </c>
      <c r="H1249">
        <v>9.8930000000000007</v>
      </c>
      <c r="I1249">
        <v>10.448</v>
      </c>
    </row>
    <row r="1250" spans="6:9" x14ac:dyDescent="0.25">
      <c r="F1250" s="26">
        <v>38701</v>
      </c>
      <c r="G1250" s="25">
        <v>6.3470000000000004</v>
      </c>
      <c r="H1250">
        <v>9.8699999999999992</v>
      </c>
      <c r="I1250">
        <v>10.362</v>
      </c>
    </row>
    <row r="1251" spans="6:9" x14ac:dyDescent="0.25">
      <c r="F1251" s="26">
        <v>38702</v>
      </c>
      <c r="G1251" s="25">
        <v>6.3390000000000004</v>
      </c>
      <c r="H1251">
        <v>9.8130000000000006</v>
      </c>
      <c r="I1251">
        <v>10.288</v>
      </c>
    </row>
    <row r="1252" spans="6:9" x14ac:dyDescent="0.25">
      <c r="F1252" s="26">
        <v>38705</v>
      </c>
      <c r="G1252" s="25">
        <v>6.3520000000000003</v>
      </c>
      <c r="H1252">
        <v>9.74</v>
      </c>
      <c r="I1252">
        <v>10.27</v>
      </c>
    </row>
    <row r="1253" spans="6:9" x14ac:dyDescent="0.25">
      <c r="F1253" s="26">
        <v>38706</v>
      </c>
      <c r="G1253" s="25">
        <v>6.3540000000000001</v>
      </c>
      <c r="H1253">
        <v>9.7569999999999997</v>
      </c>
      <c r="I1253">
        <v>10.254</v>
      </c>
    </row>
    <row r="1254" spans="6:9" x14ac:dyDescent="0.25">
      <c r="F1254" s="26">
        <v>38707</v>
      </c>
      <c r="G1254" s="25">
        <v>6.3570000000000002</v>
      </c>
      <c r="H1254">
        <v>9.7769999999999992</v>
      </c>
      <c r="I1254">
        <v>10.252000000000001</v>
      </c>
    </row>
    <row r="1255" spans="6:9" x14ac:dyDescent="0.25">
      <c r="F1255" s="26">
        <v>38708</v>
      </c>
      <c r="G1255" s="25">
        <v>6.36</v>
      </c>
      <c r="H1255">
        <v>9.7200000000000006</v>
      </c>
      <c r="I1255">
        <v>10.255000000000001</v>
      </c>
    </row>
    <row r="1256" spans="6:9" x14ac:dyDescent="0.25">
      <c r="F1256" s="26">
        <v>38709</v>
      </c>
      <c r="G1256" s="25">
        <v>6.3769999999999998</v>
      </c>
      <c r="H1256">
        <v>9.7569999999999997</v>
      </c>
      <c r="I1256">
        <v>10.247999999999999</v>
      </c>
    </row>
    <row r="1257" spans="6:9" x14ac:dyDescent="0.25">
      <c r="F1257" s="26">
        <v>38712</v>
      </c>
      <c r="G1257" s="25">
        <v>6.3769999999999998</v>
      </c>
      <c r="H1257">
        <v>9.7569999999999997</v>
      </c>
      <c r="I1257">
        <v>10.247999999999999</v>
      </c>
    </row>
    <row r="1258" spans="6:9" x14ac:dyDescent="0.25">
      <c r="F1258" s="26">
        <v>38713</v>
      </c>
      <c r="G1258" s="25">
        <v>6.3730000000000002</v>
      </c>
      <c r="H1258">
        <v>9.7140000000000004</v>
      </c>
      <c r="I1258">
        <v>10.247999999999999</v>
      </c>
    </row>
    <row r="1259" spans="6:9" x14ac:dyDescent="0.25">
      <c r="F1259" s="26">
        <v>38714</v>
      </c>
      <c r="G1259" s="25">
        <v>6.4269999999999996</v>
      </c>
      <c r="H1259">
        <v>9.6869999999999994</v>
      </c>
      <c r="I1259">
        <v>10.220000000000001</v>
      </c>
    </row>
    <row r="1260" spans="6:9" x14ac:dyDescent="0.25">
      <c r="F1260" s="26">
        <v>38715</v>
      </c>
      <c r="G1260" s="25">
        <v>6.43</v>
      </c>
      <c r="H1260">
        <v>9.5679999999999996</v>
      </c>
      <c r="I1260">
        <v>10.193</v>
      </c>
    </row>
    <row r="1261" spans="6:9" x14ac:dyDescent="0.25">
      <c r="F1261" s="26">
        <v>38716</v>
      </c>
      <c r="G1261" s="25">
        <v>6.43</v>
      </c>
      <c r="H1261">
        <v>9.5679999999999996</v>
      </c>
      <c r="I1261">
        <v>10.193</v>
      </c>
    </row>
    <row r="1262" spans="6:9" x14ac:dyDescent="0.25">
      <c r="F1262" s="26">
        <v>38719</v>
      </c>
      <c r="G1262" s="25">
        <v>6.423</v>
      </c>
      <c r="H1262">
        <v>9.5190000000000001</v>
      </c>
      <c r="I1262">
        <v>10.18</v>
      </c>
    </row>
    <row r="1263" spans="6:9" x14ac:dyDescent="0.25">
      <c r="F1263" s="26">
        <v>38720</v>
      </c>
      <c r="G1263" s="25">
        <v>6.19</v>
      </c>
      <c r="H1263">
        <v>9.3550000000000004</v>
      </c>
      <c r="I1263">
        <v>10.079000000000001</v>
      </c>
    </row>
    <row r="1264" spans="6:9" x14ac:dyDescent="0.25">
      <c r="F1264" s="26">
        <v>38721</v>
      </c>
      <c r="G1264" s="25">
        <v>6.2140000000000004</v>
      </c>
      <c r="H1264">
        <v>9.125</v>
      </c>
      <c r="I1264">
        <v>10.083</v>
      </c>
    </row>
    <row r="1265" spans="6:9" x14ac:dyDescent="0.25">
      <c r="F1265" s="26">
        <v>38722</v>
      </c>
      <c r="G1265" s="25">
        <v>6.1420000000000003</v>
      </c>
      <c r="H1265">
        <v>8.9320000000000004</v>
      </c>
      <c r="I1265">
        <v>10.057</v>
      </c>
    </row>
    <row r="1266" spans="6:9" x14ac:dyDescent="0.25">
      <c r="F1266" s="26">
        <v>38723</v>
      </c>
      <c r="G1266" s="25">
        <v>6.1429999999999998</v>
      </c>
      <c r="H1266">
        <v>8.8610000000000007</v>
      </c>
      <c r="I1266">
        <v>9.9860000000000007</v>
      </c>
    </row>
    <row r="1267" spans="6:9" x14ac:dyDescent="0.25">
      <c r="F1267" s="26">
        <v>38726</v>
      </c>
      <c r="G1267" s="25">
        <v>6.1479999999999997</v>
      </c>
      <c r="H1267">
        <v>8.7970000000000006</v>
      </c>
      <c r="I1267">
        <v>9.9420000000000002</v>
      </c>
    </row>
    <row r="1268" spans="6:9" x14ac:dyDescent="0.25">
      <c r="F1268" s="26">
        <v>38727</v>
      </c>
      <c r="G1268" s="25">
        <v>6.1349999999999998</v>
      </c>
      <c r="H1268">
        <v>8.7490000000000006</v>
      </c>
      <c r="I1268">
        <v>9.7579999999999991</v>
      </c>
    </row>
    <row r="1269" spans="6:9" x14ac:dyDescent="0.25">
      <c r="F1269" s="26">
        <v>38728</v>
      </c>
      <c r="G1269" s="25">
        <v>6.1050000000000004</v>
      </c>
      <c r="H1269">
        <v>8.7390000000000008</v>
      </c>
      <c r="I1269">
        <v>9.5039999999999996</v>
      </c>
    </row>
    <row r="1270" spans="6:9" x14ac:dyDescent="0.25">
      <c r="F1270" s="26">
        <v>38729</v>
      </c>
      <c r="G1270" s="25">
        <v>6.1390000000000002</v>
      </c>
      <c r="H1270">
        <v>8.7940000000000005</v>
      </c>
      <c r="I1270">
        <v>9.5380000000000003</v>
      </c>
    </row>
    <row r="1271" spans="6:9" x14ac:dyDescent="0.25">
      <c r="F1271" s="26">
        <v>38730</v>
      </c>
      <c r="G1271" s="25">
        <v>6.1449999999999996</v>
      </c>
      <c r="H1271">
        <v>8.7899999999999991</v>
      </c>
      <c r="I1271">
        <v>9.5609999999999999</v>
      </c>
    </row>
    <row r="1272" spans="6:9" x14ac:dyDescent="0.25">
      <c r="F1272" s="26">
        <v>38733</v>
      </c>
      <c r="G1272" s="25">
        <v>6.165</v>
      </c>
      <c r="H1272">
        <v>8.7850000000000001</v>
      </c>
      <c r="I1272">
        <v>9.4960000000000004</v>
      </c>
    </row>
    <row r="1273" spans="6:9" x14ac:dyDescent="0.25">
      <c r="F1273" s="26">
        <v>38734</v>
      </c>
      <c r="G1273" s="25">
        <v>6.1319999999999997</v>
      </c>
      <c r="H1273">
        <v>8.7970000000000006</v>
      </c>
      <c r="I1273">
        <v>9.5210000000000008</v>
      </c>
    </row>
    <row r="1274" spans="6:9" x14ac:dyDescent="0.25">
      <c r="F1274" s="26">
        <v>38735</v>
      </c>
      <c r="G1274" s="25">
        <v>6.12</v>
      </c>
      <c r="H1274">
        <v>8.798</v>
      </c>
      <c r="I1274">
        <v>9.5570000000000004</v>
      </c>
    </row>
    <row r="1275" spans="6:9" x14ac:dyDescent="0.25">
      <c r="F1275" s="26">
        <v>38736</v>
      </c>
      <c r="G1275" s="25">
        <v>6.1959999999999997</v>
      </c>
      <c r="H1275">
        <v>8.9589999999999996</v>
      </c>
      <c r="I1275">
        <v>9.7729999999999997</v>
      </c>
    </row>
    <row r="1276" spans="6:9" x14ac:dyDescent="0.25">
      <c r="F1276" s="26">
        <v>38737</v>
      </c>
      <c r="G1276" s="25">
        <v>6.0039999999999996</v>
      </c>
      <c r="H1276">
        <v>8.9320000000000004</v>
      </c>
      <c r="I1276">
        <v>9.7569999999999997</v>
      </c>
    </row>
    <row r="1277" spans="6:9" x14ac:dyDescent="0.25">
      <c r="F1277" s="26">
        <v>38740</v>
      </c>
      <c r="G1277" s="25">
        <v>6.1829999999999998</v>
      </c>
      <c r="H1277">
        <v>8.9700000000000006</v>
      </c>
      <c r="I1277">
        <v>9.7669999999999995</v>
      </c>
    </row>
    <row r="1278" spans="6:9" x14ac:dyDescent="0.25">
      <c r="F1278" s="26">
        <v>38741</v>
      </c>
      <c r="G1278" s="25">
        <v>6.016</v>
      </c>
      <c r="H1278">
        <v>8.9640000000000004</v>
      </c>
      <c r="I1278">
        <v>9.7739999999999991</v>
      </c>
    </row>
    <row r="1279" spans="6:9" x14ac:dyDescent="0.25">
      <c r="F1279" s="26">
        <v>38742</v>
      </c>
      <c r="G1279" s="25">
        <v>6.1059999999999999</v>
      </c>
      <c r="H1279">
        <v>8.9670000000000005</v>
      </c>
      <c r="I1279">
        <v>9.7910000000000004</v>
      </c>
    </row>
    <row r="1280" spans="6:9" x14ac:dyDescent="0.25">
      <c r="F1280" s="26">
        <v>38743</v>
      </c>
      <c r="G1280" s="25">
        <v>6.109</v>
      </c>
      <c r="H1280">
        <v>9.0069999999999997</v>
      </c>
      <c r="I1280">
        <v>9.8130000000000006</v>
      </c>
    </row>
    <row r="1281" spans="6:9" x14ac:dyDescent="0.25">
      <c r="F1281" s="26">
        <v>38744</v>
      </c>
      <c r="G1281" s="25">
        <v>6.0880000000000001</v>
      </c>
      <c r="H1281">
        <v>8.9909999999999997</v>
      </c>
      <c r="I1281">
        <v>9.82</v>
      </c>
    </row>
    <row r="1282" spans="6:9" x14ac:dyDescent="0.25">
      <c r="F1282" s="26">
        <v>38747</v>
      </c>
      <c r="G1282" s="25">
        <v>6.1269999999999998</v>
      </c>
      <c r="H1282">
        <v>9.0139999999999993</v>
      </c>
      <c r="I1282">
        <v>9.8409999999999993</v>
      </c>
    </row>
    <row r="1283" spans="6:9" x14ac:dyDescent="0.25">
      <c r="F1283" s="26">
        <v>38748</v>
      </c>
      <c r="G1283" s="25">
        <v>6.133</v>
      </c>
      <c r="H1283">
        <v>8.9749999999999996</v>
      </c>
      <c r="I1283">
        <v>9.8279999999999994</v>
      </c>
    </row>
    <row r="1284" spans="6:9" x14ac:dyDescent="0.25">
      <c r="F1284" s="26">
        <v>38749</v>
      </c>
      <c r="G1284" s="25">
        <v>6.1269999999999998</v>
      </c>
      <c r="H1284">
        <v>8.9779999999999998</v>
      </c>
      <c r="I1284">
        <v>9.8350000000000009</v>
      </c>
    </row>
    <row r="1285" spans="6:9" x14ac:dyDescent="0.25">
      <c r="F1285" s="26">
        <v>38750</v>
      </c>
      <c r="G1285" s="25">
        <v>6.1449999999999996</v>
      </c>
      <c r="H1285">
        <v>8.9700000000000006</v>
      </c>
      <c r="I1285">
        <v>9.8379999999999992</v>
      </c>
    </row>
    <row r="1286" spans="6:9" x14ac:dyDescent="0.25">
      <c r="F1286" s="26">
        <v>38751</v>
      </c>
      <c r="G1286" s="25">
        <v>6.125</v>
      </c>
      <c r="H1286">
        <v>8.9749999999999996</v>
      </c>
      <c r="I1286">
        <v>9.83</v>
      </c>
    </row>
    <row r="1287" spans="6:9" x14ac:dyDescent="0.25">
      <c r="F1287" s="26">
        <v>38754</v>
      </c>
      <c r="G1287" s="25">
        <v>6.1139999999999999</v>
      </c>
      <c r="H1287">
        <v>8.9909999999999997</v>
      </c>
      <c r="I1287">
        <v>9.8160000000000007</v>
      </c>
    </row>
    <row r="1288" spans="6:9" x14ac:dyDescent="0.25">
      <c r="F1288" s="26">
        <v>38755</v>
      </c>
      <c r="G1288" s="25">
        <v>6.1130000000000004</v>
      </c>
      <c r="H1288">
        <v>8.923</v>
      </c>
      <c r="I1288">
        <v>9.8140000000000001</v>
      </c>
    </row>
    <row r="1289" spans="6:9" x14ac:dyDescent="0.25">
      <c r="F1289" s="26">
        <v>38756</v>
      </c>
      <c r="G1289" s="25">
        <v>6.1079999999999997</v>
      </c>
      <c r="H1289">
        <v>8.8970000000000002</v>
      </c>
      <c r="I1289">
        <v>9.7880000000000003</v>
      </c>
    </row>
    <row r="1290" spans="6:9" x14ac:dyDescent="0.25">
      <c r="F1290" s="26">
        <v>38757</v>
      </c>
      <c r="G1290" s="25">
        <v>6.05</v>
      </c>
      <c r="H1290">
        <v>8.8390000000000004</v>
      </c>
      <c r="I1290">
        <v>9.7750000000000004</v>
      </c>
    </row>
    <row r="1291" spans="6:9" x14ac:dyDescent="0.25">
      <c r="F1291" s="26">
        <v>38758</v>
      </c>
      <c r="G1291" s="25">
        <v>6.0469999999999997</v>
      </c>
      <c r="H1291">
        <v>8.7989999999999995</v>
      </c>
      <c r="I1291">
        <v>9.7560000000000002</v>
      </c>
    </row>
    <row r="1292" spans="6:9" x14ac:dyDescent="0.25">
      <c r="F1292" s="26">
        <v>38761</v>
      </c>
      <c r="G1292" s="25">
        <v>6.0229999999999997</v>
      </c>
      <c r="H1292">
        <v>8.6769999999999996</v>
      </c>
      <c r="I1292">
        <v>9.6219999999999999</v>
      </c>
    </row>
    <row r="1293" spans="6:9" x14ac:dyDescent="0.25">
      <c r="F1293" s="26">
        <v>38762</v>
      </c>
      <c r="G1293" s="25">
        <v>5.9909999999999997</v>
      </c>
      <c r="H1293">
        <v>8.5500000000000007</v>
      </c>
      <c r="I1293">
        <v>9.3409999999999993</v>
      </c>
    </row>
    <row r="1294" spans="6:9" x14ac:dyDescent="0.25">
      <c r="F1294" s="26">
        <v>38763</v>
      </c>
      <c r="G1294" s="25">
        <v>6.0350000000000001</v>
      </c>
      <c r="H1294">
        <v>8.5649999999999995</v>
      </c>
      <c r="I1294">
        <v>9.2769999999999992</v>
      </c>
    </row>
    <row r="1295" spans="6:9" x14ac:dyDescent="0.25">
      <c r="F1295" s="26">
        <v>38764</v>
      </c>
      <c r="G1295" s="25">
        <v>6.0830000000000002</v>
      </c>
      <c r="H1295">
        <v>8.407</v>
      </c>
      <c r="I1295">
        <v>9.1069999999999993</v>
      </c>
    </row>
    <row r="1296" spans="6:9" x14ac:dyDescent="0.25">
      <c r="F1296" s="26">
        <v>38765</v>
      </c>
      <c r="G1296" s="25">
        <v>6.085</v>
      </c>
      <c r="H1296">
        <v>8.3480000000000008</v>
      </c>
      <c r="I1296">
        <v>9.0299999999999994</v>
      </c>
    </row>
    <row r="1297" spans="6:9" x14ac:dyDescent="0.25">
      <c r="F1297" s="26">
        <v>38768</v>
      </c>
      <c r="G1297" s="25">
        <v>6.1050000000000004</v>
      </c>
      <c r="H1297">
        <v>8.3390000000000004</v>
      </c>
      <c r="I1297">
        <v>8.984</v>
      </c>
    </row>
    <row r="1298" spans="6:9" x14ac:dyDescent="0.25">
      <c r="F1298" s="26">
        <v>38769</v>
      </c>
      <c r="G1298" s="25">
        <v>6.1630000000000003</v>
      </c>
      <c r="H1298">
        <v>8.3539999999999992</v>
      </c>
      <c r="I1298">
        <v>8.9969999999999999</v>
      </c>
    </row>
    <row r="1299" spans="6:9" x14ac:dyDescent="0.25">
      <c r="F1299" s="26">
        <v>38770</v>
      </c>
      <c r="G1299" s="25">
        <v>6.1369999999999996</v>
      </c>
      <c r="H1299">
        <v>8.327</v>
      </c>
      <c r="I1299">
        <v>8.9860000000000007</v>
      </c>
    </row>
    <row r="1300" spans="6:9" x14ac:dyDescent="0.25">
      <c r="F1300" s="26">
        <v>38771</v>
      </c>
      <c r="G1300" s="25">
        <v>6.1680000000000001</v>
      </c>
      <c r="H1300">
        <v>8.3119999999999994</v>
      </c>
      <c r="I1300">
        <v>8.9830000000000005</v>
      </c>
    </row>
    <row r="1301" spans="6:9" x14ac:dyDescent="0.25">
      <c r="F1301" s="26">
        <v>38772</v>
      </c>
      <c r="G1301" s="25">
        <v>6.23</v>
      </c>
      <c r="H1301">
        <v>8.4779999999999998</v>
      </c>
      <c r="I1301">
        <v>9.2029999999999994</v>
      </c>
    </row>
    <row r="1302" spans="6:9" x14ac:dyDescent="0.25">
      <c r="F1302" s="26">
        <v>38775</v>
      </c>
      <c r="G1302" s="25">
        <v>6.3949999999999996</v>
      </c>
      <c r="H1302">
        <v>8.7100000000000009</v>
      </c>
      <c r="I1302">
        <v>9.327</v>
      </c>
    </row>
    <row r="1303" spans="6:9" x14ac:dyDescent="0.25">
      <c r="F1303" s="26">
        <v>38776</v>
      </c>
      <c r="G1303" s="25">
        <v>6.2</v>
      </c>
      <c r="H1303">
        <v>8.4369999999999994</v>
      </c>
      <c r="I1303">
        <v>9.1</v>
      </c>
    </row>
    <row r="1304" spans="6:9" x14ac:dyDescent="0.25">
      <c r="F1304" s="26">
        <v>38777</v>
      </c>
      <c r="G1304" s="25">
        <v>6.16</v>
      </c>
      <c r="H1304">
        <v>8.4830000000000005</v>
      </c>
      <c r="I1304">
        <v>9.1820000000000004</v>
      </c>
    </row>
    <row r="1305" spans="6:9" x14ac:dyDescent="0.25">
      <c r="F1305" s="26">
        <v>38778</v>
      </c>
      <c r="G1305" s="25">
        <v>6.1550000000000002</v>
      </c>
      <c r="H1305">
        <v>8.4450000000000003</v>
      </c>
      <c r="I1305">
        <v>9.1530000000000005</v>
      </c>
    </row>
    <row r="1306" spans="6:9" x14ac:dyDescent="0.25">
      <c r="F1306" s="26">
        <v>38779</v>
      </c>
      <c r="G1306" s="25">
        <v>6.1829999999999998</v>
      </c>
      <c r="H1306">
        <v>8.4250000000000007</v>
      </c>
      <c r="I1306">
        <v>9.173</v>
      </c>
    </row>
    <row r="1307" spans="6:9" x14ac:dyDescent="0.25">
      <c r="F1307" s="26">
        <v>38782</v>
      </c>
      <c r="G1307" s="25">
        <v>6.1950000000000003</v>
      </c>
      <c r="H1307">
        <v>8.3979999999999997</v>
      </c>
      <c r="I1307">
        <v>9.1530000000000005</v>
      </c>
    </row>
    <row r="1308" spans="6:9" x14ac:dyDescent="0.25">
      <c r="F1308" s="26">
        <v>38783</v>
      </c>
      <c r="G1308" s="25">
        <v>6.181</v>
      </c>
      <c r="H1308">
        <v>8.4090000000000007</v>
      </c>
      <c r="I1308">
        <v>9.1539999999999999</v>
      </c>
    </row>
    <row r="1309" spans="6:9" x14ac:dyDescent="0.25">
      <c r="F1309" s="26">
        <v>38784</v>
      </c>
      <c r="G1309" s="25">
        <v>6.1669999999999998</v>
      </c>
      <c r="H1309">
        <v>8.375</v>
      </c>
      <c r="I1309">
        <v>9.1310000000000002</v>
      </c>
    </row>
    <row r="1310" spans="6:9" x14ac:dyDescent="0.25">
      <c r="F1310" s="26">
        <v>38785</v>
      </c>
      <c r="G1310" s="25">
        <v>6.1740000000000004</v>
      </c>
      <c r="H1310">
        <v>8.3659999999999997</v>
      </c>
      <c r="I1310">
        <v>9.1210000000000004</v>
      </c>
    </row>
    <row r="1311" spans="6:9" x14ac:dyDescent="0.25">
      <c r="F1311" s="26">
        <v>38786</v>
      </c>
      <c r="G1311" s="25">
        <v>6.1539999999999999</v>
      </c>
      <c r="H1311">
        <v>8.34</v>
      </c>
      <c r="I1311">
        <v>9.0939999999999994</v>
      </c>
    </row>
    <row r="1312" spans="6:9" x14ac:dyDescent="0.25">
      <c r="F1312" s="26">
        <v>38789</v>
      </c>
      <c r="G1312" s="25">
        <v>6.1429999999999998</v>
      </c>
      <c r="H1312">
        <v>8.32</v>
      </c>
      <c r="I1312">
        <v>9.0269999999999992</v>
      </c>
    </row>
    <row r="1313" spans="6:9" x14ac:dyDescent="0.25">
      <c r="F1313" s="26">
        <v>38790</v>
      </c>
      <c r="G1313" s="25">
        <v>6.0919999999999996</v>
      </c>
      <c r="H1313">
        <v>8.2289999999999992</v>
      </c>
      <c r="I1313">
        <v>8.9659999999999993</v>
      </c>
    </row>
    <row r="1314" spans="6:9" x14ac:dyDescent="0.25">
      <c r="F1314" s="26">
        <v>38791</v>
      </c>
      <c r="G1314" s="25">
        <v>5.9850000000000003</v>
      </c>
      <c r="H1314">
        <v>8.141</v>
      </c>
      <c r="I1314">
        <v>8.9410000000000007</v>
      </c>
    </row>
    <row r="1315" spans="6:9" x14ac:dyDescent="0.25">
      <c r="F1315" s="26">
        <v>38792</v>
      </c>
      <c r="G1315" s="25">
        <v>5.6769999999999996</v>
      </c>
      <c r="H1315">
        <v>7.97</v>
      </c>
      <c r="I1315">
        <v>8.6950000000000003</v>
      </c>
    </row>
    <row r="1316" spans="6:9" x14ac:dyDescent="0.25">
      <c r="F1316" s="26">
        <v>38793</v>
      </c>
      <c r="G1316" s="25">
        <v>5.66</v>
      </c>
      <c r="H1316">
        <v>7.9560000000000004</v>
      </c>
      <c r="I1316">
        <v>8.7539999999999996</v>
      </c>
    </row>
    <row r="1317" spans="6:9" x14ac:dyDescent="0.25">
      <c r="F1317" s="26">
        <v>38796</v>
      </c>
      <c r="G1317" s="25">
        <v>5.681</v>
      </c>
      <c r="H1317">
        <v>7.9640000000000004</v>
      </c>
      <c r="I1317">
        <v>8.77</v>
      </c>
    </row>
    <row r="1318" spans="6:9" x14ac:dyDescent="0.25">
      <c r="F1318" s="26">
        <v>38797</v>
      </c>
      <c r="G1318" s="25">
        <v>5.6859999999999999</v>
      </c>
      <c r="H1318">
        <v>7.93</v>
      </c>
      <c r="I1318">
        <v>8.7119999999999997</v>
      </c>
    </row>
    <row r="1319" spans="6:9" x14ac:dyDescent="0.25">
      <c r="F1319" s="26">
        <v>38798</v>
      </c>
      <c r="G1319" s="25">
        <v>5.68</v>
      </c>
      <c r="H1319">
        <v>7.8979999999999997</v>
      </c>
      <c r="I1319">
        <v>8.5060000000000002</v>
      </c>
    </row>
    <row r="1320" spans="6:9" x14ac:dyDescent="0.25">
      <c r="F1320" s="26">
        <v>38799</v>
      </c>
      <c r="G1320" s="25">
        <v>5.6619999999999999</v>
      </c>
      <c r="H1320">
        <v>7.8339999999999996</v>
      </c>
      <c r="I1320">
        <v>8.4499999999999993</v>
      </c>
    </row>
    <row r="1321" spans="6:9" x14ac:dyDescent="0.25">
      <c r="F1321" s="26">
        <v>38800</v>
      </c>
      <c r="G1321" s="25">
        <v>5.6680000000000001</v>
      </c>
      <c r="H1321">
        <v>7.7770000000000001</v>
      </c>
      <c r="I1321">
        <v>8.3680000000000003</v>
      </c>
    </row>
    <row r="1322" spans="6:9" x14ac:dyDescent="0.25">
      <c r="F1322" s="26">
        <v>38803</v>
      </c>
      <c r="G1322" s="25">
        <v>5.6790000000000003</v>
      </c>
      <c r="H1322">
        <v>7.6369999999999996</v>
      </c>
      <c r="I1322">
        <v>8.1579999999999995</v>
      </c>
    </row>
    <row r="1323" spans="6:9" x14ac:dyDescent="0.25">
      <c r="F1323" s="26">
        <v>38804</v>
      </c>
      <c r="G1323" s="25">
        <v>5.3959999999999999</v>
      </c>
      <c r="H1323">
        <v>7.452</v>
      </c>
      <c r="I1323">
        <v>7.9</v>
      </c>
    </row>
    <row r="1324" spans="6:9" x14ac:dyDescent="0.25">
      <c r="F1324" s="26">
        <v>38805</v>
      </c>
      <c r="G1324" s="25">
        <v>5.3840000000000003</v>
      </c>
      <c r="H1324">
        <v>7.3940000000000001</v>
      </c>
      <c r="I1324">
        <v>7.7380000000000004</v>
      </c>
    </row>
    <row r="1325" spans="6:9" x14ac:dyDescent="0.25">
      <c r="F1325" s="26">
        <v>38806</v>
      </c>
      <c r="G1325" s="25">
        <v>5.3869999999999996</v>
      </c>
      <c r="H1325">
        <v>7.4160000000000004</v>
      </c>
      <c r="I1325">
        <v>7.8179999999999996</v>
      </c>
    </row>
    <row r="1326" spans="6:9" x14ac:dyDescent="0.25">
      <c r="F1326" s="26">
        <v>38807</v>
      </c>
      <c r="G1326" s="25">
        <v>5.444</v>
      </c>
      <c r="H1326">
        <v>7.4219999999999997</v>
      </c>
      <c r="I1326">
        <v>7.8380000000000001</v>
      </c>
    </row>
    <row r="1327" spans="6:9" x14ac:dyDescent="0.25">
      <c r="F1327" s="26">
        <v>38810</v>
      </c>
      <c r="G1327" s="25">
        <v>5.444</v>
      </c>
      <c r="H1327">
        <v>7.3620000000000001</v>
      </c>
      <c r="I1327">
        <v>7.7809999999999997</v>
      </c>
    </row>
    <row r="1328" spans="6:9" x14ac:dyDescent="0.25">
      <c r="F1328" s="26">
        <v>38811</v>
      </c>
      <c r="G1328" s="25">
        <v>5.42</v>
      </c>
      <c r="H1328">
        <v>7.2830000000000004</v>
      </c>
      <c r="I1328">
        <v>7.673</v>
      </c>
    </row>
    <row r="1329" spans="6:9" x14ac:dyDescent="0.25">
      <c r="F1329" s="26">
        <v>38812</v>
      </c>
      <c r="G1329" s="25">
        <v>5.4329999999999998</v>
      </c>
      <c r="H1329">
        <v>7.1639999999999997</v>
      </c>
      <c r="I1329">
        <v>7.5919999999999996</v>
      </c>
    </row>
    <row r="1330" spans="6:9" x14ac:dyDescent="0.25">
      <c r="F1330" s="26">
        <v>38813</v>
      </c>
      <c r="G1330" s="25">
        <v>5.423</v>
      </c>
      <c r="H1330">
        <v>7.0830000000000002</v>
      </c>
      <c r="I1330">
        <v>7.55</v>
      </c>
    </row>
    <row r="1331" spans="6:9" x14ac:dyDescent="0.25">
      <c r="F1331" s="26">
        <v>38814</v>
      </c>
      <c r="G1331" s="25">
        <v>5.4290000000000003</v>
      </c>
      <c r="H1331">
        <v>6.9790000000000001</v>
      </c>
      <c r="I1331">
        <v>7.5</v>
      </c>
    </row>
    <row r="1332" spans="6:9" x14ac:dyDescent="0.25">
      <c r="F1332" s="26">
        <v>38817</v>
      </c>
      <c r="G1332" s="25">
        <v>5.4349999999999996</v>
      </c>
      <c r="H1332">
        <v>6.9589999999999996</v>
      </c>
      <c r="I1332">
        <v>7.492</v>
      </c>
    </row>
    <row r="1333" spans="6:9" x14ac:dyDescent="0.25">
      <c r="F1333" s="26">
        <v>38818</v>
      </c>
      <c r="G1333" s="25">
        <v>5.4459999999999997</v>
      </c>
      <c r="H1333">
        <v>6.9370000000000003</v>
      </c>
      <c r="I1333">
        <v>7.508</v>
      </c>
    </row>
    <row r="1334" spans="6:9" x14ac:dyDescent="0.25">
      <c r="F1334" s="26">
        <v>38819</v>
      </c>
      <c r="G1334" s="25">
        <v>5.4770000000000003</v>
      </c>
      <c r="H1334">
        <v>6.9459999999999997</v>
      </c>
      <c r="I1334">
        <v>7.5410000000000004</v>
      </c>
    </row>
    <row r="1335" spans="6:9" x14ac:dyDescent="0.25">
      <c r="F1335" s="26">
        <v>38820</v>
      </c>
      <c r="G1335" s="25">
        <v>5.4770000000000003</v>
      </c>
      <c r="H1335">
        <v>6.9459999999999997</v>
      </c>
      <c r="I1335">
        <v>7.5410000000000004</v>
      </c>
    </row>
    <row r="1336" spans="6:9" x14ac:dyDescent="0.25">
      <c r="F1336" s="26">
        <v>38821</v>
      </c>
      <c r="G1336" s="25">
        <v>5.4770000000000003</v>
      </c>
      <c r="H1336">
        <v>6.9459999999999997</v>
      </c>
      <c r="I1336">
        <v>7.5410000000000004</v>
      </c>
    </row>
    <row r="1337" spans="6:9" x14ac:dyDescent="0.25">
      <c r="F1337" s="26">
        <v>38824</v>
      </c>
      <c r="G1337" s="25">
        <v>5.508</v>
      </c>
      <c r="H1337">
        <v>6.9379999999999997</v>
      </c>
      <c r="I1337">
        <v>7.548</v>
      </c>
    </row>
    <row r="1338" spans="6:9" x14ac:dyDescent="0.25">
      <c r="F1338" s="26">
        <v>38825</v>
      </c>
      <c r="G1338" s="25">
        <v>5.2969999999999997</v>
      </c>
      <c r="H1338">
        <v>6.92</v>
      </c>
      <c r="I1338">
        <v>7.5359999999999996</v>
      </c>
    </row>
    <row r="1339" spans="6:9" x14ac:dyDescent="0.25">
      <c r="F1339" s="26">
        <v>38826</v>
      </c>
      <c r="G1339" s="25">
        <v>5.2140000000000004</v>
      </c>
      <c r="H1339">
        <v>6.8789999999999996</v>
      </c>
      <c r="I1339">
        <v>7.4850000000000003</v>
      </c>
    </row>
    <row r="1340" spans="6:9" x14ac:dyDescent="0.25">
      <c r="F1340" s="26">
        <v>38827</v>
      </c>
      <c r="G1340" s="25">
        <v>5.234</v>
      </c>
      <c r="H1340">
        <v>6.79</v>
      </c>
      <c r="I1340">
        <v>7.4290000000000003</v>
      </c>
    </row>
    <row r="1341" spans="6:9" x14ac:dyDescent="0.25">
      <c r="F1341" s="26">
        <v>38828</v>
      </c>
      <c r="G1341" s="25">
        <v>5.2469999999999999</v>
      </c>
      <c r="H1341">
        <v>6.7169999999999996</v>
      </c>
      <c r="I1341">
        <v>7.3159999999999998</v>
      </c>
    </row>
    <row r="1342" spans="6:9" x14ac:dyDescent="0.25">
      <c r="F1342" s="26">
        <v>38831</v>
      </c>
      <c r="G1342" s="25">
        <v>5.2169999999999996</v>
      </c>
      <c r="H1342">
        <v>6.6420000000000003</v>
      </c>
      <c r="I1342">
        <v>7.117</v>
      </c>
    </row>
    <row r="1343" spans="6:9" x14ac:dyDescent="0.25">
      <c r="F1343" s="26">
        <v>38832</v>
      </c>
      <c r="G1343" s="25">
        <v>5.4109999999999996</v>
      </c>
      <c r="H1343">
        <v>6.8</v>
      </c>
      <c r="I1343">
        <v>7.23</v>
      </c>
    </row>
    <row r="1344" spans="6:9" x14ac:dyDescent="0.25">
      <c r="F1344" s="26">
        <v>38833</v>
      </c>
      <c r="G1344" s="25">
        <v>5.3929999999999998</v>
      </c>
      <c r="H1344">
        <v>6.7809999999999997</v>
      </c>
      <c r="I1344">
        <v>7.2060000000000004</v>
      </c>
    </row>
    <row r="1345" spans="6:9" x14ac:dyDescent="0.25">
      <c r="F1345" s="26">
        <v>38834</v>
      </c>
      <c r="G1345" s="25">
        <v>5.4180000000000001</v>
      </c>
      <c r="H1345">
        <v>6.7240000000000002</v>
      </c>
      <c r="I1345">
        <v>7.234</v>
      </c>
    </row>
    <row r="1346" spans="6:9" x14ac:dyDescent="0.25">
      <c r="F1346" s="26">
        <v>38835</v>
      </c>
      <c r="G1346" s="25">
        <v>5.4749999999999996</v>
      </c>
      <c r="H1346">
        <v>6.875</v>
      </c>
      <c r="I1346">
        <v>7.4429999999999996</v>
      </c>
    </row>
    <row r="1347" spans="6:9" x14ac:dyDescent="0.25">
      <c r="F1347" s="26">
        <v>38838</v>
      </c>
      <c r="G1347" s="25">
        <v>5.4749999999999996</v>
      </c>
      <c r="H1347">
        <v>6.875</v>
      </c>
      <c r="I1347">
        <v>7.4429999999999996</v>
      </c>
    </row>
    <row r="1348" spans="6:9" x14ac:dyDescent="0.25">
      <c r="F1348" s="26">
        <v>38839</v>
      </c>
      <c r="G1348" s="25">
        <v>5.5309999999999997</v>
      </c>
      <c r="H1348">
        <v>6.9109999999999996</v>
      </c>
      <c r="I1348">
        <v>7.532</v>
      </c>
    </row>
    <row r="1349" spans="6:9" x14ac:dyDescent="0.25">
      <c r="F1349" s="26">
        <v>38840</v>
      </c>
      <c r="G1349" s="25">
        <v>5.5949999999999998</v>
      </c>
      <c r="H1349">
        <v>6.9880000000000004</v>
      </c>
      <c r="I1349">
        <v>7.63</v>
      </c>
    </row>
    <row r="1350" spans="6:9" x14ac:dyDescent="0.25">
      <c r="F1350" s="26">
        <v>38841</v>
      </c>
      <c r="G1350" s="25">
        <v>5.702</v>
      </c>
      <c r="H1350">
        <v>7.3819999999999997</v>
      </c>
      <c r="I1350">
        <v>8.0500000000000007</v>
      </c>
    </row>
    <row r="1351" spans="6:9" x14ac:dyDescent="0.25">
      <c r="F1351" s="26">
        <v>38842</v>
      </c>
      <c r="G1351" s="25">
        <v>5.7750000000000004</v>
      </c>
      <c r="H1351">
        <v>7.3529999999999998</v>
      </c>
      <c r="I1351">
        <v>8.0860000000000003</v>
      </c>
    </row>
    <row r="1352" spans="6:9" x14ac:dyDescent="0.25">
      <c r="F1352" s="26">
        <v>38845</v>
      </c>
      <c r="G1352" s="25">
        <v>5.8079999999999998</v>
      </c>
      <c r="H1352">
        <v>7.3419999999999996</v>
      </c>
      <c r="I1352">
        <v>8.1020000000000003</v>
      </c>
    </row>
    <row r="1353" spans="6:9" x14ac:dyDescent="0.25">
      <c r="F1353" s="26">
        <v>38846</v>
      </c>
      <c r="G1353" s="25">
        <v>5.8730000000000002</v>
      </c>
      <c r="H1353">
        <v>7.3460000000000001</v>
      </c>
      <c r="I1353">
        <v>8.1010000000000009</v>
      </c>
    </row>
    <row r="1354" spans="6:9" x14ac:dyDescent="0.25">
      <c r="F1354" s="26">
        <v>38847</v>
      </c>
      <c r="G1354" s="25">
        <v>5.8380000000000001</v>
      </c>
      <c r="H1354">
        <v>7.2649999999999997</v>
      </c>
      <c r="I1354">
        <v>8.0679999999999996</v>
      </c>
    </row>
    <row r="1355" spans="6:9" x14ac:dyDescent="0.25">
      <c r="F1355" s="26">
        <v>38848</v>
      </c>
      <c r="G1355" s="25">
        <v>5.76</v>
      </c>
      <c r="H1355">
        <v>7.1470000000000002</v>
      </c>
      <c r="I1355">
        <v>7.992</v>
      </c>
    </row>
    <row r="1356" spans="6:9" x14ac:dyDescent="0.25">
      <c r="F1356" s="26">
        <v>38849</v>
      </c>
      <c r="G1356" s="25">
        <v>5.7539999999999996</v>
      </c>
      <c r="H1356">
        <v>7.0350000000000001</v>
      </c>
      <c r="I1356">
        <v>7.82</v>
      </c>
    </row>
    <row r="1357" spans="6:9" x14ac:dyDescent="0.25">
      <c r="F1357" s="26">
        <v>38852</v>
      </c>
      <c r="G1357" s="25">
        <v>5.7839999999999998</v>
      </c>
      <c r="H1357">
        <v>7.1360000000000001</v>
      </c>
      <c r="I1357">
        <v>7.9329999999999998</v>
      </c>
    </row>
    <row r="1358" spans="6:9" x14ac:dyDescent="0.25">
      <c r="F1358" s="26">
        <v>38853</v>
      </c>
      <c r="G1358" s="25">
        <v>5.8449999999999998</v>
      </c>
      <c r="H1358">
        <v>7.48</v>
      </c>
      <c r="I1358">
        <v>8.2119999999999997</v>
      </c>
    </row>
    <row r="1359" spans="6:9" x14ac:dyDescent="0.25">
      <c r="F1359" s="26">
        <v>38854</v>
      </c>
      <c r="G1359" s="25">
        <v>5.8550000000000004</v>
      </c>
      <c r="H1359">
        <v>7.4249999999999998</v>
      </c>
      <c r="I1359">
        <v>8.1950000000000003</v>
      </c>
    </row>
    <row r="1360" spans="6:9" x14ac:dyDescent="0.25">
      <c r="F1360" s="26">
        <v>38855</v>
      </c>
      <c r="G1360" s="25">
        <v>6.0410000000000004</v>
      </c>
      <c r="H1360">
        <v>7.9429999999999996</v>
      </c>
      <c r="I1360">
        <v>8.8379999999999992</v>
      </c>
    </row>
    <row r="1361" spans="6:9" x14ac:dyDescent="0.25">
      <c r="F1361" s="26">
        <v>38856</v>
      </c>
      <c r="G1361" s="25">
        <v>6.2350000000000003</v>
      </c>
      <c r="H1361">
        <v>8.5459999999999994</v>
      </c>
      <c r="I1361">
        <v>9.4909999999999997</v>
      </c>
    </row>
    <row r="1362" spans="6:9" x14ac:dyDescent="0.25">
      <c r="F1362" s="26">
        <v>38859</v>
      </c>
      <c r="G1362" s="25">
        <v>6.2350000000000003</v>
      </c>
      <c r="H1362">
        <v>9.327</v>
      </c>
      <c r="I1362">
        <v>10.744</v>
      </c>
    </row>
    <row r="1363" spans="6:9" x14ac:dyDescent="0.25">
      <c r="F1363" s="26">
        <v>38860</v>
      </c>
      <c r="G1363" s="25">
        <v>6.2350000000000003</v>
      </c>
      <c r="H1363">
        <v>10.788</v>
      </c>
      <c r="I1363">
        <v>11.782</v>
      </c>
    </row>
    <row r="1364" spans="6:9" x14ac:dyDescent="0.25">
      <c r="F1364" s="26">
        <v>38861</v>
      </c>
      <c r="G1364" s="25">
        <v>6.2350000000000003</v>
      </c>
      <c r="H1364">
        <v>9.7620000000000005</v>
      </c>
      <c r="I1364">
        <v>10.943</v>
      </c>
    </row>
    <row r="1365" spans="6:9" x14ac:dyDescent="0.25">
      <c r="F1365" s="26">
        <v>38862</v>
      </c>
      <c r="G1365" s="25">
        <v>6.202</v>
      </c>
      <c r="H1365">
        <v>9.8230000000000004</v>
      </c>
      <c r="I1365">
        <v>10.776999999999999</v>
      </c>
    </row>
    <row r="1366" spans="6:9" x14ac:dyDescent="0.25">
      <c r="F1366" s="26">
        <v>38863</v>
      </c>
      <c r="G1366" s="25">
        <v>6.1879999999999997</v>
      </c>
      <c r="H1366">
        <v>8.9930000000000003</v>
      </c>
      <c r="I1366">
        <v>10.227</v>
      </c>
    </row>
    <row r="1367" spans="6:9" x14ac:dyDescent="0.25">
      <c r="F1367" s="26">
        <v>38866</v>
      </c>
      <c r="G1367" s="25">
        <v>6.609</v>
      </c>
      <c r="H1367">
        <v>8.9559999999999995</v>
      </c>
      <c r="I1367">
        <v>10.233000000000001</v>
      </c>
    </row>
    <row r="1368" spans="6:9" x14ac:dyDescent="0.25">
      <c r="F1368" s="26">
        <v>38867</v>
      </c>
      <c r="G1368" s="25">
        <v>6.64</v>
      </c>
      <c r="H1368">
        <v>9.0749999999999993</v>
      </c>
      <c r="I1368">
        <v>10.307</v>
      </c>
    </row>
    <row r="1369" spans="6:9" x14ac:dyDescent="0.25">
      <c r="F1369" s="26">
        <v>38868</v>
      </c>
      <c r="G1369" s="25">
        <v>6.6040000000000001</v>
      </c>
      <c r="H1369">
        <v>8.8740000000000006</v>
      </c>
      <c r="I1369">
        <v>10.058999999999999</v>
      </c>
    </row>
    <row r="1370" spans="6:9" x14ac:dyDescent="0.25">
      <c r="F1370" s="26">
        <v>38869</v>
      </c>
      <c r="G1370" s="25">
        <v>6.7590000000000003</v>
      </c>
      <c r="H1370">
        <v>9.2530000000000001</v>
      </c>
      <c r="I1370">
        <v>10.395</v>
      </c>
    </row>
    <row r="1371" spans="6:9" x14ac:dyDescent="0.25">
      <c r="F1371" s="26">
        <v>38870</v>
      </c>
      <c r="G1371" s="25">
        <v>6.7590000000000003</v>
      </c>
      <c r="H1371">
        <v>9.7219999999999995</v>
      </c>
      <c r="I1371">
        <v>10.614000000000001</v>
      </c>
    </row>
    <row r="1372" spans="6:9" x14ac:dyDescent="0.25">
      <c r="F1372" s="26">
        <v>38873</v>
      </c>
      <c r="G1372" s="25">
        <v>6.7590000000000003</v>
      </c>
      <c r="H1372">
        <v>9.9</v>
      </c>
      <c r="I1372">
        <v>10.55</v>
      </c>
    </row>
    <row r="1373" spans="6:9" x14ac:dyDescent="0.25">
      <c r="F1373" s="26">
        <v>38874</v>
      </c>
      <c r="G1373" s="25">
        <v>6.7590000000000003</v>
      </c>
      <c r="H1373">
        <v>9.9540000000000006</v>
      </c>
      <c r="I1373">
        <v>10.631</v>
      </c>
    </row>
    <row r="1374" spans="6:9" x14ac:dyDescent="0.25">
      <c r="F1374" s="26">
        <v>38875</v>
      </c>
      <c r="G1374" s="25">
        <v>6.7590000000000003</v>
      </c>
      <c r="H1374">
        <v>9.9930000000000003</v>
      </c>
      <c r="I1374">
        <v>10.92</v>
      </c>
    </row>
    <row r="1375" spans="6:9" x14ac:dyDescent="0.25">
      <c r="F1375" s="26">
        <v>38876</v>
      </c>
      <c r="G1375" s="25">
        <v>6.7590000000000003</v>
      </c>
      <c r="H1375">
        <v>10.122999999999999</v>
      </c>
      <c r="I1375">
        <v>11.071999999999999</v>
      </c>
    </row>
    <row r="1376" spans="6:9" x14ac:dyDescent="0.25">
      <c r="F1376" s="26">
        <v>38877</v>
      </c>
      <c r="G1376" s="25">
        <v>6.7590000000000003</v>
      </c>
      <c r="H1376">
        <v>10.617000000000001</v>
      </c>
      <c r="I1376">
        <v>11.488</v>
      </c>
    </row>
    <row r="1377" spans="6:9" x14ac:dyDescent="0.25">
      <c r="F1377" s="26">
        <v>38880</v>
      </c>
      <c r="G1377" s="25">
        <v>6.7590000000000003</v>
      </c>
      <c r="H1377">
        <v>10.617000000000001</v>
      </c>
      <c r="I1377">
        <v>11.488</v>
      </c>
    </row>
    <row r="1378" spans="6:9" x14ac:dyDescent="0.25">
      <c r="F1378" s="26">
        <v>38881</v>
      </c>
      <c r="G1378" s="25">
        <v>6.7590000000000003</v>
      </c>
      <c r="H1378">
        <v>11.039</v>
      </c>
      <c r="I1378">
        <v>12.114000000000001</v>
      </c>
    </row>
    <row r="1379" spans="6:9" x14ac:dyDescent="0.25">
      <c r="F1379" s="26">
        <v>38882</v>
      </c>
      <c r="G1379" s="25">
        <v>9.08</v>
      </c>
      <c r="H1379">
        <v>10.842000000000001</v>
      </c>
      <c r="I1379">
        <v>12.023999999999999</v>
      </c>
    </row>
    <row r="1380" spans="6:9" x14ac:dyDescent="0.25">
      <c r="F1380" s="26">
        <v>38883</v>
      </c>
      <c r="G1380" s="25">
        <v>9.1</v>
      </c>
      <c r="H1380">
        <v>11</v>
      </c>
      <c r="I1380">
        <v>12.185</v>
      </c>
    </row>
    <row r="1381" spans="6:9" x14ac:dyDescent="0.25">
      <c r="F1381" s="26">
        <v>38884</v>
      </c>
      <c r="G1381" s="25">
        <v>9.1140000000000008</v>
      </c>
      <c r="H1381">
        <v>11.007999999999999</v>
      </c>
      <c r="I1381">
        <v>11.984</v>
      </c>
    </row>
    <row r="1382" spans="6:9" x14ac:dyDescent="0.25">
      <c r="F1382" s="26">
        <v>38887</v>
      </c>
      <c r="G1382" s="25">
        <v>9.1150000000000002</v>
      </c>
      <c r="H1382">
        <v>11.034000000000001</v>
      </c>
      <c r="I1382">
        <v>12.153</v>
      </c>
    </row>
    <row r="1383" spans="6:9" x14ac:dyDescent="0.25">
      <c r="F1383" s="26">
        <v>38888</v>
      </c>
      <c r="G1383" s="25">
        <v>8.5120000000000005</v>
      </c>
      <c r="H1383">
        <v>10.97</v>
      </c>
      <c r="I1383">
        <v>12.13</v>
      </c>
    </row>
    <row r="1384" spans="6:9" x14ac:dyDescent="0.25">
      <c r="F1384" s="26">
        <v>38889</v>
      </c>
      <c r="G1384" s="25">
        <v>8.157</v>
      </c>
      <c r="H1384">
        <v>10.611000000000001</v>
      </c>
      <c r="I1384">
        <v>11.596</v>
      </c>
    </row>
    <row r="1385" spans="6:9" x14ac:dyDescent="0.25">
      <c r="F1385" s="26">
        <v>38890</v>
      </c>
      <c r="G1385" s="25">
        <v>8.0299999999999994</v>
      </c>
      <c r="H1385">
        <v>10.192</v>
      </c>
      <c r="I1385">
        <v>11.195</v>
      </c>
    </row>
    <row r="1386" spans="6:9" x14ac:dyDescent="0.25">
      <c r="F1386" s="26">
        <v>38891</v>
      </c>
      <c r="G1386" s="25">
        <v>7.9829999999999997</v>
      </c>
      <c r="H1386">
        <v>10.183999999999999</v>
      </c>
      <c r="I1386">
        <v>11.147</v>
      </c>
    </row>
    <row r="1387" spans="6:9" x14ac:dyDescent="0.25">
      <c r="F1387" s="26">
        <v>38894</v>
      </c>
      <c r="G1387" s="25">
        <v>7.6580000000000004</v>
      </c>
      <c r="H1387">
        <v>10.055</v>
      </c>
      <c r="I1387">
        <v>11.03</v>
      </c>
    </row>
    <row r="1388" spans="6:9" x14ac:dyDescent="0.25">
      <c r="F1388" s="26">
        <v>38895</v>
      </c>
      <c r="G1388" s="25">
        <v>7.2309999999999999</v>
      </c>
      <c r="H1388">
        <v>9.8550000000000004</v>
      </c>
      <c r="I1388">
        <v>10.657</v>
      </c>
    </row>
    <row r="1389" spans="6:9" x14ac:dyDescent="0.25">
      <c r="F1389" s="26">
        <v>38896</v>
      </c>
      <c r="G1389" s="25">
        <v>7.1619999999999999</v>
      </c>
      <c r="H1389">
        <v>9.7639999999999993</v>
      </c>
      <c r="I1389">
        <v>10.505000000000001</v>
      </c>
    </row>
    <row r="1390" spans="6:9" x14ac:dyDescent="0.25">
      <c r="F1390" s="26">
        <v>38897</v>
      </c>
      <c r="G1390" s="25">
        <v>7.1820000000000004</v>
      </c>
      <c r="H1390">
        <v>9.702</v>
      </c>
      <c r="I1390">
        <v>10.488</v>
      </c>
    </row>
    <row r="1391" spans="6:9" x14ac:dyDescent="0.25">
      <c r="F1391" s="26">
        <v>38898</v>
      </c>
      <c r="G1391" s="25">
        <v>7.1440000000000001</v>
      </c>
      <c r="H1391">
        <v>9.6229999999999993</v>
      </c>
      <c r="I1391">
        <v>10.302</v>
      </c>
    </row>
    <row r="1392" spans="6:9" x14ac:dyDescent="0.25">
      <c r="F1392" s="26">
        <v>38901</v>
      </c>
      <c r="G1392" s="25">
        <v>7.06</v>
      </c>
      <c r="H1392">
        <v>9.4580000000000002</v>
      </c>
      <c r="I1392">
        <v>10.192</v>
      </c>
    </row>
    <row r="1393" spans="6:9" x14ac:dyDescent="0.25">
      <c r="F1393" s="26">
        <v>38902</v>
      </c>
      <c r="G1393" s="25">
        <v>7.1369999999999996</v>
      </c>
      <c r="H1393">
        <v>9.5150000000000006</v>
      </c>
      <c r="I1393">
        <v>10.252000000000001</v>
      </c>
    </row>
    <row r="1394" spans="6:9" x14ac:dyDescent="0.25">
      <c r="F1394" s="26">
        <v>38903</v>
      </c>
      <c r="G1394" s="25">
        <v>7.15</v>
      </c>
      <c r="H1394">
        <v>9.452</v>
      </c>
      <c r="I1394">
        <v>10.343</v>
      </c>
    </row>
    <row r="1395" spans="6:9" x14ac:dyDescent="0.25">
      <c r="F1395" s="26">
        <v>38904</v>
      </c>
      <c r="G1395" s="25">
        <v>7.1660000000000004</v>
      </c>
      <c r="H1395">
        <v>9.48</v>
      </c>
      <c r="I1395">
        <v>10.372</v>
      </c>
    </row>
    <row r="1396" spans="6:9" x14ac:dyDescent="0.25">
      <c r="F1396" s="26">
        <v>38905</v>
      </c>
      <c r="G1396" s="25">
        <v>7.1559999999999997</v>
      </c>
      <c r="H1396">
        <v>9.5579999999999998</v>
      </c>
      <c r="I1396">
        <v>10.412000000000001</v>
      </c>
    </row>
    <row r="1397" spans="6:9" x14ac:dyDescent="0.25">
      <c r="F1397" s="26">
        <v>38908</v>
      </c>
      <c r="G1397" s="25">
        <v>7.0780000000000003</v>
      </c>
      <c r="H1397">
        <v>9.5660000000000007</v>
      </c>
      <c r="I1397">
        <v>10.416</v>
      </c>
    </row>
    <row r="1398" spans="6:9" x14ac:dyDescent="0.25">
      <c r="F1398" s="26">
        <v>38909</v>
      </c>
      <c r="G1398" s="25">
        <v>7.0540000000000003</v>
      </c>
      <c r="H1398">
        <v>9.4659999999999993</v>
      </c>
      <c r="I1398">
        <v>10.316000000000001</v>
      </c>
    </row>
    <row r="1399" spans="6:9" x14ac:dyDescent="0.25">
      <c r="F1399" s="26">
        <v>38910</v>
      </c>
      <c r="G1399" s="25">
        <v>7.1420000000000003</v>
      </c>
      <c r="H1399">
        <v>9.3780000000000001</v>
      </c>
      <c r="I1399">
        <v>10.215</v>
      </c>
    </row>
    <row r="1400" spans="6:9" x14ac:dyDescent="0.25">
      <c r="F1400" s="26">
        <v>38911</v>
      </c>
      <c r="G1400" s="25">
        <v>7.0570000000000004</v>
      </c>
      <c r="H1400">
        <v>9.2189999999999994</v>
      </c>
      <c r="I1400">
        <v>10.148</v>
      </c>
    </row>
    <row r="1401" spans="6:9" x14ac:dyDescent="0.25">
      <c r="F1401" s="26">
        <v>38912</v>
      </c>
      <c r="G1401" s="25">
        <v>7.0410000000000004</v>
      </c>
      <c r="H1401">
        <v>9.3279999999999994</v>
      </c>
      <c r="I1401">
        <v>10.208</v>
      </c>
    </row>
    <row r="1402" spans="6:9" x14ac:dyDescent="0.25">
      <c r="F1402" s="26">
        <v>38915</v>
      </c>
      <c r="G1402" s="25">
        <v>7.0339999999999998</v>
      </c>
      <c r="H1402">
        <v>9.4339999999999993</v>
      </c>
      <c r="I1402">
        <v>10.339</v>
      </c>
    </row>
    <row r="1403" spans="6:9" x14ac:dyDescent="0.25">
      <c r="F1403" s="26">
        <v>38916</v>
      </c>
      <c r="G1403" s="25">
        <v>7.1630000000000003</v>
      </c>
      <c r="H1403">
        <v>9.5830000000000002</v>
      </c>
      <c r="I1403">
        <v>10.425000000000001</v>
      </c>
    </row>
    <row r="1404" spans="6:9" x14ac:dyDescent="0.25">
      <c r="F1404" s="26">
        <v>38917</v>
      </c>
      <c r="G1404" s="25">
        <v>7.17</v>
      </c>
      <c r="H1404">
        <v>9.6129999999999995</v>
      </c>
      <c r="I1404">
        <v>10.419</v>
      </c>
    </row>
    <row r="1405" spans="6:9" x14ac:dyDescent="0.25">
      <c r="F1405" s="26">
        <v>38918</v>
      </c>
      <c r="G1405" s="25">
        <v>6.9770000000000003</v>
      </c>
      <c r="H1405">
        <v>9.4770000000000003</v>
      </c>
      <c r="I1405">
        <v>10.227</v>
      </c>
    </row>
    <row r="1406" spans="6:9" x14ac:dyDescent="0.25">
      <c r="F1406" s="26">
        <v>38919</v>
      </c>
      <c r="G1406" s="25">
        <v>6.7080000000000002</v>
      </c>
      <c r="H1406">
        <v>9.4049999999999994</v>
      </c>
      <c r="I1406">
        <v>10.195</v>
      </c>
    </row>
    <row r="1407" spans="6:9" x14ac:dyDescent="0.25">
      <c r="F1407" s="26">
        <v>38922</v>
      </c>
      <c r="G1407" s="25">
        <v>6.7080000000000002</v>
      </c>
      <c r="H1407">
        <v>9.4049999999999994</v>
      </c>
      <c r="I1407">
        <v>10.195</v>
      </c>
    </row>
    <row r="1408" spans="6:9" x14ac:dyDescent="0.25">
      <c r="F1408" s="26">
        <v>38923</v>
      </c>
      <c r="G1408" s="25">
        <v>6.8410000000000002</v>
      </c>
      <c r="H1408">
        <v>9.3030000000000008</v>
      </c>
      <c r="I1408">
        <v>10.222</v>
      </c>
    </row>
    <row r="1409" spans="6:9" x14ac:dyDescent="0.25">
      <c r="F1409" s="26">
        <v>38924</v>
      </c>
      <c r="G1409" s="25">
        <v>6.8680000000000003</v>
      </c>
      <c r="H1409">
        <v>9.1419999999999995</v>
      </c>
      <c r="I1409">
        <v>10.18</v>
      </c>
    </row>
    <row r="1410" spans="6:9" x14ac:dyDescent="0.25">
      <c r="F1410" s="26">
        <v>38925</v>
      </c>
      <c r="G1410" s="25">
        <v>6.8849999999999998</v>
      </c>
      <c r="H1410">
        <v>9.0980000000000008</v>
      </c>
      <c r="I1410">
        <v>10.016999999999999</v>
      </c>
    </row>
    <row r="1411" spans="6:9" x14ac:dyDescent="0.25">
      <c r="F1411" s="26">
        <v>38926</v>
      </c>
      <c r="G1411" s="25">
        <v>6.6749999999999998</v>
      </c>
      <c r="H1411">
        <v>9.07</v>
      </c>
      <c r="I1411">
        <v>9.9350000000000005</v>
      </c>
    </row>
    <row r="1412" spans="6:9" x14ac:dyDescent="0.25">
      <c r="F1412" s="26">
        <v>38929</v>
      </c>
      <c r="G1412" s="25">
        <v>6.6539999999999999</v>
      </c>
      <c r="H1412">
        <v>9.0030000000000001</v>
      </c>
      <c r="I1412">
        <v>9.8729999999999993</v>
      </c>
    </row>
    <row r="1413" spans="6:9" x14ac:dyDescent="0.25">
      <c r="F1413" s="26">
        <v>38930</v>
      </c>
      <c r="G1413" s="25">
        <v>6.6360000000000001</v>
      </c>
      <c r="H1413">
        <v>8.8800000000000008</v>
      </c>
      <c r="I1413">
        <v>9.6980000000000004</v>
      </c>
    </row>
    <row r="1414" spans="6:9" x14ac:dyDescent="0.25">
      <c r="F1414" s="26">
        <v>38931</v>
      </c>
      <c r="G1414" s="25">
        <v>6.6520000000000001</v>
      </c>
      <c r="H1414">
        <v>8.7550000000000008</v>
      </c>
      <c r="I1414">
        <v>9.6430000000000007</v>
      </c>
    </row>
    <row r="1415" spans="6:9" x14ac:dyDescent="0.25">
      <c r="F1415" s="26">
        <v>38932</v>
      </c>
      <c r="G1415" s="25">
        <v>6.6539999999999999</v>
      </c>
      <c r="H1415">
        <v>8.75</v>
      </c>
      <c r="I1415">
        <v>9.6189999999999998</v>
      </c>
    </row>
    <row r="1416" spans="6:9" x14ac:dyDescent="0.25">
      <c r="F1416" s="26">
        <v>38933</v>
      </c>
      <c r="G1416" s="25">
        <v>6.6420000000000003</v>
      </c>
      <c r="H1416">
        <v>8.7219999999999995</v>
      </c>
      <c r="I1416">
        <v>9.6059999999999999</v>
      </c>
    </row>
    <row r="1417" spans="6:9" x14ac:dyDescent="0.25">
      <c r="F1417" s="26">
        <v>38936</v>
      </c>
      <c r="G1417" s="25">
        <v>6.6580000000000004</v>
      </c>
      <c r="H1417">
        <v>8.7029999999999994</v>
      </c>
      <c r="I1417">
        <v>9.5440000000000005</v>
      </c>
    </row>
    <row r="1418" spans="6:9" x14ac:dyDescent="0.25">
      <c r="F1418" s="26">
        <v>38937</v>
      </c>
      <c r="G1418" s="25">
        <v>6.633</v>
      </c>
      <c r="H1418">
        <v>8.6560000000000006</v>
      </c>
      <c r="I1418">
        <v>9.4329999999999998</v>
      </c>
    </row>
    <row r="1419" spans="6:9" x14ac:dyDescent="0.25">
      <c r="F1419" s="26">
        <v>38938</v>
      </c>
      <c r="G1419" s="25">
        <v>6.6390000000000002</v>
      </c>
      <c r="H1419">
        <v>8.6170000000000009</v>
      </c>
      <c r="I1419">
        <v>9.4079999999999995</v>
      </c>
    </row>
    <row r="1420" spans="6:9" x14ac:dyDescent="0.25">
      <c r="F1420" s="26">
        <v>38939</v>
      </c>
      <c r="G1420" s="25">
        <v>6.641</v>
      </c>
      <c r="H1420">
        <v>8.6029999999999998</v>
      </c>
      <c r="I1420">
        <v>9.4109999999999996</v>
      </c>
    </row>
    <row r="1421" spans="6:9" x14ac:dyDescent="0.25">
      <c r="F1421" s="26">
        <v>38940</v>
      </c>
      <c r="G1421" s="25">
        <v>6.633</v>
      </c>
      <c r="H1421">
        <v>8.5670000000000002</v>
      </c>
      <c r="I1421">
        <v>9.3719999999999999</v>
      </c>
    </row>
    <row r="1422" spans="6:9" x14ac:dyDescent="0.25">
      <c r="F1422" s="26">
        <v>38943</v>
      </c>
      <c r="G1422" s="25">
        <v>6.617</v>
      </c>
      <c r="H1422">
        <v>8.5559999999999992</v>
      </c>
      <c r="I1422">
        <v>9.3369999999999997</v>
      </c>
    </row>
    <row r="1423" spans="6:9" x14ac:dyDescent="0.25">
      <c r="F1423" s="26">
        <v>38944</v>
      </c>
      <c r="G1423" s="25">
        <v>6.6109999999999998</v>
      </c>
      <c r="H1423">
        <v>8.5690000000000008</v>
      </c>
      <c r="I1423">
        <v>9.3450000000000006</v>
      </c>
    </row>
    <row r="1424" spans="6:9" x14ac:dyDescent="0.25">
      <c r="F1424" s="26">
        <v>38945</v>
      </c>
      <c r="G1424" s="25">
        <v>6.6120000000000001</v>
      </c>
      <c r="H1424">
        <v>8.5440000000000005</v>
      </c>
      <c r="I1424">
        <v>9.2349999999999994</v>
      </c>
    </row>
    <row r="1425" spans="6:9" x14ac:dyDescent="0.25">
      <c r="F1425" s="26">
        <v>38946</v>
      </c>
      <c r="G1425" s="25">
        <v>6.593</v>
      </c>
      <c r="H1425">
        <v>8.4610000000000003</v>
      </c>
      <c r="I1425">
        <v>9.1110000000000007</v>
      </c>
    </row>
    <row r="1426" spans="6:9" x14ac:dyDescent="0.25">
      <c r="F1426" s="26">
        <v>38947</v>
      </c>
      <c r="G1426" s="25">
        <v>6.6020000000000003</v>
      </c>
      <c r="H1426">
        <v>8.4610000000000003</v>
      </c>
      <c r="I1426">
        <v>9.1489999999999991</v>
      </c>
    </row>
    <row r="1427" spans="6:9" x14ac:dyDescent="0.25">
      <c r="F1427" s="26">
        <v>38950</v>
      </c>
      <c r="G1427" s="25">
        <v>6.6020000000000003</v>
      </c>
      <c r="H1427">
        <v>8.4610000000000003</v>
      </c>
      <c r="I1427">
        <v>9.1489999999999991</v>
      </c>
    </row>
    <row r="1428" spans="6:9" x14ac:dyDescent="0.25">
      <c r="F1428" s="26">
        <v>38951</v>
      </c>
      <c r="G1428" s="25">
        <v>6.6130000000000004</v>
      </c>
      <c r="H1428">
        <v>8.4380000000000006</v>
      </c>
      <c r="I1428">
        <v>9.1609999999999996</v>
      </c>
    </row>
    <row r="1429" spans="6:9" x14ac:dyDescent="0.25">
      <c r="F1429" s="26">
        <v>38952</v>
      </c>
      <c r="G1429" s="25">
        <v>6.5990000000000002</v>
      </c>
      <c r="H1429">
        <v>8.3940000000000001</v>
      </c>
      <c r="I1429">
        <v>9.1630000000000003</v>
      </c>
    </row>
    <row r="1430" spans="6:9" x14ac:dyDescent="0.25">
      <c r="F1430" s="26">
        <v>38953</v>
      </c>
      <c r="G1430" s="25">
        <v>6.5990000000000002</v>
      </c>
      <c r="H1430">
        <v>8.4169999999999998</v>
      </c>
      <c r="I1430">
        <v>9.1780000000000008</v>
      </c>
    </row>
    <row r="1431" spans="6:9" x14ac:dyDescent="0.25">
      <c r="F1431" s="26">
        <v>38954</v>
      </c>
      <c r="G1431" s="25">
        <v>6.5890000000000004</v>
      </c>
      <c r="H1431">
        <v>8.4060000000000006</v>
      </c>
      <c r="I1431">
        <v>9.1809999999999992</v>
      </c>
    </row>
    <row r="1432" spans="6:9" x14ac:dyDescent="0.25">
      <c r="F1432" s="26">
        <v>38957</v>
      </c>
      <c r="G1432" s="25">
        <v>6.6109999999999998</v>
      </c>
      <c r="H1432">
        <v>8.4130000000000003</v>
      </c>
      <c r="I1432">
        <v>9.1880000000000006</v>
      </c>
    </row>
    <row r="1433" spans="6:9" x14ac:dyDescent="0.25">
      <c r="F1433" s="26">
        <v>38958</v>
      </c>
      <c r="G1433" s="25">
        <v>6.7069999999999999</v>
      </c>
      <c r="H1433">
        <v>8.3970000000000002</v>
      </c>
      <c r="I1433">
        <v>9.1940000000000008</v>
      </c>
    </row>
    <row r="1434" spans="6:9" x14ac:dyDescent="0.25">
      <c r="F1434" s="26">
        <v>38959</v>
      </c>
      <c r="G1434" s="25">
        <v>6.702</v>
      </c>
      <c r="H1434">
        <v>8.2750000000000004</v>
      </c>
      <c r="I1434">
        <v>9.1760000000000002</v>
      </c>
    </row>
    <row r="1435" spans="6:9" x14ac:dyDescent="0.25">
      <c r="F1435" s="26">
        <v>38960</v>
      </c>
      <c r="G1435" s="25">
        <v>6.4480000000000004</v>
      </c>
      <c r="H1435">
        <v>8.1010000000000009</v>
      </c>
      <c r="I1435">
        <v>9.1</v>
      </c>
    </row>
    <row r="1436" spans="6:9" x14ac:dyDescent="0.25">
      <c r="F1436" s="26">
        <v>38961</v>
      </c>
      <c r="G1436" s="25">
        <v>6.4740000000000002</v>
      </c>
      <c r="H1436">
        <v>8.0269999999999992</v>
      </c>
      <c r="I1436">
        <v>8.8689999999999998</v>
      </c>
    </row>
    <row r="1437" spans="6:9" x14ac:dyDescent="0.25">
      <c r="F1437" s="26">
        <v>38964</v>
      </c>
      <c r="G1437" s="25">
        <v>6.476</v>
      </c>
      <c r="H1437">
        <v>8.0730000000000004</v>
      </c>
      <c r="I1437">
        <v>8.8360000000000003</v>
      </c>
    </row>
    <row r="1438" spans="6:9" x14ac:dyDescent="0.25">
      <c r="F1438" s="26">
        <v>38965</v>
      </c>
      <c r="G1438" s="25">
        <v>6.46</v>
      </c>
      <c r="H1438">
        <v>8.0589999999999993</v>
      </c>
      <c r="I1438">
        <v>8.8059999999999992</v>
      </c>
    </row>
    <row r="1439" spans="6:9" x14ac:dyDescent="0.25">
      <c r="F1439" s="26">
        <v>38966</v>
      </c>
      <c r="G1439" s="25">
        <v>6.444</v>
      </c>
      <c r="H1439">
        <v>7.9669999999999996</v>
      </c>
      <c r="I1439">
        <v>8.6219999999999999</v>
      </c>
    </row>
    <row r="1440" spans="6:9" x14ac:dyDescent="0.25">
      <c r="F1440" s="26">
        <v>38967</v>
      </c>
      <c r="G1440" s="25">
        <v>6.4459999999999997</v>
      </c>
      <c r="H1440">
        <v>7.9169999999999998</v>
      </c>
      <c r="I1440">
        <v>8.5449999999999999</v>
      </c>
    </row>
    <row r="1441" spans="6:9" x14ac:dyDescent="0.25">
      <c r="F1441" s="26">
        <v>38968</v>
      </c>
      <c r="G1441" s="25">
        <v>6.4379999999999997</v>
      </c>
      <c r="H1441">
        <v>7.9370000000000003</v>
      </c>
      <c r="I1441">
        <v>8.6259999999999994</v>
      </c>
    </row>
    <row r="1442" spans="6:9" x14ac:dyDescent="0.25">
      <c r="F1442" s="26">
        <v>38971</v>
      </c>
      <c r="G1442" s="25">
        <v>6.4390000000000001</v>
      </c>
      <c r="H1442">
        <v>7.94</v>
      </c>
      <c r="I1442">
        <v>8.6210000000000004</v>
      </c>
    </row>
    <row r="1443" spans="6:9" x14ac:dyDescent="0.25">
      <c r="F1443" s="26">
        <v>38972</v>
      </c>
      <c r="G1443" s="25">
        <v>6.4459999999999997</v>
      </c>
      <c r="H1443">
        <v>7.9240000000000004</v>
      </c>
      <c r="I1443">
        <v>8.5749999999999993</v>
      </c>
    </row>
    <row r="1444" spans="6:9" x14ac:dyDescent="0.25">
      <c r="F1444" s="26">
        <v>38973</v>
      </c>
      <c r="G1444" s="25">
        <v>6.4480000000000004</v>
      </c>
      <c r="H1444">
        <v>7.9039999999999999</v>
      </c>
      <c r="I1444">
        <v>8.5350000000000001</v>
      </c>
    </row>
    <row r="1445" spans="6:9" x14ac:dyDescent="0.25">
      <c r="F1445" s="26">
        <v>38974</v>
      </c>
      <c r="G1445" s="25">
        <v>6.4269999999999996</v>
      </c>
      <c r="H1445">
        <v>7.8319999999999999</v>
      </c>
      <c r="I1445">
        <v>8.468</v>
      </c>
    </row>
    <row r="1446" spans="6:9" x14ac:dyDescent="0.25">
      <c r="F1446" s="26">
        <v>38975</v>
      </c>
      <c r="G1446" s="25">
        <v>6.4089999999999998</v>
      </c>
      <c r="H1446">
        <v>7.7949999999999999</v>
      </c>
      <c r="I1446">
        <v>8.4390000000000001</v>
      </c>
    </row>
    <row r="1447" spans="6:9" x14ac:dyDescent="0.25">
      <c r="F1447" s="26">
        <v>38978</v>
      </c>
      <c r="G1447" s="25">
        <v>6.306</v>
      </c>
      <c r="H1447">
        <v>7.7539999999999996</v>
      </c>
      <c r="I1447">
        <v>8.3930000000000007</v>
      </c>
    </row>
    <row r="1448" spans="6:9" x14ac:dyDescent="0.25">
      <c r="F1448" s="26">
        <v>38979</v>
      </c>
      <c r="G1448" s="25">
        <v>6.2969999999999997</v>
      </c>
      <c r="H1448">
        <v>7.7539999999999996</v>
      </c>
      <c r="I1448">
        <v>8.3160000000000007</v>
      </c>
    </row>
    <row r="1449" spans="6:9" x14ac:dyDescent="0.25">
      <c r="F1449" s="26">
        <v>38980</v>
      </c>
      <c r="G1449" s="25">
        <v>6.38</v>
      </c>
      <c r="H1449">
        <v>7.7329999999999997</v>
      </c>
      <c r="I1449">
        <v>8.3450000000000006</v>
      </c>
    </row>
    <row r="1450" spans="6:9" x14ac:dyDescent="0.25">
      <c r="F1450" s="26">
        <v>38981</v>
      </c>
      <c r="G1450" s="25">
        <v>6.3339999999999996</v>
      </c>
      <c r="H1450">
        <v>7.6890000000000001</v>
      </c>
      <c r="I1450">
        <v>8.3109999999999999</v>
      </c>
    </row>
    <row r="1451" spans="6:9" x14ac:dyDescent="0.25">
      <c r="F1451" s="26">
        <v>38982</v>
      </c>
      <c r="G1451" s="25">
        <v>6.3019999999999996</v>
      </c>
      <c r="H1451">
        <v>7.6929999999999996</v>
      </c>
      <c r="I1451">
        <v>8.2789999999999999</v>
      </c>
    </row>
    <row r="1452" spans="6:9" x14ac:dyDescent="0.25">
      <c r="F1452" s="26">
        <v>38985</v>
      </c>
      <c r="G1452" s="25">
        <v>6.3019999999999996</v>
      </c>
      <c r="H1452">
        <v>7.6879999999999997</v>
      </c>
      <c r="I1452">
        <v>8.2729999999999997</v>
      </c>
    </row>
    <row r="1453" spans="6:9" x14ac:dyDescent="0.25">
      <c r="F1453" s="26">
        <v>38986</v>
      </c>
      <c r="G1453" s="25">
        <v>6.306</v>
      </c>
      <c r="H1453">
        <v>7.6840000000000002</v>
      </c>
      <c r="I1453">
        <v>8.2729999999999997</v>
      </c>
    </row>
    <row r="1454" spans="6:9" x14ac:dyDescent="0.25">
      <c r="F1454" s="26">
        <v>38987</v>
      </c>
      <c r="G1454" s="25">
        <v>6.306</v>
      </c>
      <c r="H1454">
        <v>7.6859999999999999</v>
      </c>
      <c r="I1454">
        <v>8.2609999999999992</v>
      </c>
    </row>
    <row r="1455" spans="6:9" x14ac:dyDescent="0.25">
      <c r="F1455" s="26">
        <v>38988</v>
      </c>
      <c r="G1455" s="25">
        <v>6.306</v>
      </c>
      <c r="H1455">
        <v>7.6859999999999999</v>
      </c>
      <c r="I1455">
        <v>8.2609999999999992</v>
      </c>
    </row>
    <row r="1456" spans="6:9" x14ac:dyDescent="0.25">
      <c r="F1456" s="26">
        <v>38989</v>
      </c>
      <c r="G1456" s="25">
        <v>6.306</v>
      </c>
      <c r="H1456">
        <v>7.6859999999999999</v>
      </c>
      <c r="I1456">
        <v>8.2609999999999992</v>
      </c>
    </row>
    <row r="1457" spans="6:9" x14ac:dyDescent="0.25">
      <c r="F1457" s="26">
        <v>38992</v>
      </c>
      <c r="G1457" s="25">
        <v>6.3339999999999996</v>
      </c>
      <c r="H1457">
        <v>7.7050000000000001</v>
      </c>
      <c r="I1457">
        <v>8.2639999999999993</v>
      </c>
    </row>
    <row r="1458" spans="6:9" x14ac:dyDescent="0.25">
      <c r="F1458" s="26">
        <v>38993</v>
      </c>
      <c r="G1458" s="25">
        <v>6.3259999999999996</v>
      </c>
      <c r="H1458">
        <v>7.7009999999999996</v>
      </c>
      <c r="I1458">
        <v>8.2560000000000002</v>
      </c>
    </row>
    <row r="1459" spans="6:9" x14ac:dyDescent="0.25">
      <c r="F1459" s="26">
        <v>38994</v>
      </c>
      <c r="G1459" s="25">
        <v>6.2519999999999998</v>
      </c>
      <c r="H1459">
        <v>7.6070000000000002</v>
      </c>
      <c r="I1459">
        <v>8.1639999999999997</v>
      </c>
    </row>
    <row r="1460" spans="6:9" x14ac:dyDescent="0.25">
      <c r="F1460" s="26">
        <v>38995</v>
      </c>
      <c r="G1460" s="25">
        <v>6.21</v>
      </c>
      <c r="H1460">
        <v>7.5170000000000003</v>
      </c>
      <c r="I1460">
        <v>7.944</v>
      </c>
    </row>
    <row r="1461" spans="6:9" x14ac:dyDescent="0.25">
      <c r="F1461" s="26">
        <v>38996</v>
      </c>
      <c r="G1461" s="25">
        <v>6.1890000000000001</v>
      </c>
      <c r="H1461">
        <v>7.5780000000000003</v>
      </c>
      <c r="I1461">
        <v>7.9969999999999999</v>
      </c>
    </row>
    <row r="1462" spans="6:9" x14ac:dyDescent="0.25">
      <c r="F1462" s="26">
        <v>38999</v>
      </c>
      <c r="G1462" s="25">
        <v>6.1929999999999996</v>
      </c>
      <c r="H1462">
        <v>7.5519999999999996</v>
      </c>
      <c r="I1462">
        <v>7.8369999999999997</v>
      </c>
    </row>
    <row r="1463" spans="6:9" x14ac:dyDescent="0.25">
      <c r="F1463" s="26">
        <v>39000</v>
      </c>
      <c r="G1463" s="25">
        <v>6.2</v>
      </c>
      <c r="H1463">
        <v>7.609</v>
      </c>
      <c r="I1463">
        <v>7.9020000000000001</v>
      </c>
    </row>
    <row r="1464" spans="6:9" x14ac:dyDescent="0.25">
      <c r="F1464" s="26">
        <v>39001</v>
      </c>
      <c r="G1464" s="25">
        <v>6.2030000000000003</v>
      </c>
      <c r="H1464">
        <v>7.617</v>
      </c>
      <c r="I1464">
        <v>7.9550000000000001</v>
      </c>
    </row>
    <row r="1465" spans="6:9" x14ac:dyDescent="0.25">
      <c r="F1465" s="26">
        <v>39002</v>
      </c>
      <c r="G1465" s="25">
        <v>6.1970000000000001</v>
      </c>
      <c r="H1465">
        <v>7.6210000000000004</v>
      </c>
      <c r="I1465">
        <v>7.9589999999999996</v>
      </c>
    </row>
    <row r="1466" spans="6:9" x14ac:dyDescent="0.25">
      <c r="F1466" s="26">
        <v>39003</v>
      </c>
      <c r="G1466" s="25">
        <v>6.1890000000000001</v>
      </c>
      <c r="H1466">
        <v>7.6180000000000003</v>
      </c>
      <c r="I1466">
        <v>7.9530000000000003</v>
      </c>
    </row>
    <row r="1467" spans="6:9" x14ac:dyDescent="0.25">
      <c r="F1467" s="26">
        <v>39006</v>
      </c>
      <c r="G1467" s="25">
        <v>6.2089999999999996</v>
      </c>
      <c r="H1467">
        <v>7.625</v>
      </c>
      <c r="I1467">
        <v>7.9749999999999996</v>
      </c>
    </row>
    <row r="1468" spans="6:9" x14ac:dyDescent="0.25">
      <c r="F1468" s="26">
        <v>39007</v>
      </c>
      <c r="G1468" s="25">
        <v>6.2329999999999997</v>
      </c>
      <c r="H1468">
        <v>7.6420000000000003</v>
      </c>
      <c r="I1468">
        <v>8.0370000000000008</v>
      </c>
    </row>
    <row r="1469" spans="6:9" x14ac:dyDescent="0.25">
      <c r="F1469" s="26">
        <v>39008</v>
      </c>
      <c r="G1469" s="25">
        <v>6.2320000000000002</v>
      </c>
      <c r="H1469">
        <v>7.5110000000000001</v>
      </c>
      <c r="I1469">
        <v>7.9279999999999999</v>
      </c>
    </row>
    <row r="1470" spans="6:9" x14ac:dyDescent="0.25">
      <c r="F1470" s="26">
        <v>39009</v>
      </c>
      <c r="G1470" s="25">
        <v>6.2350000000000003</v>
      </c>
      <c r="H1470">
        <v>7.4749999999999996</v>
      </c>
      <c r="I1470">
        <v>7.88</v>
      </c>
    </row>
    <row r="1471" spans="6:9" x14ac:dyDescent="0.25">
      <c r="F1471" s="26">
        <v>39010</v>
      </c>
      <c r="G1471" s="25">
        <v>6.2320000000000002</v>
      </c>
      <c r="H1471">
        <v>7.4260000000000002</v>
      </c>
      <c r="I1471">
        <v>7.8730000000000002</v>
      </c>
    </row>
    <row r="1472" spans="6:9" x14ac:dyDescent="0.25">
      <c r="F1472" s="26">
        <v>39013</v>
      </c>
      <c r="G1472" s="25">
        <v>6.2309999999999999</v>
      </c>
      <c r="H1472">
        <v>7.42</v>
      </c>
      <c r="I1472">
        <v>7.86</v>
      </c>
    </row>
    <row r="1473" spans="6:9" x14ac:dyDescent="0.25">
      <c r="F1473" s="26">
        <v>39014</v>
      </c>
      <c r="G1473" s="25">
        <v>6.2309999999999999</v>
      </c>
      <c r="H1473">
        <v>7.42</v>
      </c>
      <c r="I1473">
        <v>7.86</v>
      </c>
    </row>
    <row r="1474" spans="6:9" x14ac:dyDescent="0.25">
      <c r="F1474" s="26">
        <v>39015</v>
      </c>
      <c r="G1474" s="25">
        <v>6.2069999999999999</v>
      </c>
      <c r="H1474">
        <v>7.4219999999999997</v>
      </c>
      <c r="I1474">
        <v>7.8330000000000002</v>
      </c>
    </row>
    <row r="1475" spans="6:9" x14ac:dyDescent="0.25">
      <c r="F1475" s="26">
        <v>39016</v>
      </c>
      <c r="G1475" s="25">
        <v>6.21</v>
      </c>
      <c r="H1475">
        <v>7.3979999999999997</v>
      </c>
      <c r="I1475">
        <v>7.8150000000000004</v>
      </c>
    </row>
    <row r="1476" spans="6:9" x14ac:dyDescent="0.25">
      <c r="F1476" s="26">
        <v>39017</v>
      </c>
      <c r="G1476" s="25">
        <v>6.2069999999999999</v>
      </c>
      <c r="H1476">
        <v>7.343</v>
      </c>
      <c r="I1476">
        <v>7.758</v>
      </c>
    </row>
    <row r="1477" spans="6:9" x14ac:dyDescent="0.25">
      <c r="F1477" s="26">
        <v>39020</v>
      </c>
      <c r="G1477" s="25">
        <v>6.2329999999999997</v>
      </c>
      <c r="H1477">
        <v>7.28</v>
      </c>
      <c r="I1477">
        <v>7.7530000000000001</v>
      </c>
    </row>
    <row r="1478" spans="6:9" x14ac:dyDescent="0.25">
      <c r="F1478" s="26">
        <v>39021</v>
      </c>
      <c r="G1478" s="25">
        <v>6.2149999999999999</v>
      </c>
      <c r="H1478">
        <v>7.1859999999999999</v>
      </c>
      <c r="I1478">
        <v>7.6760000000000002</v>
      </c>
    </row>
    <row r="1479" spans="6:9" x14ac:dyDescent="0.25">
      <c r="F1479" s="26">
        <v>39022</v>
      </c>
      <c r="G1479" s="25">
        <v>6.2149999999999999</v>
      </c>
      <c r="H1479">
        <v>7.1859999999999999</v>
      </c>
      <c r="I1479">
        <v>7.6760000000000002</v>
      </c>
    </row>
    <row r="1480" spans="6:9" x14ac:dyDescent="0.25">
      <c r="F1480" s="26">
        <v>39023</v>
      </c>
      <c r="G1480" s="25">
        <v>6.1970000000000001</v>
      </c>
      <c r="H1480">
        <v>7.17</v>
      </c>
      <c r="I1480">
        <v>7.5739999999999998</v>
      </c>
    </row>
    <row r="1481" spans="6:9" x14ac:dyDescent="0.25">
      <c r="F1481" s="26">
        <v>39024</v>
      </c>
      <c r="G1481" s="25">
        <v>5.9390000000000001</v>
      </c>
      <c r="H1481">
        <v>6.6479999999999997</v>
      </c>
      <c r="I1481">
        <v>6.907</v>
      </c>
    </row>
    <row r="1482" spans="6:9" x14ac:dyDescent="0.25">
      <c r="F1482" s="26">
        <v>39027</v>
      </c>
      <c r="G1482" s="25">
        <v>5.8940000000000001</v>
      </c>
      <c r="H1482">
        <v>6.6219999999999999</v>
      </c>
      <c r="I1482">
        <v>6.9039999999999999</v>
      </c>
    </row>
    <row r="1483" spans="6:9" x14ac:dyDescent="0.25">
      <c r="F1483" s="26">
        <v>39028</v>
      </c>
      <c r="G1483" s="25">
        <v>5.91</v>
      </c>
      <c r="H1483">
        <v>6.702</v>
      </c>
      <c r="I1483">
        <v>7.048</v>
      </c>
    </row>
    <row r="1484" spans="6:9" x14ac:dyDescent="0.25">
      <c r="F1484" s="26">
        <v>39029</v>
      </c>
      <c r="G1484" s="25">
        <v>5.7859999999999996</v>
      </c>
      <c r="H1484">
        <v>6.5460000000000003</v>
      </c>
      <c r="I1484">
        <v>6.9290000000000003</v>
      </c>
    </row>
    <row r="1485" spans="6:9" x14ac:dyDescent="0.25">
      <c r="F1485" s="26">
        <v>39030</v>
      </c>
      <c r="G1485" s="25">
        <v>5.7679999999999998</v>
      </c>
      <c r="H1485">
        <v>6.4429999999999996</v>
      </c>
      <c r="I1485">
        <v>6.9020000000000001</v>
      </c>
    </row>
    <row r="1486" spans="6:9" x14ac:dyDescent="0.25">
      <c r="F1486" s="26">
        <v>39031</v>
      </c>
      <c r="G1486" s="25">
        <v>5.7969999999999997</v>
      </c>
      <c r="H1486">
        <v>6.4269999999999996</v>
      </c>
      <c r="I1486">
        <v>6.9210000000000003</v>
      </c>
    </row>
    <row r="1487" spans="6:9" x14ac:dyDescent="0.25">
      <c r="F1487" s="26">
        <v>39034</v>
      </c>
      <c r="G1487" s="25">
        <v>5.7249999999999996</v>
      </c>
      <c r="H1487">
        <v>6.2380000000000004</v>
      </c>
      <c r="I1487">
        <v>6.6369999999999996</v>
      </c>
    </row>
    <row r="1488" spans="6:9" x14ac:dyDescent="0.25">
      <c r="F1488" s="26">
        <v>39035</v>
      </c>
      <c r="G1488" s="25">
        <v>5.4340000000000002</v>
      </c>
      <c r="H1488">
        <v>6.1210000000000004</v>
      </c>
      <c r="I1488">
        <v>6.4109999999999996</v>
      </c>
    </row>
    <row r="1489" spans="6:9" x14ac:dyDescent="0.25">
      <c r="F1489" s="26">
        <v>39036</v>
      </c>
      <c r="G1489" s="25">
        <v>5.4619999999999997</v>
      </c>
      <c r="H1489">
        <v>6.12</v>
      </c>
      <c r="I1489">
        <v>6.4119999999999999</v>
      </c>
    </row>
    <row r="1490" spans="6:9" x14ac:dyDescent="0.25">
      <c r="F1490" s="26">
        <v>39037</v>
      </c>
      <c r="G1490" s="25">
        <v>5.5439999999999996</v>
      </c>
      <c r="H1490">
        <v>6.3079999999999998</v>
      </c>
      <c r="I1490">
        <v>6.6159999999999997</v>
      </c>
    </row>
    <row r="1491" spans="6:9" x14ac:dyDescent="0.25">
      <c r="F1491" s="26">
        <v>39038</v>
      </c>
      <c r="G1491" s="25">
        <v>5.5949999999999998</v>
      </c>
      <c r="H1491">
        <v>6.3860000000000001</v>
      </c>
      <c r="I1491">
        <v>6.7119999999999997</v>
      </c>
    </row>
    <row r="1492" spans="6:9" x14ac:dyDescent="0.25">
      <c r="F1492" s="26">
        <v>39041</v>
      </c>
      <c r="G1492" s="25">
        <v>5.657</v>
      </c>
      <c r="H1492">
        <v>6.8129999999999997</v>
      </c>
      <c r="I1492">
        <v>7.2869999999999999</v>
      </c>
    </row>
    <row r="1493" spans="6:9" x14ac:dyDescent="0.25">
      <c r="F1493" s="26">
        <v>39042</v>
      </c>
      <c r="G1493" s="25">
        <v>5.7030000000000003</v>
      </c>
      <c r="H1493">
        <v>7.016</v>
      </c>
      <c r="I1493">
        <v>7.4729999999999999</v>
      </c>
    </row>
    <row r="1494" spans="6:9" x14ac:dyDescent="0.25">
      <c r="F1494" s="26">
        <v>39043</v>
      </c>
      <c r="G1494" s="25">
        <v>5.7949999999999999</v>
      </c>
      <c r="H1494">
        <v>6.907</v>
      </c>
      <c r="I1494">
        <v>7.3170000000000002</v>
      </c>
    </row>
    <row r="1495" spans="6:9" x14ac:dyDescent="0.25">
      <c r="F1495" s="26">
        <v>39044</v>
      </c>
      <c r="G1495" s="25">
        <v>5.7809999999999997</v>
      </c>
      <c r="H1495">
        <v>6.5149999999999997</v>
      </c>
      <c r="I1495">
        <v>7.05</v>
      </c>
    </row>
    <row r="1496" spans="6:9" x14ac:dyDescent="0.25">
      <c r="F1496" s="26">
        <v>39045</v>
      </c>
      <c r="G1496" s="25">
        <v>5.78</v>
      </c>
      <c r="H1496">
        <v>6.4480000000000004</v>
      </c>
      <c r="I1496">
        <v>6.8289999999999997</v>
      </c>
    </row>
    <row r="1497" spans="6:9" x14ac:dyDescent="0.25">
      <c r="F1497" s="26">
        <v>39048</v>
      </c>
      <c r="G1497" s="25">
        <v>5.798</v>
      </c>
      <c r="H1497">
        <v>6.4130000000000003</v>
      </c>
      <c r="I1497">
        <v>6.8220000000000001</v>
      </c>
    </row>
    <row r="1498" spans="6:9" x14ac:dyDescent="0.25">
      <c r="F1498" s="26">
        <v>39049</v>
      </c>
      <c r="G1498" s="25">
        <v>5.7069999999999999</v>
      </c>
      <c r="H1498">
        <v>6.2629999999999999</v>
      </c>
      <c r="I1498">
        <v>6.6680000000000001</v>
      </c>
    </row>
    <row r="1499" spans="6:9" x14ac:dyDescent="0.25">
      <c r="F1499" s="26">
        <v>39050</v>
      </c>
      <c r="G1499" s="25">
        <v>5.42</v>
      </c>
      <c r="H1499">
        <v>6.2290000000000001</v>
      </c>
      <c r="I1499">
        <v>6.6909999999999998</v>
      </c>
    </row>
    <row r="1500" spans="6:9" x14ac:dyDescent="0.25">
      <c r="F1500" s="26">
        <v>39051</v>
      </c>
      <c r="G1500" s="25">
        <v>5.23</v>
      </c>
      <c r="H1500">
        <v>6.2190000000000003</v>
      </c>
      <c r="I1500">
        <v>6.7</v>
      </c>
    </row>
    <row r="1501" spans="6:9" x14ac:dyDescent="0.25">
      <c r="F1501" s="26">
        <v>39052</v>
      </c>
      <c r="G1501" s="25">
        <v>5.23</v>
      </c>
      <c r="H1501">
        <v>6.2190000000000003</v>
      </c>
      <c r="I1501">
        <v>6.7</v>
      </c>
    </row>
    <row r="1502" spans="6:9" x14ac:dyDescent="0.25">
      <c r="F1502" s="26">
        <v>39055</v>
      </c>
      <c r="G1502" s="25">
        <v>5.2679999999999998</v>
      </c>
      <c r="H1502">
        <v>6.2640000000000002</v>
      </c>
      <c r="I1502">
        <v>6.7380000000000004</v>
      </c>
    </row>
    <row r="1503" spans="6:9" x14ac:dyDescent="0.25">
      <c r="F1503" s="26">
        <v>39056</v>
      </c>
      <c r="G1503" s="25">
        <v>5.2880000000000003</v>
      </c>
      <c r="H1503">
        <v>6.3319999999999999</v>
      </c>
      <c r="I1503">
        <v>6.76</v>
      </c>
    </row>
    <row r="1504" spans="6:9" x14ac:dyDescent="0.25">
      <c r="F1504" s="26">
        <v>39057</v>
      </c>
      <c r="G1504" s="25">
        <v>5.35</v>
      </c>
      <c r="H1504">
        <v>6.4290000000000003</v>
      </c>
      <c r="I1504">
        <v>6.9139999999999997</v>
      </c>
    </row>
    <row r="1505" spans="6:9" x14ac:dyDescent="0.25">
      <c r="F1505" s="26">
        <v>39058</v>
      </c>
      <c r="G1505" s="25">
        <v>5.3280000000000003</v>
      </c>
      <c r="H1505">
        <v>6.3840000000000003</v>
      </c>
      <c r="I1505">
        <v>6.9889999999999999</v>
      </c>
    </row>
    <row r="1506" spans="6:9" x14ac:dyDescent="0.25">
      <c r="F1506" s="26">
        <v>39059</v>
      </c>
      <c r="G1506" s="25">
        <v>5.3369999999999997</v>
      </c>
      <c r="H1506">
        <v>6.3440000000000003</v>
      </c>
      <c r="I1506">
        <v>6.9889999999999999</v>
      </c>
    </row>
    <row r="1507" spans="6:9" x14ac:dyDescent="0.25">
      <c r="F1507" s="26">
        <v>39062</v>
      </c>
      <c r="G1507" s="25">
        <v>5.3470000000000004</v>
      </c>
      <c r="H1507">
        <v>6.3159999999999998</v>
      </c>
      <c r="I1507">
        <v>6.9249999999999998</v>
      </c>
    </row>
    <row r="1508" spans="6:9" x14ac:dyDescent="0.25">
      <c r="F1508" s="26">
        <v>39063</v>
      </c>
      <c r="G1508" s="25">
        <v>5.3159999999999998</v>
      </c>
      <c r="H1508">
        <v>6.1680000000000001</v>
      </c>
      <c r="I1508">
        <v>6.766</v>
      </c>
    </row>
    <row r="1509" spans="6:9" x14ac:dyDescent="0.25">
      <c r="F1509" s="26">
        <v>39064</v>
      </c>
      <c r="G1509" s="25">
        <v>5.3179999999999996</v>
      </c>
      <c r="H1509">
        <v>6.1840000000000002</v>
      </c>
      <c r="I1509">
        <v>6.68</v>
      </c>
    </row>
    <row r="1510" spans="6:9" x14ac:dyDescent="0.25">
      <c r="F1510" s="26">
        <v>39065</v>
      </c>
      <c r="G1510" s="25">
        <v>5.3109999999999999</v>
      </c>
      <c r="H1510">
        <v>6.1369999999999996</v>
      </c>
      <c r="I1510">
        <v>6.6390000000000002</v>
      </c>
    </row>
    <row r="1511" spans="6:9" x14ac:dyDescent="0.25">
      <c r="F1511" s="26">
        <v>39066</v>
      </c>
      <c r="G1511" s="25">
        <v>5.3159999999999998</v>
      </c>
      <c r="H1511">
        <v>6.1319999999999997</v>
      </c>
      <c r="I1511">
        <v>6.6280000000000001</v>
      </c>
    </row>
    <row r="1512" spans="6:9" x14ac:dyDescent="0.25">
      <c r="F1512" s="26">
        <v>39069</v>
      </c>
      <c r="G1512" s="25">
        <v>5.2960000000000003</v>
      </c>
      <c r="H1512">
        <v>6.0949999999999998</v>
      </c>
      <c r="I1512">
        <v>6.593</v>
      </c>
    </row>
    <row r="1513" spans="6:9" x14ac:dyDescent="0.25">
      <c r="F1513" s="26">
        <v>39070</v>
      </c>
      <c r="G1513" s="25">
        <v>5.2930000000000001</v>
      </c>
      <c r="H1513">
        <v>6.0830000000000002</v>
      </c>
      <c r="I1513">
        <v>6.5730000000000004</v>
      </c>
    </row>
    <row r="1514" spans="6:9" x14ac:dyDescent="0.25">
      <c r="F1514" s="26">
        <v>39071</v>
      </c>
      <c r="G1514" s="25">
        <v>5.29</v>
      </c>
      <c r="H1514">
        <v>6.0359999999999996</v>
      </c>
      <c r="I1514">
        <v>6.5469999999999997</v>
      </c>
    </row>
    <row r="1515" spans="6:9" x14ac:dyDescent="0.25">
      <c r="F1515" s="26">
        <v>39072</v>
      </c>
      <c r="G1515" s="25">
        <v>5.31</v>
      </c>
      <c r="H1515">
        <v>6.06</v>
      </c>
      <c r="I1515">
        <v>6.5350000000000001</v>
      </c>
    </row>
    <row r="1516" spans="6:9" x14ac:dyDescent="0.25">
      <c r="F1516" s="26">
        <v>39073</v>
      </c>
      <c r="G1516" s="25">
        <v>5.28</v>
      </c>
      <c r="H1516">
        <v>6.0350000000000001</v>
      </c>
      <c r="I1516">
        <v>6.52</v>
      </c>
    </row>
    <row r="1517" spans="6:9" x14ac:dyDescent="0.25">
      <c r="F1517" s="26">
        <v>39076</v>
      </c>
      <c r="G1517" s="25">
        <v>5.28</v>
      </c>
      <c r="H1517">
        <v>6.0350000000000001</v>
      </c>
      <c r="I1517">
        <v>6.52</v>
      </c>
    </row>
    <row r="1518" spans="6:9" x14ac:dyDescent="0.25">
      <c r="F1518" s="26">
        <v>39077</v>
      </c>
      <c r="G1518" s="25">
        <v>5.28</v>
      </c>
      <c r="H1518">
        <v>6.0350000000000001</v>
      </c>
      <c r="I1518">
        <v>6.52</v>
      </c>
    </row>
    <row r="1519" spans="6:9" x14ac:dyDescent="0.25">
      <c r="F1519" s="26">
        <v>39078</v>
      </c>
      <c r="G1519" s="25">
        <v>5.2729999999999997</v>
      </c>
      <c r="H1519">
        <v>5.9950000000000001</v>
      </c>
      <c r="I1519">
        <v>6.492</v>
      </c>
    </row>
    <row r="1520" spans="6:9" x14ac:dyDescent="0.25">
      <c r="F1520" s="26">
        <v>39079</v>
      </c>
      <c r="G1520" s="25">
        <v>5.2359999999999998</v>
      </c>
      <c r="H1520">
        <v>5.9630000000000001</v>
      </c>
      <c r="I1520">
        <v>6.3979999999999997</v>
      </c>
    </row>
    <row r="1521" spans="6:9" x14ac:dyDescent="0.25">
      <c r="F1521" s="26">
        <v>39080</v>
      </c>
      <c r="G1521" s="25">
        <v>5.1740000000000004</v>
      </c>
      <c r="H1521">
        <v>5.9859999999999998</v>
      </c>
      <c r="I1521">
        <v>6.38</v>
      </c>
    </row>
    <row r="1522" spans="6:9" x14ac:dyDescent="0.25">
      <c r="F1522" s="26">
        <v>39083</v>
      </c>
      <c r="G1522" s="25">
        <v>5.1740000000000004</v>
      </c>
      <c r="H1522">
        <v>5.9859999999999998</v>
      </c>
      <c r="I1522">
        <v>6.38</v>
      </c>
    </row>
    <row r="1523" spans="6:9" x14ac:dyDescent="0.25">
      <c r="F1523" s="26">
        <v>39084</v>
      </c>
      <c r="G1523" s="25">
        <v>5.2270000000000003</v>
      </c>
      <c r="H1523">
        <v>5.8730000000000002</v>
      </c>
      <c r="I1523">
        <v>6.37</v>
      </c>
    </row>
    <row r="1524" spans="6:9" x14ac:dyDescent="0.25">
      <c r="F1524" s="26">
        <v>39085</v>
      </c>
      <c r="G1524" s="25">
        <v>5.1950000000000003</v>
      </c>
      <c r="H1524">
        <v>5.907</v>
      </c>
      <c r="I1524">
        <v>6.4169999999999998</v>
      </c>
    </row>
    <row r="1525" spans="6:9" x14ac:dyDescent="0.25">
      <c r="F1525" s="26">
        <v>39086</v>
      </c>
      <c r="G1525" s="25">
        <v>5.1870000000000003</v>
      </c>
      <c r="H1525">
        <v>5.9329999999999998</v>
      </c>
      <c r="I1525">
        <v>6.4269999999999996</v>
      </c>
    </row>
    <row r="1526" spans="6:9" x14ac:dyDescent="0.25">
      <c r="F1526" s="26">
        <v>39087</v>
      </c>
      <c r="G1526" s="25">
        <v>5.1870000000000003</v>
      </c>
      <c r="H1526">
        <v>5.968</v>
      </c>
      <c r="I1526">
        <v>6.4669999999999996</v>
      </c>
    </row>
    <row r="1527" spans="6:9" x14ac:dyDescent="0.25">
      <c r="F1527" s="26">
        <v>39090</v>
      </c>
      <c r="G1527" s="25">
        <v>5.202</v>
      </c>
      <c r="H1527">
        <v>5.98</v>
      </c>
      <c r="I1527">
        <v>6.51</v>
      </c>
    </row>
    <row r="1528" spans="6:9" x14ac:dyDescent="0.25">
      <c r="F1528" s="26">
        <v>39091</v>
      </c>
      <c r="G1528" s="25">
        <v>4.8289999999999997</v>
      </c>
      <c r="H1528">
        <v>5.9660000000000002</v>
      </c>
      <c r="I1528">
        <v>6.4909999999999997</v>
      </c>
    </row>
    <row r="1529" spans="6:9" x14ac:dyDescent="0.25">
      <c r="F1529" s="26">
        <v>39092</v>
      </c>
      <c r="G1529" s="25">
        <v>4.7930000000000001</v>
      </c>
      <c r="H1529">
        <v>5.968</v>
      </c>
      <c r="I1529">
        <v>6.5019999999999998</v>
      </c>
    </row>
    <row r="1530" spans="6:9" x14ac:dyDescent="0.25">
      <c r="F1530" s="26">
        <v>39093</v>
      </c>
      <c r="G1530" s="25">
        <v>4.6980000000000004</v>
      </c>
      <c r="H1530">
        <v>6.141</v>
      </c>
      <c r="I1530">
        <v>6.7229999999999999</v>
      </c>
    </row>
    <row r="1531" spans="6:9" x14ac:dyDescent="0.25">
      <c r="F1531" s="26">
        <v>39094</v>
      </c>
      <c r="G1531" s="25">
        <v>4.7119999999999997</v>
      </c>
      <c r="H1531">
        <v>6.1710000000000003</v>
      </c>
      <c r="I1531">
        <v>6.8019999999999996</v>
      </c>
    </row>
    <row r="1532" spans="6:9" x14ac:dyDescent="0.25">
      <c r="F1532" s="26">
        <v>39097</v>
      </c>
      <c r="G1532" s="25">
        <v>4.7249999999999996</v>
      </c>
      <c r="H1532">
        <v>6.1429999999999998</v>
      </c>
      <c r="I1532">
        <v>6.8040000000000003</v>
      </c>
    </row>
    <row r="1533" spans="6:9" x14ac:dyDescent="0.25">
      <c r="F1533" s="26">
        <v>39098</v>
      </c>
      <c r="G1533" s="25">
        <v>4.7119999999999997</v>
      </c>
      <c r="H1533">
        <v>6.1369999999999996</v>
      </c>
      <c r="I1533">
        <v>6.77</v>
      </c>
    </row>
    <row r="1534" spans="6:9" x14ac:dyDescent="0.25">
      <c r="F1534" s="26">
        <v>39099</v>
      </c>
      <c r="G1534" s="25">
        <v>4.6989999999999998</v>
      </c>
      <c r="H1534">
        <v>6.1619999999999999</v>
      </c>
      <c r="I1534">
        <v>6.7649999999999997</v>
      </c>
    </row>
    <row r="1535" spans="6:9" x14ac:dyDescent="0.25">
      <c r="F1535" s="26">
        <v>39100</v>
      </c>
      <c r="G1535" s="25">
        <v>4.7140000000000004</v>
      </c>
      <c r="H1535">
        <v>6.0830000000000002</v>
      </c>
      <c r="I1535">
        <v>6.6589999999999998</v>
      </c>
    </row>
    <row r="1536" spans="6:9" x14ac:dyDescent="0.25">
      <c r="F1536" s="26">
        <v>39101</v>
      </c>
      <c r="G1536" s="25">
        <v>4.7460000000000004</v>
      </c>
      <c r="H1536">
        <v>6.165</v>
      </c>
      <c r="I1536">
        <v>6.7480000000000002</v>
      </c>
    </row>
    <row r="1537" spans="6:9" x14ac:dyDescent="0.25">
      <c r="F1537" s="26">
        <v>39104</v>
      </c>
      <c r="G1537" s="25">
        <v>4.6970000000000001</v>
      </c>
      <c r="H1537">
        <v>6.0519999999999996</v>
      </c>
      <c r="I1537">
        <v>6.5789999999999997</v>
      </c>
    </row>
    <row r="1538" spans="6:9" x14ac:dyDescent="0.25">
      <c r="F1538" s="26">
        <v>39105</v>
      </c>
      <c r="G1538" s="25">
        <v>3.895</v>
      </c>
      <c r="H1538">
        <v>6.0880000000000001</v>
      </c>
      <c r="I1538">
        <v>6.625</v>
      </c>
    </row>
    <row r="1539" spans="6:9" x14ac:dyDescent="0.25">
      <c r="F1539" s="26">
        <v>39106</v>
      </c>
      <c r="G1539" s="25">
        <v>4.04</v>
      </c>
      <c r="H1539">
        <v>6.21</v>
      </c>
      <c r="I1539">
        <v>6.6829999999999998</v>
      </c>
    </row>
    <row r="1540" spans="6:9" x14ac:dyDescent="0.25">
      <c r="F1540" s="26">
        <v>39107</v>
      </c>
      <c r="G1540" s="25">
        <v>3.8959999999999999</v>
      </c>
      <c r="H1540">
        <v>6.0880000000000001</v>
      </c>
      <c r="I1540">
        <v>6.625</v>
      </c>
    </row>
    <row r="1541" spans="6:9" x14ac:dyDescent="0.25">
      <c r="F1541" s="26">
        <v>39108</v>
      </c>
      <c r="G1541" s="25">
        <v>4.0579999999999998</v>
      </c>
      <c r="H1541">
        <v>6.1689999999999996</v>
      </c>
      <c r="I1541">
        <v>6.7380000000000004</v>
      </c>
    </row>
    <row r="1542" spans="6:9" x14ac:dyDescent="0.25">
      <c r="F1542" s="26">
        <v>39111</v>
      </c>
      <c r="G1542" s="25">
        <v>4.08</v>
      </c>
      <c r="H1542">
        <v>6.173</v>
      </c>
      <c r="I1542">
        <v>6.8129999999999997</v>
      </c>
    </row>
    <row r="1543" spans="6:9" x14ac:dyDescent="0.25">
      <c r="F1543" s="26">
        <v>39112</v>
      </c>
      <c r="G1543" s="25">
        <v>4.032</v>
      </c>
      <c r="H1543">
        <v>6.1369999999999996</v>
      </c>
      <c r="I1543">
        <v>6.76</v>
      </c>
    </row>
    <row r="1544" spans="6:9" x14ac:dyDescent="0.25">
      <c r="F1544" s="26">
        <v>39113</v>
      </c>
      <c r="G1544" s="25">
        <v>4.1420000000000003</v>
      </c>
      <c r="H1544">
        <v>6.24</v>
      </c>
      <c r="I1544">
        <v>7.0119999999999996</v>
      </c>
    </row>
    <row r="1545" spans="6:9" x14ac:dyDescent="0.25">
      <c r="F1545" s="26">
        <v>39114</v>
      </c>
      <c r="G1545" s="25">
        <v>4.04</v>
      </c>
      <c r="H1545">
        <v>6.1150000000000002</v>
      </c>
      <c r="I1545">
        <v>6.9119999999999999</v>
      </c>
    </row>
    <row r="1546" spans="6:9" x14ac:dyDescent="0.25">
      <c r="F1546" s="26">
        <v>39115</v>
      </c>
      <c r="G1546" s="25">
        <v>4.1470000000000002</v>
      </c>
      <c r="H1546">
        <v>6.2309999999999999</v>
      </c>
      <c r="I1546">
        <v>7.0110000000000001</v>
      </c>
    </row>
    <row r="1547" spans="6:9" x14ac:dyDescent="0.25">
      <c r="F1547" s="26">
        <v>39118</v>
      </c>
      <c r="G1547" s="25">
        <v>4.0519999999999996</v>
      </c>
      <c r="H1547">
        <v>6.1029999999999998</v>
      </c>
      <c r="I1547">
        <v>6.8680000000000003</v>
      </c>
    </row>
    <row r="1548" spans="6:9" x14ac:dyDescent="0.25">
      <c r="F1548" s="26">
        <v>39119</v>
      </c>
      <c r="G1548" s="25">
        <v>4.077</v>
      </c>
      <c r="H1548">
        <v>6.1929999999999996</v>
      </c>
      <c r="I1548">
        <v>6.9790000000000001</v>
      </c>
    </row>
    <row r="1549" spans="6:9" x14ac:dyDescent="0.25">
      <c r="F1549" s="26">
        <v>39120</v>
      </c>
      <c r="G1549" s="25">
        <v>3.8570000000000002</v>
      </c>
      <c r="H1549">
        <v>6.1020000000000003</v>
      </c>
      <c r="I1549">
        <v>6.9039999999999999</v>
      </c>
    </row>
    <row r="1550" spans="6:9" x14ac:dyDescent="0.25">
      <c r="F1550" s="26">
        <v>39121</v>
      </c>
      <c r="G1550" s="25">
        <v>3.9169999999999998</v>
      </c>
      <c r="H1550">
        <v>5.9749999999999996</v>
      </c>
      <c r="I1550">
        <v>6.8520000000000003</v>
      </c>
    </row>
    <row r="1551" spans="6:9" x14ac:dyDescent="0.25">
      <c r="F1551" s="26">
        <v>39122</v>
      </c>
      <c r="G1551" s="25">
        <v>3.7850000000000001</v>
      </c>
      <c r="H1551">
        <v>5.9340000000000002</v>
      </c>
      <c r="I1551">
        <v>6.8520000000000003</v>
      </c>
    </row>
    <row r="1552" spans="6:9" x14ac:dyDescent="0.25">
      <c r="F1552" s="26">
        <v>39125</v>
      </c>
      <c r="G1552" s="25">
        <v>3.9049999999999998</v>
      </c>
      <c r="H1552">
        <v>5.92</v>
      </c>
      <c r="I1552">
        <v>6.8230000000000004</v>
      </c>
    </row>
    <row r="1553" spans="6:9" x14ac:dyDescent="0.25">
      <c r="F1553" s="26">
        <v>39126</v>
      </c>
      <c r="G1553" s="25">
        <v>3.8140000000000001</v>
      </c>
      <c r="H1553">
        <v>5.8570000000000002</v>
      </c>
      <c r="I1553">
        <v>6.8250000000000002</v>
      </c>
    </row>
    <row r="1554" spans="6:9" x14ac:dyDescent="0.25">
      <c r="F1554" s="26">
        <v>39127</v>
      </c>
      <c r="G1554" s="25">
        <v>3.8490000000000002</v>
      </c>
      <c r="H1554">
        <v>5.85</v>
      </c>
      <c r="I1554">
        <v>6.8090000000000002</v>
      </c>
    </row>
    <row r="1555" spans="6:9" x14ac:dyDescent="0.25">
      <c r="F1555" s="26">
        <v>39128</v>
      </c>
      <c r="G1555" s="25">
        <v>3.863</v>
      </c>
      <c r="H1555">
        <v>5.8550000000000004</v>
      </c>
      <c r="I1555">
        <v>6.8230000000000004</v>
      </c>
    </row>
    <row r="1556" spans="6:9" x14ac:dyDescent="0.25">
      <c r="F1556" s="26">
        <v>39129</v>
      </c>
      <c r="G1556" s="25">
        <v>3.8740000000000001</v>
      </c>
      <c r="H1556">
        <v>5.86</v>
      </c>
      <c r="I1556">
        <v>6.7919999999999998</v>
      </c>
    </row>
    <row r="1557" spans="6:9" x14ac:dyDescent="0.25">
      <c r="F1557" s="26">
        <v>39132</v>
      </c>
      <c r="G1557" s="25">
        <v>3.8250000000000002</v>
      </c>
      <c r="H1557">
        <v>5.8479999999999999</v>
      </c>
      <c r="I1557">
        <v>6.75</v>
      </c>
    </row>
    <row r="1558" spans="6:9" x14ac:dyDescent="0.25">
      <c r="F1558" s="26">
        <v>39133</v>
      </c>
      <c r="G1558" s="25">
        <v>3.714</v>
      </c>
      <c r="H1558">
        <v>5.8159999999999998</v>
      </c>
      <c r="I1558">
        <v>6.69</v>
      </c>
    </row>
    <row r="1559" spans="6:9" x14ac:dyDescent="0.25">
      <c r="F1559" s="26">
        <v>39134</v>
      </c>
      <c r="G1559" s="25">
        <v>3.637</v>
      </c>
      <c r="H1559">
        <v>5.7930000000000001</v>
      </c>
      <c r="I1559">
        <v>6.6749999999999998</v>
      </c>
    </row>
    <row r="1560" spans="6:9" x14ac:dyDescent="0.25">
      <c r="F1560" s="26">
        <v>39135</v>
      </c>
      <c r="G1560" s="25">
        <v>3.69</v>
      </c>
      <c r="H1560">
        <v>5.8330000000000002</v>
      </c>
      <c r="I1560">
        <v>6.7960000000000003</v>
      </c>
    </row>
    <row r="1561" spans="6:9" x14ac:dyDescent="0.25">
      <c r="F1561" s="26">
        <v>39136</v>
      </c>
      <c r="G1561" s="25">
        <v>3.6139999999999999</v>
      </c>
      <c r="H1561">
        <v>5.7450000000000001</v>
      </c>
      <c r="I1561">
        <v>6.6769999999999996</v>
      </c>
    </row>
    <row r="1562" spans="6:9" x14ac:dyDescent="0.25">
      <c r="F1562" s="26">
        <v>39139</v>
      </c>
      <c r="G1562" s="25">
        <v>3.6219999999999999</v>
      </c>
      <c r="H1562">
        <v>5.7530000000000001</v>
      </c>
      <c r="I1562">
        <v>6.7060000000000004</v>
      </c>
    </row>
    <row r="1563" spans="6:9" x14ac:dyDescent="0.25">
      <c r="F1563" s="26">
        <v>39140</v>
      </c>
      <c r="G1563" s="25">
        <v>3.613</v>
      </c>
      <c r="H1563">
        <v>5.74</v>
      </c>
      <c r="I1563">
        <v>6.7140000000000004</v>
      </c>
    </row>
    <row r="1564" spans="6:9" x14ac:dyDescent="0.25">
      <c r="F1564" s="26">
        <v>39141</v>
      </c>
      <c r="G1564" s="25">
        <v>4.0229999999999997</v>
      </c>
      <c r="H1564">
        <v>5.8179999999999996</v>
      </c>
      <c r="I1564">
        <v>6.8250000000000002</v>
      </c>
    </row>
    <row r="1565" spans="6:9" x14ac:dyDescent="0.25">
      <c r="F1565" s="26">
        <v>39142</v>
      </c>
      <c r="G1565" s="25">
        <v>4.09</v>
      </c>
      <c r="H1565">
        <v>5.758</v>
      </c>
      <c r="I1565">
        <v>6.7770000000000001</v>
      </c>
    </row>
    <row r="1566" spans="6:9" x14ac:dyDescent="0.25">
      <c r="F1566" s="26">
        <v>39143</v>
      </c>
      <c r="G1566" s="25">
        <v>4.125</v>
      </c>
      <c r="H1566">
        <v>5.7910000000000004</v>
      </c>
      <c r="I1566">
        <v>6.8460000000000001</v>
      </c>
    </row>
    <row r="1567" spans="6:9" x14ac:dyDescent="0.25">
      <c r="F1567" s="26">
        <v>39146</v>
      </c>
      <c r="G1567" s="25">
        <v>4.0880000000000001</v>
      </c>
      <c r="H1567">
        <v>5.8559999999999999</v>
      </c>
      <c r="I1567">
        <v>6.9829999999999997</v>
      </c>
    </row>
    <row r="1568" spans="6:9" x14ac:dyDescent="0.25">
      <c r="F1568" s="26">
        <v>39147</v>
      </c>
      <c r="G1568" s="25">
        <v>4.141</v>
      </c>
      <c r="H1568">
        <v>5.8529999999999998</v>
      </c>
      <c r="I1568">
        <v>7.0730000000000004</v>
      </c>
    </row>
    <row r="1569" spans="6:9" x14ac:dyDescent="0.25">
      <c r="F1569" s="26">
        <v>39148</v>
      </c>
      <c r="G1569" s="25">
        <v>4.2279999999999998</v>
      </c>
      <c r="H1569">
        <v>5.8209999999999997</v>
      </c>
      <c r="I1569">
        <v>7.016</v>
      </c>
    </row>
    <row r="1570" spans="6:9" x14ac:dyDescent="0.25">
      <c r="F1570" s="26">
        <v>39149</v>
      </c>
      <c r="G1570" s="25">
        <v>4.1520000000000001</v>
      </c>
      <c r="H1570">
        <v>5.8849999999999998</v>
      </c>
      <c r="I1570">
        <v>7.0880000000000001</v>
      </c>
    </row>
    <row r="1571" spans="6:9" x14ac:dyDescent="0.25">
      <c r="F1571" s="26">
        <v>39150</v>
      </c>
      <c r="G1571" s="25">
        <v>4.117</v>
      </c>
      <c r="H1571">
        <v>5.8460000000000001</v>
      </c>
      <c r="I1571">
        <v>7.03</v>
      </c>
    </row>
    <row r="1572" spans="6:9" x14ac:dyDescent="0.25">
      <c r="F1572" s="26">
        <v>39153</v>
      </c>
      <c r="G1572" s="25">
        <v>4.101</v>
      </c>
      <c r="H1572">
        <v>5.8710000000000004</v>
      </c>
      <c r="I1572">
        <v>7.0720000000000001</v>
      </c>
    </row>
    <row r="1573" spans="6:9" x14ac:dyDescent="0.25">
      <c r="F1573" s="26">
        <v>39154</v>
      </c>
      <c r="G1573" s="25">
        <v>4.1059999999999999</v>
      </c>
      <c r="H1573">
        <v>5.851</v>
      </c>
      <c r="I1573">
        <v>7.05</v>
      </c>
    </row>
    <row r="1574" spans="6:9" x14ac:dyDescent="0.25">
      <c r="F1574" s="26">
        <v>39155</v>
      </c>
      <c r="G1574" s="25">
        <v>4.12</v>
      </c>
      <c r="H1574">
        <v>5.9779999999999998</v>
      </c>
      <c r="I1574">
        <v>7.1829999999999998</v>
      </c>
    </row>
    <row r="1575" spans="6:9" x14ac:dyDescent="0.25">
      <c r="F1575" s="26">
        <v>39156</v>
      </c>
      <c r="G1575" s="25">
        <v>4.1970000000000001</v>
      </c>
      <c r="H1575">
        <v>6.141</v>
      </c>
      <c r="I1575">
        <v>7.3789999999999996</v>
      </c>
    </row>
    <row r="1576" spans="6:9" x14ac:dyDescent="0.25">
      <c r="F1576" s="26">
        <v>39157</v>
      </c>
      <c r="G1576" s="25">
        <v>4.2779999999999996</v>
      </c>
      <c r="H1576">
        <v>6.2480000000000002</v>
      </c>
      <c r="I1576">
        <v>7.4939999999999998</v>
      </c>
    </row>
    <row r="1577" spans="6:9" x14ac:dyDescent="0.25">
      <c r="F1577" s="26">
        <v>39160</v>
      </c>
      <c r="G1577" s="25">
        <v>4.1710000000000003</v>
      </c>
      <c r="H1577">
        <v>6.1319999999999997</v>
      </c>
      <c r="I1577">
        <v>7.4340000000000002</v>
      </c>
    </row>
    <row r="1578" spans="6:9" x14ac:dyDescent="0.25">
      <c r="F1578" s="26">
        <v>39161</v>
      </c>
      <c r="G1578" s="25">
        <v>4.3410000000000002</v>
      </c>
      <c r="H1578">
        <v>6.375</v>
      </c>
      <c r="I1578">
        <v>7.5</v>
      </c>
    </row>
    <row r="1579" spans="6:9" x14ac:dyDescent="0.25">
      <c r="F1579" s="26">
        <v>39162</v>
      </c>
      <c r="G1579" s="25">
        <v>4.2110000000000003</v>
      </c>
      <c r="H1579">
        <v>6.266</v>
      </c>
      <c r="I1579">
        <v>7.63</v>
      </c>
    </row>
    <row r="1580" spans="6:9" x14ac:dyDescent="0.25">
      <c r="F1580" s="26">
        <v>39163</v>
      </c>
      <c r="G1580" s="25">
        <v>4.133</v>
      </c>
      <c r="H1580">
        <v>6.202</v>
      </c>
      <c r="I1580">
        <v>7.4820000000000002</v>
      </c>
    </row>
    <row r="1581" spans="6:9" x14ac:dyDescent="0.25">
      <c r="F1581" s="26">
        <v>39164</v>
      </c>
      <c r="G1581" s="25">
        <v>4.1310000000000002</v>
      </c>
      <c r="H1581">
        <v>6.0949999999999998</v>
      </c>
      <c r="I1581">
        <v>7.298</v>
      </c>
    </row>
    <row r="1582" spans="6:9" x14ac:dyDescent="0.25">
      <c r="F1582" s="26">
        <v>39167</v>
      </c>
      <c r="G1582" s="25">
        <v>4.0880000000000001</v>
      </c>
      <c r="H1582">
        <v>6.0519999999999996</v>
      </c>
      <c r="I1582">
        <v>7.218</v>
      </c>
    </row>
    <row r="1583" spans="6:9" x14ac:dyDescent="0.25">
      <c r="F1583" s="26">
        <v>39168</v>
      </c>
      <c r="G1583" s="25">
        <v>4.149</v>
      </c>
      <c r="H1583">
        <v>6.0410000000000004</v>
      </c>
      <c r="I1583">
        <v>7.157</v>
      </c>
    </row>
    <row r="1584" spans="6:9" x14ac:dyDescent="0.25">
      <c r="F1584" s="26">
        <v>39169</v>
      </c>
      <c r="G1584" s="25">
        <v>4.13</v>
      </c>
      <c r="H1584">
        <v>6.0220000000000002</v>
      </c>
      <c r="I1584">
        <v>7.2460000000000004</v>
      </c>
    </row>
    <row r="1585" spans="6:9" x14ac:dyDescent="0.25">
      <c r="F1585" s="26">
        <v>39170</v>
      </c>
      <c r="G1585" s="25">
        <v>4.0940000000000003</v>
      </c>
      <c r="H1585">
        <v>6.0209999999999999</v>
      </c>
      <c r="I1585">
        <v>7.1769999999999996</v>
      </c>
    </row>
    <row r="1586" spans="6:9" x14ac:dyDescent="0.25">
      <c r="F1586" s="26">
        <v>39171</v>
      </c>
      <c r="G1586" s="25">
        <v>4.1390000000000002</v>
      </c>
      <c r="H1586">
        <v>6.0860000000000003</v>
      </c>
      <c r="I1586">
        <v>7.1710000000000003</v>
      </c>
    </row>
    <row r="1587" spans="6:9" x14ac:dyDescent="0.25">
      <c r="F1587" s="26">
        <v>39174</v>
      </c>
      <c r="G1587" s="25">
        <v>4.1079999999999997</v>
      </c>
      <c r="H1587">
        <v>6.0979999999999999</v>
      </c>
      <c r="I1587">
        <v>7.26</v>
      </c>
    </row>
    <row r="1588" spans="6:9" x14ac:dyDescent="0.25">
      <c r="F1588" s="26">
        <v>39175</v>
      </c>
      <c r="G1588" s="25">
        <v>4.1210000000000004</v>
      </c>
      <c r="H1588">
        <v>6.0860000000000003</v>
      </c>
      <c r="I1588">
        <v>7.2590000000000003</v>
      </c>
    </row>
    <row r="1589" spans="6:9" x14ac:dyDescent="0.25">
      <c r="F1589" s="26">
        <v>39176</v>
      </c>
      <c r="G1589" s="25">
        <v>4.2050000000000001</v>
      </c>
      <c r="H1589">
        <v>6.1070000000000002</v>
      </c>
      <c r="I1589">
        <v>7.2590000000000003</v>
      </c>
    </row>
    <row r="1590" spans="6:9" x14ac:dyDescent="0.25">
      <c r="F1590" s="26">
        <v>39177</v>
      </c>
      <c r="G1590" s="25">
        <v>4.2050000000000001</v>
      </c>
      <c r="H1590">
        <v>6.1070000000000002</v>
      </c>
      <c r="I1590">
        <v>7.2590000000000003</v>
      </c>
    </row>
    <row r="1591" spans="6:9" x14ac:dyDescent="0.25">
      <c r="F1591" s="26">
        <v>39178</v>
      </c>
      <c r="G1591" s="25">
        <v>4.2050000000000001</v>
      </c>
      <c r="H1591">
        <v>6.1070000000000002</v>
      </c>
      <c r="I1591">
        <v>7.2590000000000003</v>
      </c>
    </row>
    <row r="1592" spans="6:9" x14ac:dyDescent="0.25">
      <c r="F1592" s="26">
        <v>39181</v>
      </c>
      <c r="G1592" s="25">
        <v>4.2050000000000001</v>
      </c>
      <c r="H1592">
        <v>6.1070000000000002</v>
      </c>
      <c r="I1592">
        <v>7.2590000000000003</v>
      </c>
    </row>
    <row r="1593" spans="6:9" x14ac:dyDescent="0.25">
      <c r="F1593" s="26">
        <v>39182</v>
      </c>
      <c r="G1593" s="25">
        <v>4.2539999999999996</v>
      </c>
      <c r="H1593">
        <v>6.141</v>
      </c>
      <c r="I1593">
        <v>7.3179999999999996</v>
      </c>
    </row>
    <row r="1594" spans="6:9" x14ac:dyDescent="0.25">
      <c r="F1594" s="26">
        <v>39183</v>
      </c>
      <c r="G1594" s="25">
        <v>4.4000000000000004</v>
      </c>
      <c r="H1594">
        <v>6.1639999999999997</v>
      </c>
      <c r="I1594">
        <v>7.343</v>
      </c>
    </row>
    <row r="1595" spans="6:9" x14ac:dyDescent="0.25">
      <c r="F1595" s="26">
        <v>39184</v>
      </c>
      <c r="G1595" s="25">
        <v>4.3869999999999996</v>
      </c>
      <c r="H1595">
        <v>6.1660000000000004</v>
      </c>
      <c r="I1595">
        <v>7.4139999999999997</v>
      </c>
    </row>
    <row r="1596" spans="6:9" x14ac:dyDescent="0.25">
      <c r="F1596" s="26">
        <v>39185</v>
      </c>
      <c r="G1596" s="25">
        <v>4.4119999999999999</v>
      </c>
      <c r="H1596">
        <v>6.2110000000000003</v>
      </c>
      <c r="I1596">
        <v>7.5289999999999999</v>
      </c>
    </row>
    <row r="1597" spans="6:9" x14ac:dyDescent="0.25">
      <c r="F1597" s="26">
        <v>39188</v>
      </c>
      <c r="G1597" s="25">
        <v>4.3760000000000003</v>
      </c>
      <c r="H1597">
        <v>6.1929999999999996</v>
      </c>
      <c r="I1597">
        <v>7.3460000000000001</v>
      </c>
    </row>
    <row r="1598" spans="6:9" x14ac:dyDescent="0.25">
      <c r="F1598" s="26">
        <v>39189</v>
      </c>
      <c r="G1598" s="25">
        <v>4.3680000000000003</v>
      </c>
      <c r="H1598">
        <v>6.13</v>
      </c>
      <c r="I1598">
        <v>7.343</v>
      </c>
    </row>
    <row r="1599" spans="6:9" x14ac:dyDescent="0.25">
      <c r="F1599" s="26">
        <v>39190</v>
      </c>
      <c r="G1599" s="25">
        <v>4.367</v>
      </c>
      <c r="H1599">
        <v>6.1130000000000004</v>
      </c>
      <c r="I1599">
        <v>7.3380000000000001</v>
      </c>
    </row>
    <row r="1600" spans="6:9" x14ac:dyDescent="0.25">
      <c r="F1600" s="26">
        <v>39191</v>
      </c>
      <c r="G1600" s="25">
        <v>4.391</v>
      </c>
      <c r="H1600">
        <v>6.0819999999999999</v>
      </c>
      <c r="I1600">
        <v>7.27</v>
      </c>
    </row>
    <row r="1601" spans="6:9" x14ac:dyDescent="0.25">
      <c r="F1601" s="26">
        <v>39192</v>
      </c>
      <c r="G1601" s="25">
        <v>4.5019999999999998</v>
      </c>
      <c r="H1601">
        <v>6.2619999999999996</v>
      </c>
      <c r="I1601">
        <v>7.2930000000000001</v>
      </c>
    </row>
    <row r="1602" spans="6:9" x14ac:dyDescent="0.25">
      <c r="F1602" s="26">
        <v>39195</v>
      </c>
      <c r="G1602" s="25">
        <v>4.516</v>
      </c>
      <c r="H1602">
        <v>6.1269999999999998</v>
      </c>
      <c r="I1602">
        <v>7.2949999999999999</v>
      </c>
    </row>
    <row r="1603" spans="6:9" x14ac:dyDescent="0.25">
      <c r="F1603" s="26">
        <v>39196</v>
      </c>
      <c r="G1603" s="25">
        <v>4.3639999999999999</v>
      </c>
      <c r="H1603">
        <v>6.1550000000000002</v>
      </c>
      <c r="I1603">
        <v>7.2450000000000001</v>
      </c>
    </row>
    <row r="1604" spans="6:9" x14ac:dyDescent="0.25">
      <c r="F1604" s="26">
        <v>39197</v>
      </c>
      <c r="G1604" s="25">
        <v>4.5510000000000002</v>
      </c>
      <c r="H1604">
        <v>6.282</v>
      </c>
      <c r="I1604">
        <v>7.4119999999999999</v>
      </c>
    </row>
    <row r="1605" spans="6:9" x14ac:dyDescent="0.25">
      <c r="F1605" s="26">
        <v>39198</v>
      </c>
      <c r="G1605" s="25">
        <v>4.3129999999999997</v>
      </c>
      <c r="H1605">
        <v>6.1950000000000003</v>
      </c>
      <c r="I1605">
        <v>7.2519999999999998</v>
      </c>
    </row>
    <row r="1606" spans="6:9" x14ac:dyDescent="0.25">
      <c r="F1606" s="26">
        <v>39199</v>
      </c>
      <c r="G1606" s="25">
        <v>4.335</v>
      </c>
      <c r="H1606">
        <v>6.1959999999999997</v>
      </c>
      <c r="I1606">
        <v>7.2640000000000002</v>
      </c>
    </row>
    <row r="1607" spans="6:9" x14ac:dyDescent="0.25">
      <c r="F1607" s="26">
        <v>39202</v>
      </c>
      <c r="G1607" s="25">
        <v>4.3310000000000004</v>
      </c>
      <c r="H1607">
        <v>6.1390000000000002</v>
      </c>
      <c r="I1607">
        <v>7.2519999999999998</v>
      </c>
    </row>
    <row r="1608" spans="6:9" x14ac:dyDescent="0.25">
      <c r="F1608" s="26">
        <v>39203</v>
      </c>
      <c r="G1608" s="25">
        <v>4.3310000000000004</v>
      </c>
      <c r="H1608">
        <v>6.1390000000000002</v>
      </c>
      <c r="I1608">
        <v>7.2519999999999998</v>
      </c>
    </row>
    <row r="1609" spans="6:9" x14ac:dyDescent="0.25">
      <c r="F1609" s="26">
        <v>39204</v>
      </c>
      <c r="G1609" s="25">
        <v>4.2729999999999997</v>
      </c>
      <c r="H1609">
        <v>6.1159999999999997</v>
      </c>
      <c r="I1609">
        <v>7.1859999999999999</v>
      </c>
    </row>
    <row r="1610" spans="6:9" x14ac:dyDescent="0.25">
      <c r="F1610" s="26">
        <v>39205</v>
      </c>
      <c r="G1610" s="25">
        <v>4.2430000000000003</v>
      </c>
      <c r="H1610">
        <v>6.0960000000000001</v>
      </c>
      <c r="I1610">
        <v>7.1989999999999998</v>
      </c>
    </row>
    <row r="1611" spans="6:9" x14ac:dyDescent="0.25">
      <c r="F1611" s="26">
        <v>39206</v>
      </c>
      <c r="G1611" s="25">
        <v>4.25</v>
      </c>
      <c r="H1611">
        <v>6.0449999999999999</v>
      </c>
      <c r="I1611">
        <v>7.077</v>
      </c>
    </row>
    <row r="1612" spans="6:9" x14ac:dyDescent="0.25">
      <c r="F1612" s="26">
        <v>39209</v>
      </c>
      <c r="G1612" s="25">
        <v>4.2359999999999998</v>
      </c>
      <c r="H1612">
        <v>5.9889999999999999</v>
      </c>
      <c r="I1612">
        <v>7.0620000000000003</v>
      </c>
    </row>
    <row r="1613" spans="6:9" x14ac:dyDescent="0.25">
      <c r="F1613" s="26">
        <v>39210</v>
      </c>
      <c r="G1613" s="25">
        <v>4.234</v>
      </c>
      <c r="H1613">
        <v>5.9690000000000003</v>
      </c>
      <c r="I1613">
        <v>7.032</v>
      </c>
    </row>
    <row r="1614" spans="6:9" x14ac:dyDescent="0.25">
      <c r="F1614" s="26">
        <v>39211</v>
      </c>
      <c r="G1614" s="25">
        <v>4.24</v>
      </c>
      <c r="H1614">
        <v>5.9820000000000002</v>
      </c>
      <c r="I1614">
        <v>7.032</v>
      </c>
    </row>
    <row r="1615" spans="6:9" x14ac:dyDescent="0.25">
      <c r="F1615" s="26">
        <v>39212</v>
      </c>
      <c r="G1615" s="25">
        <v>5.1740000000000004</v>
      </c>
      <c r="H1615">
        <v>6.2649999999999997</v>
      </c>
      <c r="I1615">
        <v>7.117</v>
      </c>
    </row>
    <row r="1616" spans="6:9" x14ac:dyDescent="0.25">
      <c r="F1616" s="26">
        <v>39213</v>
      </c>
      <c r="G1616" s="25">
        <v>4.8150000000000004</v>
      </c>
      <c r="H1616">
        <v>6.1790000000000003</v>
      </c>
      <c r="I1616">
        <v>7.077</v>
      </c>
    </row>
    <row r="1617" spans="6:9" x14ac:dyDescent="0.25">
      <c r="F1617" s="26">
        <v>39216</v>
      </c>
      <c r="G1617" s="25">
        <v>4.8150000000000004</v>
      </c>
      <c r="H1617">
        <v>6.1790000000000003</v>
      </c>
      <c r="I1617">
        <v>7.077</v>
      </c>
    </row>
    <row r="1618" spans="6:9" x14ac:dyDescent="0.25">
      <c r="F1618" s="26">
        <v>39217</v>
      </c>
      <c r="G1618" s="25">
        <v>5.024</v>
      </c>
      <c r="H1618">
        <v>6.3090000000000002</v>
      </c>
      <c r="I1618">
        <v>7.1159999999999997</v>
      </c>
    </row>
    <row r="1619" spans="6:9" x14ac:dyDescent="0.25">
      <c r="F1619" s="26">
        <v>39218</v>
      </c>
      <c r="G1619" s="25">
        <v>5.0060000000000002</v>
      </c>
      <c r="H1619">
        <v>6.22</v>
      </c>
      <c r="I1619">
        <v>7.0460000000000003</v>
      </c>
    </row>
    <row r="1620" spans="6:9" x14ac:dyDescent="0.25">
      <c r="F1620" s="26">
        <v>39219</v>
      </c>
      <c r="G1620" s="25">
        <v>5.05</v>
      </c>
      <c r="H1620">
        <v>6.0839999999999996</v>
      </c>
      <c r="I1620">
        <v>7.0369999999999999</v>
      </c>
    </row>
    <row r="1621" spans="6:9" x14ac:dyDescent="0.25">
      <c r="F1621" s="26">
        <v>39220</v>
      </c>
      <c r="G1621" s="25">
        <v>5.0579999999999998</v>
      </c>
      <c r="H1621">
        <v>6.141</v>
      </c>
      <c r="I1621">
        <v>7.0860000000000003</v>
      </c>
    </row>
    <row r="1622" spans="6:9" x14ac:dyDescent="0.25">
      <c r="F1622" s="26">
        <v>39223</v>
      </c>
      <c r="G1622" s="25">
        <v>4.9729999999999999</v>
      </c>
      <c r="H1622">
        <v>6.1360000000000001</v>
      </c>
      <c r="I1622">
        <v>7.0839999999999996</v>
      </c>
    </row>
    <row r="1623" spans="6:9" x14ac:dyDescent="0.25">
      <c r="F1623" s="26">
        <v>39224</v>
      </c>
      <c r="G1623" s="25">
        <v>4.6920000000000002</v>
      </c>
      <c r="H1623">
        <v>6.15</v>
      </c>
      <c r="I1623">
        <v>7.1020000000000003</v>
      </c>
    </row>
    <row r="1624" spans="6:9" x14ac:dyDescent="0.25">
      <c r="F1624" s="26">
        <v>39225</v>
      </c>
      <c r="G1624" s="25">
        <v>4.7069999999999999</v>
      </c>
      <c r="H1624">
        <v>6.1390000000000002</v>
      </c>
      <c r="I1624">
        <v>7.0389999999999997</v>
      </c>
    </row>
    <row r="1625" spans="6:9" x14ac:dyDescent="0.25">
      <c r="F1625" s="26">
        <v>39226</v>
      </c>
      <c r="G1625" s="25">
        <v>4.7640000000000002</v>
      </c>
      <c r="H1625">
        <v>6.0979999999999999</v>
      </c>
      <c r="I1625">
        <v>7.032</v>
      </c>
    </row>
    <row r="1626" spans="6:9" x14ac:dyDescent="0.25">
      <c r="F1626" s="26">
        <v>39227</v>
      </c>
      <c r="G1626" s="25">
        <v>4.7930000000000001</v>
      </c>
      <c r="H1626">
        <v>6.109</v>
      </c>
      <c r="I1626">
        <v>7.08</v>
      </c>
    </row>
    <row r="1627" spans="6:9" x14ac:dyDescent="0.25">
      <c r="F1627" s="26">
        <v>39230</v>
      </c>
      <c r="G1627" s="25">
        <v>4.6890000000000001</v>
      </c>
      <c r="H1627">
        <v>6.056</v>
      </c>
      <c r="I1627">
        <v>6.9930000000000003</v>
      </c>
    </row>
    <row r="1628" spans="6:9" x14ac:dyDescent="0.25">
      <c r="F1628" s="26">
        <v>39231</v>
      </c>
      <c r="G1628" s="25">
        <v>4.74</v>
      </c>
      <c r="H1628">
        <v>6.0449999999999999</v>
      </c>
      <c r="I1628">
        <v>7.0410000000000004</v>
      </c>
    </row>
    <row r="1629" spans="6:9" x14ac:dyDescent="0.25">
      <c r="F1629" s="26">
        <v>39232</v>
      </c>
      <c r="G1629" s="25">
        <v>4.7190000000000003</v>
      </c>
      <c r="H1629">
        <v>6.0890000000000004</v>
      </c>
      <c r="I1629">
        <v>7.0369999999999999</v>
      </c>
    </row>
    <row r="1630" spans="6:9" x14ac:dyDescent="0.25">
      <c r="F1630" s="26">
        <v>39233</v>
      </c>
      <c r="G1630" s="25">
        <v>4.7060000000000004</v>
      </c>
      <c r="H1630">
        <v>6.1109999999999998</v>
      </c>
      <c r="I1630">
        <v>7.0369999999999999</v>
      </c>
    </row>
    <row r="1631" spans="6:9" x14ac:dyDescent="0.25">
      <c r="F1631" s="26">
        <v>39234</v>
      </c>
      <c r="G1631" s="25">
        <v>4.7329999999999997</v>
      </c>
      <c r="H1631">
        <v>6.125</v>
      </c>
      <c r="I1631">
        <v>7.0289999999999999</v>
      </c>
    </row>
    <row r="1632" spans="6:9" x14ac:dyDescent="0.25">
      <c r="F1632" s="26">
        <v>39237</v>
      </c>
      <c r="G1632" s="25">
        <v>4.7370000000000001</v>
      </c>
      <c r="H1632">
        <v>6.1459999999999999</v>
      </c>
      <c r="I1632">
        <v>7.069</v>
      </c>
    </row>
    <row r="1633" spans="6:9" x14ac:dyDescent="0.25">
      <c r="F1633" s="26">
        <v>39238</v>
      </c>
      <c r="G1633" s="25">
        <v>4.7489999999999997</v>
      </c>
      <c r="H1633">
        <v>6.3639999999999999</v>
      </c>
      <c r="I1633">
        <v>7.1390000000000002</v>
      </c>
    </row>
    <row r="1634" spans="6:9" x14ac:dyDescent="0.25">
      <c r="F1634" s="26">
        <v>39239</v>
      </c>
      <c r="G1634" s="25">
        <v>4.74</v>
      </c>
      <c r="H1634">
        <v>6.5289999999999999</v>
      </c>
      <c r="I1634">
        <v>7.1829999999999998</v>
      </c>
    </row>
    <row r="1635" spans="6:9" x14ac:dyDescent="0.25">
      <c r="F1635" s="26">
        <v>39240</v>
      </c>
      <c r="G1635" s="25">
        <v>4.9589999999999996</v>
      </c>
      <c r="H1635">
        <v>6.6390000000000002</v>
      </c>
      <c r="I1635">
        <v>7.2039999999999997</v>
      </c>
    </row>
    <row r="1636" spans="6:9" x14ac:dyDescent="0.25">
      <c r="F1636" s="26">
        <v>39241</v>
      </c>
      <c r="G1636" s="25">
        <v>5.1760000000000002</v>
      </c>
      <c r="H1636">
        <v>6.8540000000000001</v>
      </c>
      <c r="I1636">
        <v>7.3289999999999997</v>
      </c>
    </row>
    <row r="1637" spans="6:9" x14ac:dyDescent="0.25">
      <c r="F1637" s="26">
        <v>39244</v>
      </c>
      <c r="G1637" s="25">
        <v>5.1760000000000002</v>
      </c>
      <c r="H1637">
        <v>6.8540000000000001</v>
      </c>
      <c r="I1637">
        <v>7.3289999999999997</v>
      </c>
    </row>
    <row r="1638" spans="6:9" x14ac:dyDescent="0.25">
      <c r="F1638" s="26">
        <v>39245</v>
      </c>
      <c r="G1638" s="25">
        <v>5.1980000000000004</v>
      </c>
      <c r="H1638">
        <v>6.9790000000000001</v>
      </c>
      <c r="I1638">
        <v>7.383</v>
      </c>
    </row>
    <row r="1639" spans="6:9" x14ac:dyDescent="0.25">
      <c r="F1639" s="26">
        <v>39246</v>
      </c>
      <c r="G1639" s="25">
        <v>5.2030000000000003</v>
      </c>
      <c r="H1639">
        <v>7.0060000000000002</v>
      </c>
      <c r="I1639">
        <v>7.5190000000000001</v>
      </c>
    </row>
    <row r="1640" spans="6:9" x14ac:dyDescent="0.25">
      <c r="F1640" s="26">
        <v>39247</v>
      </c>
      <c r="G1640" s="25">
        <v>5.141</v>
      </c>
      <c r="H1640">
        <v>6.9050000000000002</v>
      </c>
      <c r="I1640">
        <v>7.4649999999999999</v>
      </c>
    </row>
    <row r="1641" spans="6:9" x14ac:dyDescent="0.25">
      <c r="F1641" s="26">
        <v>39248</v>
      </c>
      <c r="G1641" s="25">
        <v>5.0540000000000003</v>
      </c>
      <c r="H1641">
        <v>6.8120000000000003</v>
      </c>
      <c r="I1641">
        <v>7.2149999999999999</v>
      </c>
    </row>
    <row r="1642" spans="6:9" x14ac:dyDescent="0.25">
      <c r="F1642" s="26">
        <v>39251</v>
      </c>
      <c r="G1642" s="25">
        <v>4.9969999999999999</v>
      </c>
      <c r="H1642">
        <v>6.835</v>
      </c>
      <c r="I1642">
        <v>7.34</v>
      </c>
    </row>
    <row r="1643" spans="6:9" x14ac:dyDescent="0.25">
      <c r="F1643" s="26">
        <v>39252</v>
      </c>
      <c r="G1643" s="25">
        <v>4.9429999999999996</v>
      </c>
      <c r="H1643">
        <v>6.851</v>
      </c>
      <c r="I1643">
        <v>7.3479999999999999</v>
      </c>
    </row>
    <row r="1644" spans="6:9" x14ac:dyDescent="0.25">
      <c r="F1644" s="26">
        <v>39253</v>
      </c>
      <c r="G1644" s="25">
        <v>4.8090000000000002</v>
      </c>
      <c r="H1644">
        <v>6.8460000000000001</v>
      </c>
      <c r="I1644">
        <v>7.4770000000000003</v>
      </c>
    </row>
    <row r="1645" spans="6:9" x14ac:dyDescent="0.25">
      <c r="F1645" s="26">
        <v>39254</v>
      </c>
      <c r="G1645" s="25">
        <v>4.8259999999999996</v>
      </c>
      <c r="H1645">
        <v>6.91</v>
      </c>
      <c r="I1645">
        <v>7.51</v>
      </c>
    </row>
    <row r="1646" spans="6:9" x14ac:dyDescent="0.25">
      <c r="F1646" s="26">
        <v>39255</v>
      </c>
      <c r="G1646" s="25">
        <v>4.78</v>
      </c>
      <c r="H1646">
        <v>6.875</v>
      </c>
      <c r="I1646">
        <v>7.45</v>
      </c>
    </row>
    <row r="1647" spans="6:9" x14ac:dyDescent="0.25">
      <c r="F1647" s="26">
        <v>39258</v>
      </c>
      <c r="G1647" s="25">
        <v>4.7370000000000001</v>
      </c>
      <c r="H1647">
        <v>6.9</v>
      </c>
      <c r="I1647">
        <v>7.4710000000000001</v>
      </c>
    </row>
    <row r="1648" spans="6:9" x14ac:dyDescent="0.25">
      <c r="F1648" s="26">
        <v>39259</v>
      </c>
      <c r="G1648" s="25">
        <v>4.7889999999999997</v>
      </c>
      <c r="H1648">
        <v>6.9039999999999999</v>
      </c>
      <c r="I1648">
        <v>7.4379999999999997</v>
      </c>
    </row>
    <row r="1649" spans="6:9" x14ac:dyDescent="0.25">
      <c r="F1649" s="26">
        <v>39260</v>
      </c>
      <c r="G1649" s="25">
        <v>4.899</v>
      </c>
      <c r="H1649">
        <v>6.9290000000000003</v>
      </c>
      <c r="I1649">
        <v>7.49</v>
      </c>
    </row>
    <row r="1650" spans="6:9" x14ac:dyDescent="0.25">
      <c r="F1650" s="26">
        <v>39261</v>
      </c>
      <c r="G1650" s="25">
        <v>4.859</v>
      </c>
      <c r="H1650">
        <v>6.94</v>
      </c>
      <c r="I1650">
        <v>7.6020000000000003</v>
      </c>
    </row>
    <row r="1651" spans="6:9" x14ac:dyDescent="0.25">
      <c r="F1651" s="26">
        <v>39262</v>
      </c>
      <c r="G1651" s="25">
        <v>4.84</v>
      </c>
      <c r="H1651">
        <v>6.9290000000000003</v>
      </c>
      <c r="I1651">
        <v>7.423</v>
      </c>
    </row>
    <row r="1652" spans="6:9" x14ac:dyDescent="0.25">
      <c r="F1652" s="26">
        <v>39265</v>
      </c>
      <c r="G1652" s="25">
        <v>4.8209999999999997</v>
      </c>
      <c r="H1652">
        <v>6.944</v>
      </c>
      <c r="I1652">
        <v>7.5460000000000003</v>
      </c>
    </row>
    <row r="1653" spans="6:9" x14ac:dyDescent="0.25">
      <c r="F1653" s="26">
        <v>39266</v>
      </c>
      <c r="G1653" s="25">
        <v>4.3760000000000003</v>
      </c>
      <c r="H1653">
        <v>6.9690000000000003</v>
      </c>
      <c r="I1653">
        <v>7.5140000000000002</v>
      </c>
    </row>
    <row r="1654" spans="6:9" x14ac:dyDescent="0.25">
      <c r="F1654" s="26">
        <v>39267</v>
      </c>
      <c r="G1654" s="25">
        <v>4.3140000000000001</v>
      </c>
      <c r="H1654">
        <v>7.0960000000000001</v>
      </c>
      <c r="I1654">
        <v>7.7770000000000001</v>
      </c>
    </row>
    <row r="1655" spans="6:9" x14ac:dyDescent="0.25">
      <c r="F1655" s="26">
        <v>39268</v>
      </c>
      <c r="G1655" s="25">
        <v>4.28</v>
      </c>
      <c r="H1655">
        <v>7.1040000000000001</v>
      </c>
      <c r="I1655">
        <v>7.7210000000000001</v>
      </c>
    </row>
    <row r="1656" spans="6:9" x14ac:dyDescent="0.25">
      <c r="F1656" s="26">
        <v>39269</v>
      </c>
      <c r="G1656" s="25">
        <v>4.3010000000000002</v>
      </c>
      <c r="H1656">
        <v>7.125</v>
      </c>
      <c r="I1656">
        <v>7.7560000000000002</v>
      </c>
    </row>
    <row r="1657" spans="6:9" x14ac:dyDescent="0.25">
      <c r="F1657" s="26">
        <v>39272</v>
      </c>
      <c r="G1657" s="25">
        <v>4.6159999999999997</v>
      </c>
      <c r="H1657">
        <v>7.2380000000000004</v>
      </c>
      <c r="I1657">
        <v>7.8250000000000002</v>
      </c>
    </row>
    <row r="1658" spans="6:9" x14ac:dyDescent="0.25">
      <c r="F1658" s="26">
        <v>39273</v>
      </c>
      <c r="G1658" s="25">
        <v>4.4039999999999999</v>
      </c>
      <c r="H1658">
        <v>7.1829999999999998</v>
      </c>
      <c r="I1658">
        <v>7.7519999999999998</v>
      </c>
    </row>
    <row r="1659" spans="6:9" x14ac:dyDescent="0.25">
      <c r="F1659" s="26">
        <v>39274</v>
      </c>
      <c r="G1659" s="25">
        <v>4.3259999999999996</v>
      </c>
      <c r="H1659">
        <v>7.7709999999999999</v>
      </c>
      <c r="I1659">
        <v>8.2059999999999995</v>
      </c>
    </row>
    <row r="1660" spans="6:9" x14ac:dyDescent="0.25">
      <c r="F1660" s="26">
        <v>39275</v>
      </c>
      <c r="G1660" s="25">
        <v>4.3339999999999996</v>
      </c>
      <c r="H1660">
        <v>7.46</v>
      </c>
      <c r="I1660">
        <v>7.75</v>
      </c>
    </row>
    <row r="1661" spans="6:9" x14ac:dyDescent="0.25">
      <c r="F1661" s="26">
        <v>39276</v>
      </c>
      <c r="G1661" s="25">
        <v>4.335</v>
      </c>
      <c r="H1661">
        <v>7.1710000000000003</v>
      </c>
      <c r="I1661">
        <v>7.577</v>
      </c>
    </row>
    <row r="1662" spans="6:9" x14ac:dyDescent="0.25">
      <c r="F1662" s="26">
        <v>39279</v>
      </c>
      <c r="G1662" s="25">
        <v>4.58</v>
      </c>
      <c r="H1662">
        <v>7.1630000000000003</v>
      </c>
      <c r="I1662">
        <v>7.4859999999999998</v>
      </c>
    </row>
    <row r="1663" spans="6:9" x14ac:dyDescent="0.25">
      <c r="F1663" s="26">
        <v>39280</v>
      </c>
      <c r="G1663" s="25">
        <v>4.3310000000000004</v>
      </c>
      <c r="H1663">
        <v>7.1520000000000001</v>
      </c>
      <c r="I1663">
        <v>7.4189999999999996</v>
      </c>
    </row>
    <row r="1664" spans="6:9" x14ac:dyDescent="0.25">
      <c r="F1664" s="26">
        <v>39281</v>
      </c>
      <c r="G1664" s="25">
        <v>4.375</v>
      </c>
      <c r="H1664">
        <v>7.1360000000000001</v>
      </c>
      <c r="I1664">
        <v>7.4939999999999998</v>
      </c>
    </row>
    <row r="1665" spans="6:9" x14ac:dyDescent="0.25">
      <c r="F1665" s="26">
        <v>39282</v>
      </c>
      <c r="G1665" s="25">
        <v>4.2759999999999998</v>
      </c>
      <c r="H1665">
        <v>7.2329999999999997</v>
      </c>
      <c r="I1665">
        <v>7.548</v>
      </c>
    </row>
    <row r="1666" spans="6:9" x14ac:dyDescent="0.25">
      <c r="F1666" s="26">
        <v>39283</v>
      </c>
      <c r="G1666" s="25">
        <v>4.258</v>
      </c>
      <c r="H1666">
        <v>7.2169999999999996</v>
      </c>
      <c r="I1666">
        <v>7.4480000000000004</v>
      </c>
    </row>
    <row r="1667" spans="6:9" x14ac:dyDescent="0.25">
      <c r="F1667" s="26">
        <v>39286</v>
      </c>
      <c r="G1667" s="25">
        <v>4.42</v>
      </c>
      <c r="H1667">
        <v>7.2480000000000002</v>
      </c>
      <c r="I1667">
        <v>7.4290000000000003</v>
      </c>
    </row>
    <row r="1668" spans="6:9" x14ac:dyDescent="0.25">
      <c r="F1668" s="26">
        <v>39287</v>
      </c>
      <c r="G1668" s="25">
        <v>4.327</v>
      </c>
      <c r="H1668">
        <v>7.3129999999999997</v>
      </c>
      <c r="I1668">
        <v>7.6139999999999999</v>
      </c>
    </row>
    <row r="1669" spans="6:9" x14ac:dyDescent="0.25">
      <c r="F1669" s="26">
        <v>39288</v>
      </c>
      <c r="G1669" s="25">
        <v>4.3959999999999999</v>
      </c>
      <c r="H1669">
        <v>7.2649999999999997</v>
      </c>
      <c r="I1669">
        <v>7.4770000000000003</v>
      </c>
    </row>
    <row r="1670" spans="6:9" x14ac:dyDescent="0.25">
      <c r="F1670" s="26">
        <v>39289</v>
      </c>
      <c r="G1670" s="25">
        <v>4.4080000000000004</v>
      </c>
      <c r="H1670">
        <v>7.2640000000000002</v>
      </c>
      <c r="I1670">
        <v>7.4749999999999996</v>
      </c>
    </row>
    <row r="1671" spans="6:9" x14ac:dyDescent="0.25">
      <c r="F1671" s="26">
        <v>39290</v>
      </c>
      <c r="G1671" s="25">
        <v>4.66</v>
      </c>
      <c r="H1671">
        <v>7.3040000000000003</v>
      </c>
      <c r="I1671">
        <v>7.5789999999999997</v>
      </c>
    </row>
    <row r="1672" spans="6:9" x14ac:dyDescent="0.25">
      <c r="F1672" s="26">
        <v>39293</v>
      </c>
      <c r="G1672" s="25">
        <v>4.452</v>
      </c>
      <c r="H1672">
        <v>7.306</v>
      </c>
      <c r="I1672">
        <v>7.5190000000000001</v>
      </c>
    </row>
    <row r="1673" spans="6:9" x14ac:dyDescent="0.25">
      <c r="F1673" s="26">
        <v>39294</v>
      </c>
      <c r="G1673" s="25">
        <v>4.4160000000000004</v>
      </c>
      <c r="H1673">
        <v>7.2960000000000003</v>
      </c>
      <c r="I1673">
        <v>7.4729999999999999</v>
      </c>
    </row>
    <row r="1674" spans="6:9" x14ac:dyDescent="0.25">
      <c r="F1674" s="26">
        <v>39295</v>
      </c>
      <c r="G1674" s="25">
        <v>4.42</v>
      </c>
      <c r="H1674">
        <v>7.2750000000000004</v>
      </c>
      <c r="I1674">
        <v>7.4480000000000004</v>
      </c>
    </row>
    <row r="1675" spans="6:9" x14ac:dyDescent="0.25">
      <c r="F1675" s="26">
        <v>39296</v>
      </c>
      <c r="G1675" s="25">
        <v>4.4450000000000003</v>
      </c>
      <c r="H1675">
        <v>7.2690000000000001</v>
      </c>
      <c r="I1675">
        <v>7.399</v>
      </c>
    </row>
    <row r="1676" spans="6:9" x14ac:dyDescent="0.25">
      <c r="F1676" s="26">
        <v>39297</v>
      </c>
      <c r="G1676" s="25">
        <v>4.4160000000000004</v>
      </c>
      <c r="H1676">
        <v>7.2880000000000003</v>
      </c>
      <c r="I1676">
        <v>7.45</v>
      </c>
    </row>
    <row r="1677" spans="6:9" x14ac:dyDescent="0.25">
      <c r="F1677" s="26">
        <v>39300</v>
      </c>
      <c r="G1677" s="25">
        <v>4.46</v>
      </c>
      <c r="H1677">
        <v>7.2960000000000003</v>
      </c>
      <c r="I1677">
        <v>7.5</v>
      </c>
    </row>
    <row r="1678" spans="6:9" x14ac:dyDescent="0.25">
      <c r="F1678" s="26">
        <v>39301</v>
      </c>
      <c r="G1678" s="25">
        <v>4.4489999999999998</v>
      </c>
      <c r="H1678">
        <v>7.2709999999999999</v>
      </c>
      <c r="I1678">
        <v>7.5250000000000004</v>
      </c>
    </row>
    <row r="1679" spans="6:9" x14ac:dyDescent="0.25">
      <c r="F1679" s="26">
        <v>39302</v>
      </c>
      <c r="G1679" s="25">
        <v>4.4409999999999998</v>
      </c>
      <c r="H1679">
        <v>7.3</v>
      </c>
      <c r="I1679">
        <v>7.4829999999999997</v>
      </c>
    </row>
    <row r="1680" spans="6:9" x14ac:dyDescent="0.25">
      <c r="F1680" s="26">
        <v>39303</v>
      </c>
      <c r="G1680" s="25">
        <v>4.4370000000000003</v>
      </c>
      <c r="H1680">
        <v>7.2460000000000004</v>
      </c>
      <c r="I1680">
        <v>7.4619999999999997</v>
      </c>
    </row>
    <row r="1681" spans="6:9" x14ac:dyDescent="0.25">
      <c r="F1681" s="26">
        <v>39304</v>
      </c>
      <c r="G1681" s="25">
        <v>4.72</v>
      </c>
      <c r="H1681">
        <v>7.2809999999999997</v>
      </c>
      <c r="I1681">
        <v>7.5</v>
      </c>
    </row>
    <row r="1682" spans="6:9" x14ac:dyDescent="0.25">
      <c r="F1682" s="26">
        <v>39307</v>
      </c>
      <c r="G1682" s="25">
        <v>4.5679999999999996</v>
      </c>
      <c r="H1682">
        <v>7.2649999999999997</v>
      </c>
      <c r="I1682">
        <v>7.4690000000000003</v>
      </c>
    </row>
    <row r="1683" spans="6:9" x14ac:dyDescent="0.25">
      <c r="F1683" s="26">
        <v>39308</v>
      </c>
      <c r="G1683" s="25">
        <v>4.6749999999999998</v>
      </c>
      <c r="H1683">
        <v>7.2039999999999997</v>
      </c>
      <c r="I1683">
        <v>7.4249999999999998</v>
      </c>
    </row>
    <row r="1684" spans="6:9" x14ac:dyDescent="0.25">
      <c r="F1684" s="26">
        <v>39309</v>
      </c>
      <c r="G1684" s="25">
        <v>4.3259999999999996</v>
      </c>
      <c r="H1684">
        <v>7.2519999999999998</v>
      </c>
      <c r="I1684">
        <v>7.444</v>
      </c>
    </row>
    <row r="1685" spans="6:9" x14ac:dyDescent="0.25">
      <c r="F1685" s="26">
        <v>39310</v>
      </c>
      <c r="G1685" s="25">
        <v>4.42</v>
      </c>
      <c r="H1685">
        <v>7.2460000000000004</v>
      </c>
      <c r="I1685">
        <v>7.4580000000000002</v>
      </c>
    </row>
    <row r="1686" spans="6:9" x14ac:dyDescent="0.25">
      <c r="F1686" s="26">
        <v>39311</v>
      </c>
      <c r="G1686" s="25">
        <v>4.7069999999999999</v>
      </c>
      <c r="H1686">
        <v>7.3289999999999997</v>
      </c>
      <c r="I1686">
        <v>7.6269999999999998</v>
      </c>
    </row>
    <row r="1687" spans="6:9" x14ac:dyDescent="0.25">
      <c r="F1687" s="26">
        <v>39314</v>
      </c>
      <c r="G1687" s="25">
        <v>4.7060000000000004</v>
      </c>
      <c r="H1687">
        <v>7.3289999999999997</v>
      </c>
      <c r="I1687">
        <v>7.6269999999999998</v>
      </c>
    </row>
    <row r="1688" spans="6:9" x14ac:dyDescent="0.25">
      <c r="F1688" s="26">
        <v>39315</v>
      </c>
      <c r="G1688" s="25">
        <v>4.6390000000000002</v>
      </c>
      <c r="H1688">
        <v>7.3810000000000002</v>
      </c>
      <c r="I1688">
        <v>7.7809999999999997</v>
      </c>
    </row>
    <row r="1689" spans="6:9" x14ac:dyDescent="0.25">
      <c r="F1689" s="26">
        <v>39316</v>
      </c>
      <c r="G1689" s="25">
        <v>4.5919999999999996</v>
      </c>
      <c r="H1689">
        <v>7.38</v>
      </c>
      <c r="I1689">
        <v>7.9020000000000001</v>
      </c>
    </row>
    <row r="1690" spans="6:9" x14ac:dyDescent="0.25">
      <c r="F1690" s="26">
        <v>39317</v>
      </c>
      <c r="G1690" s="25">
        <v>4.5439999999999996</v>
      </c>
      <c r="H1690">
        <v>7.3120000000000003</v>
      </c>
      <c r="I1690">
        <v>7.827</v>
      </c>
    </row>
    <row r="1691" spans="6:9" x14ac:dyDescent="0.25">
      <c r="F1691" s="26">
        <v>39318</v>
      </c>
      <c r="G1691" s="25">
        <v>4.5529999999999999</v>
      </c>
      <c r="H1691">
        <v>7.2850000000000001</v>
      </c>
      <c r="I1691">
        <v>7.883</v>
      </c>
    </row>
    <row r="1692" spans="6:9" x14ac:dyDescent="0.25">
      <c r="F1692" s="26">
        <v>39321</v>
      </c>
      <c r="G1692" s="25">
        <v>4.5549999999999997</v>
      </c>
      <c r="H1692">
        <v>7.2850000000000001</v>
      </c>
      <c r="I1692">
        <v>7.883</v>
      </c>
    </row>
    <row r="1693" spans="6:9" x14ac:dyDescent="0.25">
      <c r="F1693" s="26">
        <v>39322</v>
      </c>
      <c r="G1693" s="25">
        <v>4.7140000000000004</v>
      </c>
      <c r="H1693">
        <v>7.31</v>
      </c>
      <c r="I1693">
        <v>7.8920000000000003</v>
      </c>
    </row>
    <row r="1694" spans="6:9" x14ac:dyDescent="0.25">
      <c r="F1694" s="26">
        <v>39323</v>
      </c>
      <c r="G1694" s="25">
        <v>4.2279999999999998</v>
      </c>
      <c r="H1694">
        <v>7.367</v>
      </c>
      <c r="I1694">
        <v>7.9189999999999996</v>
      </c>
    </row>
    <row r="1695" spans="6:9" x14ac:dyDescent="0.25">
      <c r="F1695" s="26">
        <v>39324</v>
      </c>
      <c r="G1695" s="25">
        <v>4.702</v>
      </c>
      <c r="H1695">
        <v>7.31</v>
      </c>
      <c r="I1695">
        <v>7.8920000000000003</v>
      </c>
    </row>
    <row r="1696" spans="6:9" x14ac:dyDescent="0.25">
      <c r="F1696" s="26">
        <v>39325</v>
      </c>
      <c r="G1696" s="25">
        <v>4.66</v>
      </c>
      <c r="H1696">
        <v>7.2930000000000001</v>
      </c>
      <c r="I1696">
        <v>7.875</v>
      </c>
    </row>
    <row r="1697" spans="6:9" x14ac:dyDescent="0.25">
      <c r="F1697" s="26">
        <v>39328</v>
      </c>
      <c r="G1697" s="25">
        <v>4.6980000000000004</v>
      </c>
      <c r="H1697">
        <v>7.2610000000000001</v>
      </c>
      <c r="I1697">
        <v>7.85</v>
      </c>
    </row>
    <row r="1698" spans="6:9" x14ac:dyDescent="0.25">
      <c r="F1698" s="26">
        <v>39329</v>
      </c>
      <c r="G1698" s="25">
        <v>4.5</v>
      </c>
      <c r="H1698">
        <v>7.2080000000000002</v>
      </c>
      <c r="I1698">
        <v>7.8289999999999997</v>
      </c>
    </row>
    <row r="1699" spans="6:9" x14ac:dyDescent="0.25">
      <c r="F1699" s="26">
        <v>39330</v>
      </c>
      <c r="G1699" s="25">
        <v>4.4870000000000001</v>
      </c>
      <c r="H1699">
        <v>7.173</v>
      </c>
      <c r="I1699">
        <v>7.7789999999999999</v>
      </c>
    </row>
    <row r="1700" spans="6:9" x14ac:dyDescent="0.25">
      <c r="F1700" s="26">
        <v>39331</v>
      </c>
      <c r="G1700" s="25">
        <v>4.4080000000000004</v>
      </c>
      <c r="H1700">
        <v>7.1479999999999997</v>
      </c>
      <c r="I1700">
        <v>7.7539999999999996</v>
      </c>
    </row>
    <row r="1701" spans="6:9" x14ac:dyDescent="0.25">
      <c r="F1701" s="26">
        <v>39332</v>
      </c>
      <c r="G1701" s="25">
        <v>4.6539999999999999</v>
      </c>
      <c r="H1701">
        <v>7.1189999999999998</v>
      </c>
      <c r="I1701">
        <v>7.7480000000000002</v>
      </c>
    </row>
    <row r="1702" spans="6:9" x14ac:dyDescent="0.25">
      <c r="F1702" s="26">
        <v>39335</v>
      </c>
      <c r="G1702" s="25">
        <v>4.681</v>
      </c>
      <c r="H1702">
        <v>7.15</v>
      </c>
      <c r="I1702">
        <v>7.71</v>
      </c>
    </row>
    <row r="1703" spans="6:9" x14ac:dyDescent="0.25">
      <c r="F1703" s="26">
        <v>39336</v>
      </c>
      <c r="G1703" s="25">
        <v>4.6790000000000003</v>
      </c>
      <c r="H1703">
        <v>7.0960000000000001</v>
      </c>
      <c r="I1703">
        <v>7.7460000000000004</v>
      </c>
    </row>
    <row r="1704" spans="6:9" x14ac:dyDescent="0.25">
      <c r="F1704" s="26">
        <v>39337</v>
      </c>
      <c r="G1704" s="25">
        <v>4.7069999999999999</v>
      </c>
      <c r="H1704">
        <v>7.0919999999999996</v>
      </c>
      <c r="I1704">
        <v>7.7389999999999999</v>
      </c>
    </row>
    <row r="1705" spans="6:9" x14ac:dyDescent="0.25">
      <c r="F1705" s="26">
        <v>39338</v>
      </c>
      <c r="G1705" s="25">
        <v>4.383</v>
      </c>
      <c r="H1705">
        <v>7.0570000000000004</v>
      </c>
      <c r="I1705">
        <v>7.6879999999999997</v>
      </c>
    </row>
    <row r="1706" spans="6:9" x14ac:dyDescent="0.25">
      <c r="F1706" s="26">
        <v>39339</v>
      </c>
      <c r="G1706" s="25">
        <v>4.4119999999999999</v>
      </c>
      <c r="H1706">
        <v>7.0140000000000002</v>
      </c>
      <c r="I1706">
        <v>7.6230000000000002</v>
      </c>
    </row>
    <row r="1707" spans="6:9" x14ac:dyDescent="0.25">
      <c r="F1707" s="26">
        <v>39342</v>
      </c>
      <c r="G1707" s="25">
        <v>4.4729999999999999</v>
      </c>
      <c r="H1707">
        <v>6.915</v>
      </c>
      <c r="I1707">
        <v>7.5250000000000004</v>
      </c>
    </row>
    <row r="1708" spans="6:9" x14ac:dyDescent="0.25">
      <c r="F1708" s="26">
        <v>39343</v>
      </c>
      <c r="G1708" s="25">
        <v>4.6749999999999998</v>
      </c>
      <c r="H1708">
        <v>6.9329999999999998</v>
      </c>
      <c r="I1708">
        <v>7.5209999999999999</v>
      </c>
    </row>
    <row r="1709" spans="6:9" x14ac:dyDescent="0.25">
      <c r="F1709" s="26">
        <v>39344</v>
      </c>
      <c r="G1709" s="25">
        <v>4.173</v>
      </c>
      <c r="H1709">
        <v>6.7350000000000003</v>
      </c>
      <c r="I1709">
        <v>7.3209999999999997</v>
      </c>
    </row>
    <row r="1710" spans="6:9" x14ac:dyDescent="0.25">
      <c r="F1710" s="26">
        <v>39345</v>
      </c>
      <c r="G1710" s="25">
        <v>4.157</v>
      </c>
      <c r="H1710">
        <v>6.7229999999999999</v>
      </c>
      <c r="I1710">
        <v>7.2270000000000003</v>
      </c>
    </row>
    <row r="1711" spans="6:9" x14ac:dyDescent="0.25">
      <c r="F1711" s="26">
        <v>39346</v>
      </c>
      <c r="G1711" s="25">
        <v>4.1660000000000004</v>
      </c>
      <c r="H1711">
        <v>6.7169999999999996</v>
      </c>
      <c r="I1711">
        <v>7.1769999999999996</v>
      </c>
    </row>
    <row r="1712" spans="6:9" x14ac:dyDescent="0.25">
      <c r="F1712" s="26">
        <v>39349</v>
      </c>
      <c r="G1712" s="25">
        <v>4.1539999999999999</v>
      </c>
      <c r="H1712">
        <v>6.69</v>
      </c>
      <c r="I1712">
        <v>7.1520000000000001</v>
      </c>
    </row>
    <row r="1713" spans="6:9" x14ac:dyDescent="0.25">
      <c r="F1713" s="26">
        <v>39350</v>
      </c>
      <c r="G1713" s="25">
        <v>4.1539999999999999</v>
      </c>
      <c r="H1713">
        <v>6.7359999999999998</v>
      </c>
      <c r="I1713">
        <v>7.2190000000000003</v>
      </c>
    </row>
    <row r="1714" spans="6:9" x14ac:dyDescent="0.25">
      <c r="F1714" s="26">
        <v>39351</v>
      </c>
      <c r="G1714" s="25">
        <v>4.1920000000000002</v>
      </c>
      <c r="H1714">
        <v>6.8250000000000002</v>
      </c>
      <c r="I1714">
        <v>7.3440000000000003</v>
      </c>
    </row>
    <row r="1715" spans="6:9" x14ac:dyDescent="0.25">
      <c r="F1715" s="26">
        <v>39352</v>
      </c>
      <c r="G1715" s="25">
        <v>4.1520000000000001</v>
      </c>
      <c r="H1715">
        <v>6.7460000000000004</v>
      </c>
      <c r="I1715">
        <v>7.2439999999999998</v>
      </c>
    </row>
    <row r="1716" spans="6:9" x14ac:dyDescent="0.25">
      <c r="F1716" s="26">
        <v>39353</v>
      </c>
      <c r="G1716" s="25">
        <v>4.1559999999999997</v>
      </c>
      <c r="H1716">
        <v>6.71</v>
      </c>
      <c r="I1716">
        <v>7.1539999999999999</v>
      </c>
    </row>
    <row r="1717" spans="6:9" x14ac:dyDescent="0.25">
      <c r="F1717" s="26">
        <v>39356</v>
      </c>
      <c r="G1717" s="25">
        <v>4.1399999999999997</v>
      </c>
      <c r="H1717">
        <v>6.6459999999999999</v>
      </c>
      <c r="I1717">
        <v>7.1790000000000003</v>
      </c>
    </row>
    <row r="1718" spans="6:9" x14ac:dyDescent="0.25">
      <c r="F1718" s="26">
        <v>39357</v>
      </c>
      <c r="G1718" s="25">
        <v>4.133</v>
      </c>
      <c r="H1718">
        <v>6.6139999999999999</v>
      </c>
      <c r="I1718">
        <v>7.0949999999999998</v>
      </c>
    </row>
    <row r="1719" spans="6:9" x14ac:dyDescent="0.25">
      <c r="F1719" s="26">
        <v>39358</v>
      </c>
      <c r="G1719" s="25">
        <v>4.1790000000000003</v>
      </c>
      <c r="H1719">
        <v>6.5460000000000003</v>
      </c>
      <c r="I1719">
        <v>7.0810000000000004</v>
      </c>
    </row>
    <row r="1720" spans="6:9" x14ac:dyDescent="0.25">
      <c r="F1720" s="26">
        <v>39359</v>
      </c>
      <c r="G1720" s="25">
        <v>4.0529999999999999</v>
      </c>
      <c r="H1720">
        <v>6.6059999999999999</v>
      </c>
      <c r="I1720">
        <v>7.1040000000000001</v>
      </c>
    </row>
    <row r="1721" spans="6:9" x14ac:dyDescent="0.25">
      <c r="F1721" s="26">
        <v>39360</v>
      </c>
      <c r="G1721" s="25">
        <v>4.0620000000000003</v>
      </c>
      <c r="H1721">
        <v>6.548</v>
      </c>
      <c r="I1721">
        <v>7.0919999999999996</v>
      </c>
    </row>
    <row r="1722" spans="6:9" x14ac:dyDescent="0.25">
      <c r="F1722" s="26">
        <v>39363</v>
      </c>
      <c r="G1722" s="25">
        <v>4.0519999999999996</v>
      </c>
      <c r="H1722">
        <v>6.6</v>
      </c>
      <c r="I1722">
        <v>7.1040000000000001</v>
      </c>
    </row>
    <row r="1723" spans="6:9" x14ac:dyDescent="0.25">
      <c r="F1723" s="26">
        <v>39364</v>
      </c>
      <c r="G1723" s="25">
        <v>4.1449999999999996</v>
      </c>
      <c r="H1723">
        <v>6.6109999999999998</v>
      </c>
      <c r="I1723">
        <v>7.1189999999999998</v>
      </c>
    </row>
    <row r="1724" spans="6:9" x14ac:dyDescent="0.25">
      <c r="F1724" s="26">
        <v>39365</v>
      </c>
      <c r="G1724" s="25">
        <v>4.1589999999999998</v>
      </c>
      <c r="H1724">
        <v>6.5919999999999996</v>
      </c>
      <c r="I1724">
        <v>7.125</v>
      </c>
    </row>
    <row r="1725" spans="6:9" x14ac:dyDescent="0.25">
      <c r="F1725" s="26">
        <v>39366</v>
      </c>
      <c r="G1725" s="25">
        <v>4.1440000000000001</v>
      </c>
      <c r="H1725">
        <v>6.6020000000000003</v>
      </c>
      <c r="I1725">
        <v>7.1470000000000002</v>
      </c>
    </row>
    <row r="1726" spans="6:9" x14ac:dyDescent="0.25">
      <c r="F1726" s="26">
        <v>39367</v>
      </c>
      <c r="G1726" s="25">
        <v>4.1440000000000001</v>
      </c>
      <c r="H1726">
        <v>6.6020000000000003</v>
      </c>
      <c r="I1726">
        <v>7.1470000000000002</v>
      </c>
    </row>
    <row r="1727" spans="6:9" x14ac:dyDescent="0.25">
      <c r="F1727" s="26">
        <v>39370</v>
      </c>
      <c r="G1727" s="25">
        <v>4.1669999999999998</v>
      </c>
      <c r="H1727">
        <v>6.6029999999999998</v>
      </c>
      <c r="I1727">
        <v>7.173</v>
      </c>
    </row>
    <row r="1728" spans="6:9" x14ac:dyDescent="0.25">
      <c r="F1728" s="26">
        <v>39371</v>
      </c>
      <c r="G1728" s="25">
        <v>4.1829999999999998</v>
      </c>
      <c r="H1728">
        <v>6.65</v>
      </c>
      <c r="I1728">
        <v>7.2119999999999997</v>
      </c>
    </row>
    <row r="1729" spans="6:9" x14ac:dyDescent="0.25">
      <c r="F1729" s="26">
        <v>39372</v>
      </c>
      <c r="G1729" s="25">
        <v>4.17</v>
      </c>
      <c r="H1729">
        <v>6.74</v>
      </c>
      <c r="I1729">
        <v>7.31</v>
      </c>
    </row>
    <row r="1730" spans="6:9" x14ac:dyDescent="0.25">
      <c r="F1730" s="26">
        <v>39373</v>
      </c>
      <c r="G1730" s="25">
        <v>4.1589999999999998</v>
      </c>
      <c r="H1730">
        <v>6.7080000000000002</v>
      </c>
      <c r="I1730">
        <v>7.3079999999999998</v>
      </c>
    </row>
    <row r="1731" spans="6:9" x14ac:dyDescent="0.25">
      <c r="F1731" s="26">
        <v>39374</v>
      </c>
      <c r="G1731" s="25">
        <v>4.1509999999999998</v>
      </c>
      <c r="H1731">
        <v>6.6630000000000003</v>
      </c>
      <c r="I1731">
        <v>7.2460000000000004</v>
      </c>
    </row>
    <row r="1732" spans="6:9" x14ac:dyDescent="0.25">
      <c r="F1732" s="26">
        <v>39377</v>
      </c>
      <c r="G1732" s="25">
        <v>4.2880000000000003</v>
      </c>
      <c r="H1732">
        <v>6.7709999999999999</v>
      </c>
      <c r="I1732">
        <v>7.3319999999999999</v>
      </c>
    </row>
    <row r="1733" spans="6:9" x14ac:dyDescent="0.25">
      <c r="F1733" s="26">
        <v>39378</v>
      </c>
      <c r="G1733" s="25">
        <v>4.2539999999999996</v>
      </c>
      <c r="H1733">
        <v>6.694</v>
      </c>
      <c r="I1733">
        <v>7.2519999999999998</v>
      </c>
    </row>
    <row r="1734" spans="6:9" x14ac:dyDescent="0.25">
      <c r="F1734" s="26">
        <v>39379</v>
      </c>
      <c r="G1734" s="25">
        <v>4.1470000000000002</v>
      </c>
      <c r="H1734">
        <v>6.6269999999999998</v>
      </c>
      <c r="I1734">
        <v>7.1740000000000004</v>
      </c>
    </row>
    <row r="1735" spans="6:9" x14ac:dyDescent="0.25">
      <c r="F1735" s="26">
        <v>39380</v>
      </c>
      <c r="G1735" s="25">
        <v>4.3499999999999996</v>
      </c>
      <c r="H1735">
        <v>6.585</v>
      </c>
      <c r="I1735">
        <v>7.1790000000000003</v>
      </c>
    </row>
    <row r="1736" spans="6:9" x14ac:dyDescent="0.25">
      <c r="F1736" s="26">
        <v>39381</v>
      </c>
      <c r="G1736" s="25">
        <v>4.2329999999999997</v>
      </c>
      <c r="H1736">
        <v>6.5940000000000003</v>
      </c>
      <c r="I1736">
        <v>7.15</v>
      </c>
    </row>
    <row r="1737" spans="6:9" x14ac:dyDescent="0.25">
      <c r="F1737" s="26">
        <v>39384</v>
      </c>
      <c r="G1737" s="25">
        <v>4.2329999999999997</v>
      </c>
      <c r="H1737">
        <v>6.5940000000000003</v>
      </c>
      <c r="I1737">
        <v>7.15</v>
      </c>
    </row>
    <row r="1738" spans="6:9" x14ac:dyDescent="0.25">
      <c r="F1738" s="26">
        <v>39385</v>
      </c>
      <c r="G1738" s="25">
        <v>4.1459999999999999</v>
      </c>
      <c r="H1738">
        <v>6.6040000000000001</v>
      </c>
      <c r="I1738">
        <v>7.117</v>
      </c>
    </row>
    <row r="1739" spans="6:9" x14ac:dyDescent="0.25">
      <c r="F1739" s="26">
        <v>39386</v>
      </c>
      <c r="G1739" s="25">
        <v>4.1289999999999996</v>
      </c>
      <c r="H1739">
        <v>6.5460000000000003</v>
      </c>
      <c r="I1739">
        <v>7.077</v>
      </c>
    </row>
    <row r="1740" spans="6:9" x14ac:dyDescent="0.25">
      <c r="F1740" s="26">
        <v>39387</v>
      </c>
      <c r="G1740" s="25">
        <v>4.1289999999999996</v>
      </c>
      <c r="H1740">
        <v>6.5460000000000003</v>
      </c>
      <c r="I1740">
        <v>7.077</v>
      </c>
    </row>
    <row r="1741" spans="6:9" x14ac:dyDescent="0.25">
      <c r="F1741" s="26">
        <v>39388</v>
      </c>
      <c r="G1741" s="25">
        <v>4.1289999999999996</v>
      </c>
      <c r="H1741">
        <v>6.5460000000000003</v>
      </c>
      <c r="I1741">
        <v>7.077</v>
      </c>
    </row>
    <row r="1742" spans="6:9" x14ac:dyDescent="0.25">
      <c r="F1742" s="26">
        <v>39391</v>
      </c>
      <c r="G1742" s="25">
        <v>4.1680000000000001</v>
      </c>
      <c r="H1742">
        <v>6.524</v>
      </c>
      <c r="I1742">
        <v>7.0869999999999997</v>
      </c>
    </row>
    <row r="1743" spans="6:9" x14ac:dyDescent="0.25">
      <c r="F1743" s="26">
        <v>39392</v>
      </c>
      <c r="G1743" s="25">
        <v>4.133</v>
      </c>
      <c r="H1743">
        <v>6.6059999999999999</v>
      </c>
      <c r="I1743">
        <v>7.16</v>
      </c>
    </row>
    <row r="1744" spans="6:9" x14ac:dyDescent="0.25">
      <c r="F1744" s="26">
        <v>39393</v>
      </c>
      <c r="G1744" s="25">
        <v>4.13</v>
      </c>
      <c r="H1744">
        <v>6.5940000000000003</v>
      </c>
      <c r="I1744">
        <v>7.1230000000000002</v>
      </c>
    </row>
    <row r="1745" spans="6:9" x14ac:dyDescent="0.25">
      <c r="F1745" s="26">
        <v>39394</v>
      </c>
      <c r="G1745" s="25">
        <v>4.1520000000000001</v>
      </c>
      <c r="H1745">
        <v>6.6349999999999998</v>
      </c>
      <c r="I1745">
        <v>7.13</v>
      </c>
    </row>
    <row r="1746" spans="6:9" x14ac:dyDescent="0.25">
      <c r="F1746" s="26">
        <v>39395</v>
      </c>
      <c r="G1746" s="25">
        <v>4.2149999999999999</v>
      </c>
      <c r="H1746">
        <v>6.6230000000000002</v>
      </c>
      <c r="I1746">
        <v>7.14</v>
      </c>
    </row>
    <row r="1747" spans="6:9" x14ac:dyDescent="0.25">
      <c r="F1747" s="26">
        <v>39398</v>
      </c>
      <c r="G1747" s="25">
        <v>4.1520000000000001</v>
      </c>
      <c r="H1747">
        <v>6.577</v>
      </c>
      <c r="I1747">
        <v>7.0990000000000002</v>
      </c>
    </row>
    <row r="1748" spans="6:9" x14ac:dyDescent="0.25">
      <c r="F1748" s="26">
        <v>39399</v>
      </c>
      <c r="G1748" s="25">
        <v>4.1779999999999999</v>
      </c>
      <c r="H1748">
        <v>6.585</v>
      </c>
      <c r="I1748">
        <v>7.0919999999999996</v>
      </c>
    </row>
    <row r="1749" spans="6:9" x14ac:dyDescent="0.25">
      <c r="F1749" s="26">
        <v>39400</v>
      </c>
      <c r="G1749" s="25">
        <v>4.1509999999999998</v>
      </c>
      <c r="H1749">
        <v>6.5970000000000004</v>
      </c>
      <c r="I1749">
        <v>7.1059999999999999</v>
      </c>
    </row>
    <row r="1750" spans="6:9" x14ac:dyDescent="0.25">
      <c r="F1750" s="26">
        <v>39401</v>
      </c>
      <c r="G1750" s="25">
        <v>4.1440000000000001</v>
      </c>
      <c r="H1750">
        <v>6.6</v>
      </c>
      <c r="I1750">
        <v>7.0890000000000004</v>
      </c>
    </row>
    <row r="1751" spans="6:9" x14ac:dyDescent="0.25">
      <c r="F1751" s="26">
        <v>39402</v>
      </c>
      <c r="G1751" s="25">
        <v>4.13</v>
      </c>
      <c r="H1751">
        <v>6.5650000000000004</v>
      </c>
      <c r="I1751">
        <v>7.0380000000000003</v>
      </c>
    </row>
    <row r="1752" spans="6:9" x14ac:dyDescent="0.25">
      <c r="F1752" s="26">
        <v>39405</v>
      </c>
      <c r="G1752" s="25">
        <v>4.1559999999999997</v>
      </c>
      <c r="H1752">
        <v>6.5620000000000003</v>
      </c>
      <c r="I1752">
        <v>7.0519999999999996</v>
      </c>
    </row>
    <row r="1753" spans="6:9" x14ac:dyDescent="0.25">
      <c r="F1753" s="26">
        <v>39406</v>
      </c>
      <c r="G1753" s="25">
        <v>4.1369999999999996</v>
      </c>
      <c r="H1753">
        <v>6.5519999999999996</v>
      </c>
      <c r="I1753">
        <v>7.0579999999999998</v>
      </c>
    </row>
    <row r="1754" spans="6:9" x14ac:dyDescent="0.25">
      <c r="F1754" s="26">
        <v>39407</v>
      </c>
      <c r="G1754" s="25">
        <v>4.1379999999999999</v>
      </c>
      <c r="H1754">
        <v>6.5519999999999996</v>
      </c>
      <c r="I1754">
        <v>7.0620000000000003</v>
      </c>
    </row>
    <row r="1755" spans="6:9" x14ac:dyDescent="0.25">
      <c r="F1755" s="26">
        <v>39408</v>
      </c>
      <c r="G1755" s="25">
        <v>4.16</v>
      </c>
      <c r="H1755">
        <v>6.548</v>
      </c>
      <c r="I1755">
        <v>7.0620000000000003</v>
      </c>
    </row>
    <row r="1756" spans="6:9" x14ac:dyDescent="0.25">
      <c r="F1756" s="26">
        <v>39409</v>
      </c>
      <c r="G1756" s="25">
        <v>4.1340000000000003</v>
      </c>
      <c r="H1756">
        <v>6.5540000000000003</v>
      </c>
      <c r="I1756">
        <v>7.0709999999999997</v>
      </c>
    </row>
    <row r="1757" spans="6:9" x14ac:dyDescent="0.25">
      <c r="F1757" s="26">
        <v>39412</v>
      </c>
      <c r="G1757" s="25">
        <v>4.1520000000000001</v>
      </c>
      <c r="H1757">
        <v>6.617</v>
      </c>
      <c r="I1757">
        <v>7.0759999999999996</v>
      </c>
    </row>
    <row r="1758" spans="6:9" x14ac:dyDescent="0.25">
      <c r="F1758" s="26">
        <v>39413</v>
      </c>
      <c r="G1758" s="25">
        <v>4.133</v>
      </c>
      <c r="H1758">
        <v>6.5830000000000002</v>
      </c>
      <c r="I1758">
        <v>7.02</v>
      </c>
    </row>
    <row r="1759" spans="6:9" x14ac:dyDescent="0.25">
      <c r="F1759" s="26">
        <v>39414</v>
      </c>
      <c r="G1759" s="25">
        <v>4.13</v>
      </c>
      <c r="H1759">
        <v>6.51</v>
      </c>
      <c r="I1759">
        <v>7.0010000000000003</v>
      </c>
    </row>
    <row r="1760" spans="6:9" x14ac:dyDescent="0.25">
      <c r="F1760" s="26">
        <v>39415</v>
      </c>
      <c r="G1760" s="25">
        <v>4.1440000000000001</v>
      </c>
      <c r="H1760">
        <v>6.5110000000000001</v>
      </c>
      <c r="I1760">
        <v>6.97</v>
      </c>
    </row>
    <row r="1761" spans="6:9" x14ac:dyDescent="0.25">
      <c r="F1761" s="26">
        <v>39416</v>
      </c>
      <c r="G1761" s="25">
        <v>4.1440000000000001</v>
      </c>
      <c r="H1761">
        <v>6.5110000000000001</v>
      </c>
      <c r="I1761">
        <v>6.97</v>
      </c>
    </row>
    <row r="1762" spans="6:9" x14ac:dyDescent="0.25">
      <c r="F1762" s="26">
        <v>39419</v>
      </c>
      <c r="G1762" s="25">
        <v>4.1959999999999997</v>
      </c>
      <c r="H1762">
        <v>6.5190000000000001</v>
      </c>
      <c r="I1762">
        <v>7.0250000000000004</v>
      </c>
    </row>
    <row r="1763" spans="6:9" x14ac:dyDescent="0.25">
      <c r="F1763" s="26">
        <v>39420</v>
      </c>
      <c r="G1763" s="25">
        <v>4.1280000000000001</v>
      </c>
      <c r="H1763">
        <v>6.4480000000000004</v>
      </c>
      <c r="I1763">
        <v>6.9420000000000002</v>
      </c>
    </row>
    <row r="1764" spans="6:9" x14ac:dyDescent="0.25">
      <c r="F1764" s="26">
        <v>39421</v>
      </c>
      <c r="G1764" s="25">
        <v>4.12</v>
      </c>
      <c r="H1764">
        <v>6.4649999999999999</v>
      </c>
      <c r="I1764">
        <v>6.9640000000000004</v>
      </c>
    </row>
    <row r="1765" spans="6:9" x14ac:dyDescent="0.25">
      <c r="F1765" s="26">
        <v>39422</v>
      </c>
      <c r="G1765" s="25">
        <v>4.2320000000000002</v>
      </c>
      <c r="H1765">
        <v>6.4080000000000004</v>
      </c>
      <c r="I1765">
        <v>6.7919999999999998</v>
      </c>
    </row>
    <row r="1766" spans="6:9" x14ac:dyDescent="0.25">
      <c r="F1766" s="26">
        <v>39423</v>
      </c>
      <c r="G1766" s="25">
        <v>4.258</v>
      </c>
      <c r="H1766">
        <v>6.38</v>
      </c>
      <c r="I1766">
        <v>6.75</v>
      </c>
    </row>
    <row r="1767" spans="6:9" x14ac:dyDescent="0.25">
      <c r="F1767" s="26">
        <v>39426</v>
      </c>
      <c r="G1767" s="25">
        <v>4.2320000000000002</v>
      </c>
      <c r="H1767">
        <v>6.3209999999999997</v>
      </c>
      <c r="I1767">
        <v>6.74</v>
      </c>
    </row>
    <row r="1768" spans="6:9" x14ac:dyDescent="0.25">
      <c r="F1768" s="26">
        <v>39427</v>
      </c>
      <c r="G1768" s="25">
        <v>4.234</v>
      </c>
      <c r="H1768">
        <v>6.3230000000000004</v>
      </c>
      <c r="I1768">
        <v>6.7060000000000004</v>
      </c>
    </row>
    <row r="1769" spans="6:9" x14ac:dyDescent="0.25">
      <c r="F1769" s="26">
        <v>39428</v>
      </c>
      <c r="G1769" s="25">
        <v>4.2279999999999998</v>
      </c>
      <c r="H1769">
        <v>6.2069999999999999</v>
      </c>
      <c r="I1769">
        <v>6.6390000000000002</v>
      </c>
    </row>
    <row r="1770" spans="6:9" x14ac:dyDescent="0.25">
      <c r="F1770" s="26">
        <v>39429</v>
      </c>
      <c r="G1770" s="25">
        <v>4.1970000000000001</v>
      </c>
      <c r="H1770">
        <v>6.0919999999999996</v>
      </c>
      <c r="I1770">
        <v>6.5940000000000003</v>
      </c>
    </row>
    <row r="1771" spans="6:9" x14ac:dyDescent="0.25">
      <c r="F1771" s="26">
        <v>39430</v>
      </c>
      <c r="G1771" s="25">
        <v>4.2149999999999999</v>
      </c>
      <c r="H1771">
        <v>6.1059999999999999</v>
      </c>
      <c r="I1771">
        <v>6.5350000000000001</v>
      </c>
    </row>
    <row r="1772" spans="6:9" x14ac:dyDescent="0.25">
      <c r="F1772" s="26">
        <v>39433</v>
      </c>
      <c r="G1772" s="25">
        <v>4.3159999999999998</v>
      </c>
      <c r="H1772">
        <v>6.0350000000000001</v>
      </c>
      <c r="I1772">
        <v>6.5270000000000001</v>
      </c>
    </row>
    <row r="1773" spans="6:9" x14ac:dyDescent="0.25">
      <c r="F1773" s="26">
        <v>39434</v>
      </c>
      <c r="G1773" s="25">
        <v>4.3449999999999998</v>
      </c>
      <c r="H1773">
        <v>6.0750000000000002</v>
      </c>
      <c r="I1773">
        <v>6.5640000000000001</v>
      </c>
    </row>
    <row r="1774" spans="6:9" x14ac:dyDescent="0.25">
      <c r="F1774" s="26">
        <v>39435</v>
      </c>
      <c r="G1774" s="25">
        <v>4.3479999999999999</v>
      </c>
      <c r="H1774">
        <v>6.16</v>
      </c>
      <c r="I1774">
        <v>6.65</v>
      </c>
    </row>
    <row r="1775" spans="6:9" x14ac:dyDescent="0.25">
      <c r="F1775" s="26">
        <v>39436</v>
      </c>
      <c r="G1775" s="25">
        <v>4.3360000000000003</v>
      </c>
      <c r="H1775">
        <v>6.1189999999999998</v>
      </c>
      <c r="I1775">
        <v>6.6109999999999998</v>
      </c>
    </row>
    <row r="1776" spans="6:9" x14ac:dyDescent="0.25">
      <c r="F1776" s="26">
        <v>39437</v>
      </c>
      <c r="G1776" s="25">
        <v>4.3410000000000002</v>
      </c>
      <c r="H1776">
        <v>6.0369999999999999</v>
      </c>
      <c r="I1776">
        <v>6.556</v>
      </c>
    </row>
    <row r="1777" spans="6:9" x14ac:dyDescent="0.25">
      <c r="F1777" s="26">
        <v>39440</v>
      </c>
      <c r="G1777" s="25">
        <v>4.3410000000000002</v>
      </c>
      <c r="H1777">
        <v>6.0369999999999999</v>
      </c>
      <c r="I1777">
        <v>6.556</v>
      </c>
    </row>
    <row r="1778" spans="6:9" x14ac:dyDescent="0.25">
      <c r="F1778" s="26">
        <v>39441</v>
      </c>
      <c r="G1778" s="25">
        <v>4.3410000000000002</v>
      </c>
      <c r="H1778">
        <v>6.0369999999999999</v>
      </c>
      <c r="I1778">
        <v>6.556</v>
      </c>
    </row>
    <row r="1779" spans="6:9" x14ac:dyDescent="0.25">
      <c r="F1779" s="26">
        <v>39442</v>
      </c>
      <c r="G1779" s="25">
        <v>4.24</v>
      </c>
      <c r="H1779">
        <v>5.9</v>
      </c>
      <c r="I1779">
        <v>6.4749999999999996</v>
      </c>
    </row>
    <row r="1780" spans="6:9" x14ac:dyDescent="0.25">
      <c r="F1780" s="26">
        <v>39443</v>
      </c>
      <c r="G1780" s="25">
        <v>4.28</v>
      </c>
      <c r="H1780">
        <v>5.89</v>
      </c>
      <c r="I1780">
        <v>6.4649999999999999</v>
      </c>
    </row>
    <row r="1781" spans="6:9" x14ac:dyDescent="0.25">
      <c r="F1781" s="26">
        <v>39444</v>
      </c>
      <c r="G1781" s="25">
        <v>4.2329999999999997</v>
      </c>
      <c r="H1781">
        <v>6.04</v>
      </c>
      <c r="I1781">
        <v>6.5830000000000002</v>
      </c>
    </row>
    <row r="1782" spans="6:9" x14ac:dyDescent="0.25">
      <c r="F1782" s="26">
        <v>39447</v>
      </c>
      <c r="G1782" s="25">
        <v>4.2329999999999997</v>
      </c>
      <c r="H1782">
        <v>6.04</v>
      </c>
      <c r="I1782">
        <v>6.5830000000000002</v>
      </c>
    </row>
    <row r="1783" spans="6:9" x14ac:dyDescent="0.25">
      <c r="F1783" s="26">
        <v>39448</v>
      </c>
      <c r="G1783" s="25">
        <v>4.2329999999999997</v>
      </c>
      <c r="H1783">
        <v>6.04</v>
      </c>
      <c r="I1783">
        <v>6.5830000000000002</v>
      </c>
    </row>
    <row r="1784" spans="6:9" x14ac:dyDescent="0.25">
      <c r="F1784" s="26">
        <v>39449</v>
      </c>
      <c r="G1784" s="25">
        <v>4.109</v>
      </c>
      <c r="H1784">
        <v>6</v>
      </c>
      <c r="I1784">
        <v>6.5579999999999998</v>
      </c>
    </row>
    <row r="1785" spans="6:9" x14ac:dyDescent="0.25">
      <c r="F1785" s="26">
        <v>39450</v>
      </c>
      <c r="G1785" s="25">
        <v>4.0330000000000004</v>
      </c>
      <c r="H1785">
        <v>6.11</v>
      </c>
      <c r="I1785">
        <v>6.6040000000000001</v>
      </c>
    </row>
    <row r="1786" spans="6:9" x14ac:dyDescent="0.25">
      <c r="F1786" s="26">
        <v>39451</v>
      </c>
      <c r="G1786" s="25">
        <v>4.1319999999999997</v>
      </c>
      <c r="H1786">
        <v>6.0389999999999997</v>
      </c>
      <c r="I1786">
        <v>6.5869999999999997</v>
      </c>
    </row>
    <row r="1787" spans="6:9" x14ac:dyDescent="0.25">
      <c r="F1787" s="26">
        <v>39454</v>
      </c>
      <c r="G1787" s="25">
        <v>4.133</v>
      </c>
      <c r="H1787">
        <v>6.085</v>
      </c>
      <c r="I1787">
        <v>6.6040000000000001</v>
      </c>
    </row>
    <row r="1788" spans="6:9" x14ac:dyDescent="0.25">
      <c r="F1788" s="26">
        <v>39455</v>
      </c>
      <c r="G1788" s="25">
        <v>4.1180000000000003</v>
      </c>
      <c r="H1788">
        <v>6.0330000000000004</v>
      </c>
      <c r="I1788">
        <v>6.58</v>
      </c>
    </row>
    <row r="1789" spans="6:9" x14ac:dyDescent="0.25">
      <c r="F1789" s="26">
        <v>39456</v>
      </c>
      <c r="G1789" s="25">
        <v>4.0979999999999999</v>
      </c>
      <c r="H1789">
        <v>5.9729999999999999</v>
      </c>
      <c r="I1789">
        <v>6.5069999999999997</v>
      </c>
    </row>
    <row r="1790" spans="6:9" x14ac:dyDescent="0.25">
      <c r="F1790" s="26">
        <v>39457</v>
      </c>
      <c r="G1790" s="25">
        <v>4.0949999999999998</v>
      </c>
      <c r="H1790">
        <v>5.8849999999999998</v>
      </c>
      <c r="I1790">
        <v>6.3979999999999997</v>
      </c>
    </row>
    <row r="1791" spans="6:9" x14ac:dyDescent="0.25">
      <c r="F1791" s="26">
        <v>39458</v>
      </c>
      <c r="G1791" s="25">
        <v>4.0880000000000001</v>
      </c>
      <c r="H1791">
        <v>5.8330000000000002</v>
      </c>
      <c r="I1791">
        <v>6.242</v>
      </c>
    </row>
    <row r="1792" spans="6:9" x14ac:dyDescent="0.25">
      <c r="F1792" s="26">
        <v>39461</v>
      </c>
      <c r="G1792" s="25">
        <v>4.1050000000000004</v>
      </c>
      <c r="H1792">
        <v>5.7960000000000003</v>
      </c>
      <c r="I1792">
        <v>6.2249999999999996</v>
      </c>
    </row>
    <row r="1793" spans="6:9" x14ac:dyDescent="0.25">
      <c r="F1793" s="26">
        <v>39462</v>
      </c>
      <c r="G1793" s="25">
        <v>4.1020000000000003</v>
      </c>
      <c r="H1793">
        <v>5.8250000000000002</v>
      </c>
      <c r="I1793">
        <v>6.24</v>
      </c>
    </row>
    <row r="1794" spans="6:9" x14ac:dyDescent="0.25">
      <c r="F1794" s="26">
        <v>39463</v>
      </c>
      <c r="G1794" s="25">
        <v>4.0990000000000002</v>
      </c>
      <c r="H1794">
        <v>5.7709999999999999</v>
      </c>
      <c r="I1794">
        <v>6.2389999999999999</v>
      </c>
    </row>
    <row r="1795" spans="6:9" x14ac:dyDescent="0.25">
      <c r="F1795" s="26">
        <v>39464</v>
      </c>
      <c r="G1795" s="25">
        <v>4.109</v>
      </c>
      <c r="H1795">
        <v>5.758</v>
      </c>
      <c r="I1795">
        <v>6.25</v>
      </c>
    </row>
    <row r="1796" spans="6:9" x14ac:dyDescent="0.25">
      <c r="F1796" s="26">
        <v>39465</v>
      </c>
      <c r="G1796" s="25">
        <v>4.0880000000000001</v>
      </c>
      <c r="H1796">
        <v>5.8579999999999997</v>
      </c>
      <c r="I1796">
        <v>6.16</v>
      </c>
    </row>
    <row r="1797" spans="6:9" x14ac:dyDescent="0.25">
      <c r="F1797" s="26">
        <v>39468</v>
      </c>
      <c r="G1797" s="25">
        <v>4.1079999999999997</v>
      </c>
      <c r="H1797">
        <v>5.8040000000000003</v>
      </c>
      <c r="I1797">
        <v>6.3120000000000003</v>
      </c>
    </row>
    <row r="1798" spans="6:9" x14ac:dyDescent="0.25">
      <c r="F1798" s="26">
        <v>39469</v>
      </c>
      <c r="G1798" s="25">
        <v>4.1740000000000004</v>
      </c>
      <c r="H1798">
        <v>5.827</v>
      </c>
      <c r="I1798">
        <v>6.335</v>
      </c>
    </row>
    <row r="1799" spans="6:9" x14ac:dyDescent="0.25">
      <c r="F1799" s="26">
        <v>39470</v>
      </c>
      <c r="G1799" s="25">
        <v>4.1139999999999999</v>
      </c>
      <c r="H1799">
        <v>5.8150000000000004</v>
      </c>
      <c r="I1799">
        <v>6.3170000000000002</v>
      </c>
    </row>
    <row r="1800" spans="6:9" x14ac:dyDescent="0.25">
      <c r="F1800" s="26">
        <v>39471</v>
      </c>
      <c r="G1800" s="25">
        <v>4.0979999999999999</v>
      </c>
      <c r="H1800">
        <v>5.7789999999999999</v>
      </c>
      <c r="I1800">
        <v>6.21</v>
      </c>
    </row>
    <row r="1801" spans="6:9" x14ac:dyDescent="0.25">
      <c r="F1801" s="26">
        <v>39472</v>
      </c>
      <c r="G1801" s="25">
        <v>4.109</v>
      </c>
      <c r="H1801">
        <v>5.75</v>
      </c>
      <c r="I1801">
        <v>6.14</v>
      </c>
    </row>
    <row r="1802" spans="6:9" x14ac:dyDescent="0.25">
      <c r="F1802" s="26">
        <v>39475</v>
      </c>
      <c r="G1802" s="25">
        <v>4.0839999999999996</v>
      </c>
      <c r="H1802">
        <v>5.6710000000000003</v>
      </c>
      <c r="I1802">
        <v>6.1210000000000004</v>
      </c>
    </row>
    <row r="1803" spans="6:9" x14ac:dyDescent="0.25">
      <c r="F1803" s="26">
        <v>39476</v>
      </c>
      <c r="G1803" s="25">
        <v>4.101</v>
      </c>
      <c r="H1803">
        <v>5.5940000000000003</v>
      </c>
      <c r="I1803">
        <v>6.0460000000000003</v>
      </c>
    </row>
    <row r="1804" spans="6:9" x14ac:dyDescent="0.25">
      <c r="F1804" s="26">
        <v>39477</v>
      </c>
      <c r="G1804" s="25">
        <v>4.109</v>
      </c>
      <c r="H1804">
        <v>5.6920000000000002</v>
      </c>
      <c r="I1804">
        <v>6.1020000000000003</v>
      </c>
    </row>
    <row r="1805" spans="6:9" x14ac:dyDescent="0.25">
      <c r="F1805" s="26">
        <v>39478</v>
      </c>
      <c r="G1805" s="25">
        <v>4.1360000000000001</v>
      </c>
      <c r="H1805">
        <v>5.7</v>
      </c>
      <c r="I1805">
        <v>6.0979999999999999</v>
      </c>
    </row>
    <row r="1806" spans="6:9" x14ac:dyDescent="0.25">
      <c r="F1806" s="26">
        <v>39479</v>
      </c>
      <c r="G1806" s="25">
        <v>4.226</v>
      </c>
      <c r="H1806">
        <v>5.79</v>
      </c>
      <c r="I1806">
        <v>6.0979999999999999</v>
      </c>
    </row>
    <row r="1807" spans="6:9" x14ac:dyDescent="0.25">
      <c r="F1807" s="26">
        <v>39482</v>
      </c>
      <c r="G1807" s="25">
        <v>4.2240000000000002</v>
      </c>
      <c r="H1807">
        <v>5.806</v>
      </c>
      <c r="I1807">
        <v>6.1539999999999999</v>
      </c>
    </row>
    <row r="1808" spans="6:9" x14ac:dyDescent="0.25">
      <c r="F1808" s="26">
        <v>39483</v>
      </c>
      <c r="G1808" s="25">
        <v>4.3600000000000003</v>
      </c>
      <c r="H1808">
        <v>5.9109999999999996</v>
      </c>
      <c r="I1808">
        <v>6.3559999999999999</v>
      </c>
    </row>
    <row r="1809" spans="6:9" x14ac:dyDescent="0.25">
      <c r="F1809" s="26">
        <v>39484</v>
      </c>
      <c r="G1809" s="25">
        <v>4.7480000000000002</v>
      </c>
      <c r="H1809">
        <v>5.9749999999999996</v>
      </c>
      <c r="I1809">
        <v>6.4370000000000003</v>
      </c>
    </row>
    <row r="1810" spans="6:9" x14ac:dyDescent="0.25">
      <c r="F1810" s="26">
        <v>39485</v>
      </c>
      <c r="G1810" s="25">
        <v>5.1529999999999996</v>
      </c>
      <c r="H1810">
        <v>6.2610000000000001</v>
      </c>
      <c r="I1810">
        <v>6.6710000000000003</v>
      </c>
    </row>
    <row r="1811" spans="6:9" x14ac:dyDescent="0.25">
      <c r="F1811" s="26">
        <v>39486</v>
      </c>
      <c r="G1811" s="25">
        <v>5.1310000000000002</v>
      </c>
      <c r="H1811">
        <v>6.3710000000000004</v>
      </c>
      <c r="I1811">
        <v>6.6710000000000003</v>
      </c>
    </row>
    <row r="1812" spans="6:9" x14ac:dyDescent="0.25">
      <c r="F1812" s="26">
        <v>39489</v>
      </c>
      <c r="G1812" s="25">
        <v>5.1890000000000001</v>
      </c>
      <c r="H1812">
        <v>6.3230000000000004</v>
      </c>
      <c r="I1812">
        <v>6.702</v>
      </c>
    </row>
    <row r="1813" spans="6:9" x14ac:dyDescent="0.25">
      <c r="F1813" s="26">
        <v>39490</v>
      </c>
      <c r="G1813" s="25">
        <v>4.9889999999999999</v>
      </c>
      <c r="H1813">
        <v>6.3019999999999996</v>
      </c>
      <c r="I1813">
        <v>6.6879999999999997</v>
      </c>
    </row>
    <row r="1814" spans="6:9" x14ac:dyDescent="0.25">
      <c r="F1814" s="26">
        <v>39491</v>
      </c>
      <c r="G1814" s="25">
        <v>4.9720000000000004</v>
      </c>
      <c r="H1814">
        <v>6.4669999999999996</v>
      </c>
      <c r="I1814">
        <v>6.883</v>
      </c>
    </row>
    <row r="1815" spans="6:9" x14ac:dyDescent="0.25">
      <c r="F1815" s="26">
        <v>39492</v>
      </c>
      <c r="G1815" s="25">
        <v>4.9820000000000002</v>
      </c>
      <c r="H1815">
        <v>6.6079999999999997</v>
      </c>
      <c r="I1815">
        <v>6.9809999999999999</v>
      </c>
    </row>
    <row r="1816" spans="6:9" x14ac:dyDescent="0.25">
      <c r="F1816" s="26">
        <v>39493</v>
      </c>
      <c r="G1816" s="25">
        <v>4.9400000000000004</v>
      </c>
      <c r="H1816">
        <v>6.5190000000000001</v>
      </c>
      <c r="I1816">
        <v>6.9210000000000003</v>
      </c>
    </row>
    <row r="1817" spans="6:9" x14ac:dyDescent="0.25">
      <c r="F1817" s="26">
        <v>39496</v>
      </c>
      <c r="G1817" s="25">
        <v>4.9569999999999999</v>
      </c>
      <c r="H1817">
        <v>6.3979999999999997</v>
      </c>
      <c r="I1817">
        <v>6.81</v>
      </c>
    </row>
    <row r="1818" spans="6:9" x14ac:dyDescent="0.25">
      <c r="F1818" s="26">
        <v>39497</v>
      </c>
      <c r="G1818" s="25">
        <v>4.931</v>
      </c>
      <c r="H1818">
        <v>6.3579999999999997</v>
      </c>
      <c r="I1818">
        <v>6.7560000000000002</v>
      </c>
    </row>
    <row r="1819" spans="6:9" x14ac:dyDescent="0.25">
      <c r="F1819" s="26">
        <v>39498</v>
      </c>
      <c r="G1819" s="25">
        <v>4.7190000000000003</v>
      </c>
      <c r="H1819">
        <v>6.4829999999999997</v>
      </c>
      <c r="I1819">
        <v>6.8959999999999999</v>
      </c>
    </row>
    <row r="1820" spans="6:9" x14ac:dyDescent="0.25">
      <c r="F1820" s="26">
        <v>39499</v>
      </c>
      <c r="G1820" s="25">
        <v>4.6929999999999996</v>
      </c>
      <c r="H1820">
        <v>6.4749999999999996</v>
      </c>
      <c r="I1820">
        <v>6.94</v>
      </c>
    </row>
    <row r="1821" spans="6:9" x14ac:dyDescent="0.25">
      <c r="F1821" s="26">
        <v>39500</v>
      </c>
      <c r="G1821" s="25">
        <v>4.673</v>
      </c>
      <c r="H1821">
        <v>6.431</v>
      </c>
      <c r="I1821">
        <v>6.9189999999999996</v>
      </c>
    </row>
    <row r="1822" spans="6:9" x14ac:dyDescent="0.25">
      <c r="F1822" s="26">
        <v>39503</v>
      </c>
      <c r="G1822" s="25">
        <v>4.673</v>
      </c>
      <c r="H1822">
        <v>6.431</v>
      </c>
      <c r="I1822">
        <v>6.9189999999999996</v>
      </c>
    </row>
    <row r="1823" spans="6:9" x14ac:dyDescent="0.25">
      <c r="F1823" s="26">
        <v>39504</v>
      </c>
      <c r="G1823" s="25">
        <v>4.6879999999999997</v>
      </c>
      <c r="H1823">
        <v>6.5140000000000002</v>
      </c>
      <c r="I1823">
        <v>6.9859999999999998</v>
      </c>
    </row>
    <row r="1824" spans="6:9" x14ac:dyDescent="0.25">
      <c r="F1824" s="26">
        <v>39505</v>
      </c>
      <c r="G1824" s="25">
        <v>4.6539999999999999</v>
      </c>
      <c r="H1824">
        <v>6.758</v>
      </c>
      <c r="I1824">
        <v>7.1109999999999998</v>
      </c>
    </row>
    <row r="1825" spans="6:9" x14ac:dyDescent="0.25">
      <c r="F1825" s="26">
        <v>39506</v>
      </c>
      <c r="G1825" s="25">
        <v>4.8620000000000001</v>
      </c>
      <c r="H1825">
        <v>6.8479999999999999</v>
      </c>
      <c r="I1825">
        <v>7.2350000000000003</v>
      </c>
    </row>
    <row r="1826" spans="6:9" x14ac:dyDescent="0.25">
      <c r="F1826" s="26">
        <v>39507</v>
      </c>
      <c r="G1826" s="25">
        <v>4.7729999999999997</v>
      </c>
      <c r="H1826">
        <v>6.569</v>
      </c>
      <c r="I1826">
        <v>7.069</v>
      </c>
    </row>
    <row r="1827" spans="6:9" x14ac:dyDescent="0.25">
      <c r="F1827" s="26">
        <v>39510</v>
      </c>
      <c r="G1827" s="25">
        <v>4.7850000000000001</v>
      </c>
      <c r="H1827">
        <v>6.5810000000000004</v>
      </c>
      <c r="I1827">
        <v>7.0650000000000004</v>
      </c>
    </row>
    <row r="1828" spans="6:9" x14ac:dyDescent="0.25">
      <c r="F1828" s="26">
        <v>39511</v>
      </c>
      <c r="G1828" s="25">
        <v>4.7480000000000002</v>
      </c>
      <c r="H1828">
        <v>6.6159999999999997</v>
      </c>
      <c r="I1828">
        <v>7.056</v>
      </c>
    </row>
    <row r="1829" spans="6:9" x14ac:dyDescent="0.25">
      <c r="F1829" s="26">
        <v>39512</v>
      </c>
      <c r="G1829" s="25">
        <v>4.8010000000000002</v>
      </c>
      <c r="H1829">
        <v>6.5949999999999998</v>
      </c>
      <c r="I1829">
        <v>7.1310000000000002</v>
      </c>
    </row>
    <row r="1830" spans="6:9" x14ac:dyDescent="0.25">
      <c r="F1830" s="26">
        <v>39513</v>
      </c>
      <c r="G1830" s="25">
        <v>4.71</v>
      </c>
      <c r="H1830">
        <v>6.5540000000000003</v>
      </c>
      <c r="I1830">
        <v>7.1150000000000002</v>
      </c>
    </row>
    <row r="1831" spans="6:9" x14ac:dyDescent="0.25">
      <c r="F1831" s="26">
        <v>39514</v>
      </c>
      <c r="G1831" s="25">
        <v>4.7839999999999998</v>
      </c>
      <c r="H1831">
        <v>6.5970000000000004</v>
      </c>
      <c r="I1831">
        <v>7.1150000000000002</v>
      </c>
    </row>
    <row r="1832" spans="6:9" x14ac:dyDescent="0.25">
      <c r="F1832" s="26">
        <v>39517</v>
      </c>
      <c r="G1832" s="25">
        <v>4.7709999999999999</v>
      </c>
      <c r="H1832">
        <v>6.617</v>
      </c>
      <c r="I1832">
        <v>7.1829999999999998</v>
      </c>
    </row>
    <row r="1833" spans="6:9" x14ac:dyDescent="0.25">
      <c r="F1833" s="26">
        <v>39518</v>
      </c>
      <c r="G1833" s="25">
        <v>4.819</v>
      </c>
      <c r="H1833">
        <v>6.7149999999999999</v>
      </c>
      <c r="I1833">
        <v>7.2359999999999998</v>
      </c>
    </row>
    <row r="1834" spans="6:9" x14ac:dyDescent="0.25">
      <c r="F1834" s="26">
        <v>39519</v>
      </c>
      <c r="G1834" s="25">
        <v>4.8150000000000004</v>
      </c>
      <c r="H1834">
        <v>6.7880000000000003</v>
      </c>
      <c r="I1834">
        <v>7.2859999999999996</v>
      </c>
    </row>
    <row r="1835" spans="6:9" x14ac:dyDescent="0.25">
      <c r="F1835" s="26">
        <v>39520</v>
      </c>
      <c r="G1835" s="25">
        <v>4.6859999999999999</v>
      </c>
      <c r="H1835">
        <v>6.7169999999999996</v>
      </c>
      <c r="I1835">
        <v>7.1609999999999996</v>
      </c>
    </row>
    <row r="1836" spans="6:9" x14ac:dyDescent="0.25">
      <c r="F1836" s="26">
        <v>39521</v>
      </c>
      <c r="G1836" s="25">
        <v>4.6769999999999996</v>
      </c>
      <c r="H1836">
        <v>6.681</v>
      </c>
      <c r="I1836">
        <v>7.1070000000000002</v>
      </c>
    </row>
    <row r="1837" spans="6:9" x14ac:dyDescent="0.25">
      <c r="F1837" s="26">
        <v>39524</v>
      </c>
      <c r="G1837" s="25">
        <v>4.7039999999999997</v>
      </c>
      <c r="H1837">
        <v>6.7350000000000003</v>
      </c>
      <c r="I1837">
        <v>7.15</v>
      </c>
    </row>
    <row r="1838" spans="6:9" x14ac:dyDescent="0.25">
      <c r="F1838" s="26">
        <v>39525</v>
      </c>
      <c r="G1838" s="25">
        <v>4.6890000000000001</v>
      </c>
      <c r="H1838">
        <v>6.7519999999999998</v>
      </c>
      <c r="I1838">
        <v>7.19</v>
      </c>
    </row>
    <row r="1839" spans="6:9" x14ac:dyDescent="0.25">
      <c r="F1839" s="26">
        <v>39526</v>
      </c>
      <c r="G1839" s="25">
        <v>4.7009999999999996</v>
      </c>
      <c r="H1839">
        <v>6.7249999999999996</v>
      </c>
      <c r="I1839">
        <v>7.16</v>
      </c>
    </row>
    <row r="1840" spans="6:9" x14ac:dyDescent="0.25">
      <c r="F1840" s="26">
        <v>39527</v>
      </c>
      <c r="G1840" s="25">
        <v>4.7009999999999996</v>
      </c>
      <c r="H1840">
        <v>6.7249999999999996</v>
      </c>
      <c r="I1840">
        <v>7.16</v>
      </c>
    </row>
    <row r="1841" spans="6:9" x14ac:dyDescent="0.25">
      <c r="F1841" s="26">
        <v>39528</v>
      </c>
      <c r="G1841" s="25">
        <v>4.7009999999999996</v>
      </c>
      <c r="H1841">
        <v>6.7249999999999996</v>
      </c>
      <c r="I1841">
        <v>7.16</v>
      </c>
    </row>
    <row r="1842" spans="6:9" x14ac:dyDescent="0.25">
      <c r="F1842" s="26">
        <v>39531</v>
      </c>
      <c r="G1842" s="25">
        <v>4.6959999999999997</v>
      </c>
      <c r="H1842">
        <v>6.718</v>
      </c>
      <c r="I1842">
        <v>7.1980000000000004</v>
      </c>
    </row>
    <row r="1843" spans="6:9" x14ac:dyDescent="0.25">
      <c r="F1843" s="26">
        <v>39532</v>
      </c>
      <c r="G1843" s="25">
        <v>4.6989999999999998</v>
      </c>
      <c r="H1843">
        <v>6.7880000000000003</v>
      </c>
      <c r="I1843">
        <v>7.2919999999999998</v>
      </c>
    </row>
    <row r="1844" spans="6:9" x14ac:dyDescent="0.25">
      <c r="F1844" s="26">
        <v>39533</v>
      </c>
      <c r="G1844" s="25">
        <v>4.5759999999999996</v>
      </c>
      <c r="H1844">
        <v>6.7690000000000001</v>
      </c>
      <c r="I1844">
        <v>7.2919999999999998</v>
      </c>
    </row>
    <row r="1845" spans="6:9" x14ac:dyDescent="0.25">
      <c r="F1845" s="26">
        <v>39534</v>
      </c>
      <c r="G1845" s="25">
        <v>4.57</v>
      </c>
      <c r="H1845">
        <v>6.7830000000000004</v>
      </c>
      <c r="I1845">
        <v>7.2880000000000003</v>
      </c>
    </row>
    <row r="1846" spans="6:9" x14ac:dyDescent="0.25">
      <c r="F1846" s="26">
        <v>39535</v>
      </c>
      <c r="G1846" s="25">
        <v>4.5549999999999997</v>
      </c>
      <c r="H1846">
        <v>6.7210000000000001</v>
      </c>
      <c r="I1846">
        <v>7.25</v>
      </c>
    </row>
    <row r="1847" spans="6:9" x14ac:dyDescent="0.25">
      <c r="F1847" s="26">
        <v>39538</v>
      </c>
      <c r="G1847" s="25">
        <v>4.556</v>
      </c>
      <c r="H1847">
        <v>6.7789999999999999</v>
      </c>
      <c r="I1847">
        <v>7.2670000000000003</v>
      </c>
    </row>
    <row r="1848" spans="6:9" x14ac:dyDescent="0.25">
      <c r="F1848" s="26">
        <v>39539</v>
      </c>
      <c r="G1848" s="25">
        <v>4.5739999999999998</v>
      </c>
      <c r="H1848">
        <v>6.8</v>
      </c>
      <c r="I1848">
        <v>7.2629999999999999</v>
      </c>
    </row>
    <row r="1849" spans="6:9" x14ac:dyDescent="0.25">
      <c r="F1849" s="26">
        <v>39540</v>
      </c>
      <c r="G1849" s="25">
        <v>4.4690000000000003</v>
      </c>
      <c r="H1849">
        <v>6.75</v>
      </c>
      <c r="I1849">
        <v>7.25</v>
      </c>
    </row>
    <row r="1850" spans="6:9" x14ac:dyDescent="0.25">
      <c r="F1850" s="26">
        <v>39541</v>
      </c>
      <c r="G1850" s="25">
        <v>4.4000000000000004</v>
      </c>
      <c r="H1850">
        <v>6.7439999999999998</v>
      </c>
      <c r="I1850">
        <v>7.2519999999999998</v>
      </c>
    </row>
    <row r="1851" spans="6:9" x14ac:dyDescent="0.25">
      <c r="F1851" s="26">
        <v>39542</v>
      </c>
      <c r="G1851" s="25">
        <v>5.1779999999999999</v>
      </c>
      <c r="H1851">
        <v>6.859</v>
      </c>
      <c r="I1851">
        <v>7.3940000000000001</v>
      </c>
    </row>
    <row r="1852" spans="6:9" x14ac:dyDescent="0.25">
      <c r="F1852" s="26">
        <v>39545</v>
      </c>
      <c r="G1852" s="25">
        <v>5.1779999999999999</v>
      </c>
      <c r="H1852">
        <v>6.859</v>
      </c>
      <c r="I1852">
        <v>7.3940000000000001</v>
      </c>
    </row>
    <row r="1853" spans="6:9" x14ac:dyDescent="0.25">
      <c r="F1853" s="26">
        <v>39546</v>
      </c>
      <c r="G1853" s="25">
        <v>5.048</v>
      </c>
      <c r="H1853">
        <v>6.8129999999999997</v>
      </c>
      <c r="I1853">
        <v>7.298</v>
      </c>
    </row>
    <row r="1854" spans="6:9" x14ac:dyDescent="0.25">
      <c r="F1854" s="26">
        <v>39547</v>
      </c>
      <c r="G1854" s="25">
        <v>4.78</v>
      </c>
      <c r="H1854">
        <v>6.9560000000000004</v>
      </c>
      <c r="I1854">
        <v>7.4249999999999998</v>
      </c>
    </row>
    <row r="1855" spans="6:9" x14ac:dyDescent="0.25">
      <c r="F1855" s="26">
        <v>39548</v>
      </c>
      <c r="G1855" s="25">
        <v>4.96</v>
      </c>
      <c r="H1855">
        <v>6.9039999999999999</v>
      </c>
      <c r="I1855">
        <v>7.4130000000000003</v>
      </c>
    </row>
    <row r="1856" spans="6:9" x14ac:dyDescent="0.25">
      <c r="F1856" s="26">
        <v>39549</v>
      </c>
      <c r="G1856" s="25">
        <v>4.8280000000000003</v>
      </c>
      <c r="H1856">
        <v>6.9109999999999996</v>
      </c>
      <c r="I1856">
        <v>7.423</v>
      </c>
    </row>
    <row r="1857" spans="6:9" x14ac:dyDescent="0.25">
      <c r="F1857" s="26">
        <v>39552</v>
      </c>
      <c r="G1857" s="25">
        <v>4.7060000000000004</v>
      </c>
      <c r="H1857">
        <v>6.923</v>
      </c>
      <c r="I1857">
        <v>7.4329999999999998</v>
      </c>
    </row>
    <row r="1858" spans="6:9" x14ac:dyDescent="0.25">
      <c r="F1858" s="26">
        <v>39553</v>
      </c>
      <c r="G1858" s="25">
        <v>4.8179999999999996</v>
      </c>
      <c r="H1858">
        <v>6.9729999999999999</v>
      </c>
      <c r="I1858">
        <v>7.4829999999999997</v>
      </c>
    </row>
    <row r="1859" spans="6:9" x14ac:dyDescent="0.25">
      <c r="F1859" s="26">
        <v>39554</v>
      </c>
      <c r="G1859" s="25">
        <v>4.9400000000000004</v>
      </c>
      <c r="H1859">
        <v>7.1769999999999996</v>
      </c>
      <c r="I1859">
        <v>7.6109999999999998</v>
      </c>
    </row>
    <row r="1860" spans="6:9" x14ac:dyDescent="0.25">
      <c r="F1860" s="26">
        <v>39555</v>
      </c>
      <c r="G1860" s="25">
        <v>5.165</v>
      </c>
      <c r="H1860">
        <v>7.5039999999999996</v>
      </c>
      <c r="I1860">
        <v>7.827</v>
      </c>
    </row>
    <row r="1861" spans="6:9" x14ac:dyDescent="0.25">
      <c r="F1861" s="26">
        <v>39556</v>
      </c>
      <c r="G1861" s="25">
        <v>4.9829999999999997</v>
      </c>
      <c r="H1861">
        <v>7.46</v>
      </c>
      <c r="I1861">
        <v>7.7729999999999997</v>
      </c>
    </row>
    <row r="1862" spans="6:9" x14ac:dyDescent="0.25">
      <c r="F1862" s="26">
        <v>39559</v>
      </c>
      <c r="G1862" s="25">
        <v>5.1749999999999998</v>
      </c>
      <c r="H1862">
        <v>7.5350000000000001</v>
      </c>
      <c r="I1862">
        <v>7.8120000000000003</v>
      </c>
    </row>
    <row r="1863" spans="6:9" x14ac:dyDescent="0.25">
      <c r="F1863" s="26">
        <v>39560</v>
      </c>
      <c r="G1863" s="25">
        <v>4.95</v>
      </c>
      <c r="H1863">
        <v>7.7039999999999997</v>
      </c>
      <c r="I1863">
        <v>8.1039999999999992</v>
      </c>
    </row>
    <row r="1864" spans="6:9" x14ac:dyDescent="0.25">
      <c r="F1864" s="26">
        <v>39561</v>
      </c>
      <c r="G1864" s="25">
        <v>4.9610000000000003</v>
      </c>
      <c r="H1864">
        <v>7.9859999999999998</v>
      </c>
      <c r="I1864">
        <v>8.452</v>
      </c>
    </row>
    <row r="1865" spans="6:9" x14ac:dyDescent="0.25">
      <c r="F1865" s="26">
        <v>39562</v>
      </c>
      <c r="G1865" s="25">
        <v>4.9720000000000004</v>
      </c>
      <c r="H1865">
        <v>8.0440000000000005</v>
      </c>
      <c r="I1865">
        <v>8.5020000000000007</v>
      </c>
    </row>
    <row r="1866" spans="6:9" x14ac:dyDescent="0.25">
      <c r="F1866" s="26">
        <v>39563</v>
      </c>
      <c r="G1866" s="25">
        <v>5.0019999999999998</v>
      </c>
      <c r="H1866">
        <v>8.0449999999999999</v>
      </c>
      <c r="I1866">
        <v>8.4860000000000007</v>
      </c>
    </row>
    <row r="1867" spans="6:9" x14ac:dyDescent="0.25">
      <c r="F1867" s="26">
        <v>39566</v>
      </c>
      <c r="G1867" s="25">
        <v>5.4560000000000004</v>
      </c>
      <c r="H1867">
        <v>8.0850000000000009</v>
      </c>
      <c r="I1867">
        <v>8.4670000000000005</v>
      </c>
    </row>
    <row r="1868" spans="6:9" x14ac:dyDescent="0.25">
      <c r="F1868" s="26">
        <v>39567</v>
      </c>
      <c r="G1868" s="25">
        <v>5.2169999999999996</v>
      </c>
      <c r="H1868">
        <v>8.1579999999999995</v>
      </c>
      <c r="I1868">
        <v>8.6560000000000006</v>
      </c>
    </row>
    <row r="1869" spans="6:9" x14ac:dyDescent="0.25">
      <c r="F1869" s="26">
        <v>39568</v>
      </c>
      <c r="G1869" s="25">
        <v>5.2110000000000003</v>
      </c>
      <c r="H1869">
        <v>8.0500000000000007</v>
      </c>
      <c r="I1869">
        <v>8.5830000000000002</v>
      </c>
    </row>
    <row r="1870" spans="6:9" x14ac:dyDescent="0.25">
      <c r="F1870" s="26">
        <v>39569</v>
      </c>
      <c r="G1870" s="25">
        <v>5.2110000000000003</v>
      </c>
      <c r="H1870">
        <v>8.0500000000000007</v>
      </c>
      <c r="I1870">
        <v>8.5830000000000002</v>
      </c>
    </row>
    <row r="1871" spans="6:9" x14ac:dyDescent="0.25">
      <c r="F1871" s="26">
        <v>39570</v>
      </c>
      <c r="G1871" s="25">
        <v>5.2430000000000003</v>
      </c>
      <c r="H1871">
        <v>8.0459999999999994</v>
      </c>
      <c r="I1871">
        <v>8.4269999999999996</v>
      </c>
    </row>
    <row r="1872" spans="6:9" x14ac:dyDescent="0.25">
      <c r="F1872" s="26">
        <v>39573</v>
      </c>
      <c r="G1872" s="25">
        <v>5.2080000000000002</v>
      </c>
      <c r="H1872">
        <v>8.048</v>
      </c>
      <c r="I1872">
        <v>8.423</v>
      </c>
    </row>
    <row r="1873" spans="6:9" x14ac:dyDescent="0.25">
      <c r="F1873" s="26">
        <v>39574</v>
      </c>
      <c r="G1873" s="25">
        <v>6.7789999999999999</v>
      </c>
      <c r="H1873">
        <v>8.6980000000000004</v>
      </c>
      <c r="I1873">
        <v>9.19</v>
      </c>
    </row>
    <row r="1874" spans="6:9" x14ac:dyDescent="0.25">
      <c r="F1874" s="26">
        <v>39575</v>
      </c>
      <c r="G1874" s="25">
        <v>6.2779999999999996</v>
      </c>
      <c r="H1874">
        <v>8.6210000000000004</v>
      </c>
      <c r="I1874">
        <v>9.1750000000000007</v>
      </c>
    </row>
    <row r="1875" spans="6:9" x14ac:dyDescent="0.25">
      <c r="F1875" s="26">
        <v>39576</v>
      </c>
      <c r="G1875" s="25">
        <v>6.7560000000000002</v>
      </c>
      <c r="H1875">
        <v>8.4920000000000009</v>
      </c>
      <c r="I1875">
        <v>9.1859999999999999</v>
      </c>
    </row>
    <row r="1876" spans="6:9" x14ac:dyDescent="0.25">
      <c r="F1876" s="26">
        <v>39577</v>
      </c>
      <c r="G1876" s="25">
        <v>6.556</v>
      </c>
      <c r="H1876">
        <v>8.4109999999999996</v>
      </c>
      <c r="I1876">
        <v>9.1419999999999995</v>
      </c>
    </row>
    <row r="1877" spans="6:9" x14ac:dyDescent="0.25">
      <c r="F1877" s="26">
        <v>39580</v>
      </c>
      <c r="G1877" s="25">
        <v>6.4950000000000001</v>
      </c>
      <c r="H1877">
        <v>8.4600000000000009</v>
      </c>
      <c r="I1877">
        <v>9.125</v>
      </c>
    </row>
    <row r="1878" spans="6:9" x14ac:dyDescent="0.25">
      <c r="F1878" s="26">
        <v>39581</v>
      </c>
      <c r="G1878" s="25">
        <v>6.2809999999999997</v>
      </c>
      <c r="H1878">
        <v>8.4559999999999995</v>
      </c>
      <c r="I1878">
        <v>9.1170000000000009</v>
      </c>
    </row>
    <row r="1879" spans="6:9" x14ac:dyDescent="0.25">
      <c r="F1879" s="26">
        <v>39582</v>
      </c>
      <c r="G1879" s="25">
        <v>6.2880000000000003</v>
      </c>
      <c r="H1879">
        <v>8.5120000000000005</v>
      </c>
      <c r="I1879">
        <v>9.1289999999999996</v>
      </c>
    </row>
    <row r="1880" spans="6:9" x14ac:dyDescent="0.25">
      <c r="F1880" s="26">
        <v>39583</v>
      </c>
      <c r="G1880" s="25">
        <v>5.9480000000000004</v>
      </c>
      <c r="H1880">
        <v>8.4649999999999999</v>
      </c>
      <c r="I1880">
        <v>9.1039999999999992</v>
      </c>
    </row>
    <row r="1881" spans="6:9" x14ac:dyDescent="0.25">
      <c r="F1881" s="26">
        <v>39584</v>
      </c>
      <c r="G1881" s="25">
        <v>6.0620000000000003</v>
      </c>
      <c r="H1881">
        <v>8.3979999999999997</v>
      </c>
      <c r="I1881">
        <v>8.9109999999999996</v>
      </c>
    </row>
    <row r="1882" spans="6:9" x14ac:dyDescent="0.25">
      <c r="F1882" s="26">
        <v>39587</v>
      </c>
      <c r="G1882" s="25">
        <v>6.0030000000000001</v>
      </c>
      <c r="H1882">
        <v>8.4979999999999993</v>
      </c>
      <c r="I1882">
        <v>8.9440000000000008</v>
      </c>
    </row>
    <row r="1883" spans="6:9" x14ac:dyDescent="0.25">
      <c r="F1883" s="26">
        <v>39588</v>
      </c>
      <c r="G1883" s="25">
        <v>6.6950000000000003</v>
      </c>
      <c r="H1883">
        <v>8.3610000000000007</v>
      </c>
      <c r="I1883">
        <v>8.7620000000000005</v>
      </c>
    </row>
    <row r="1884" spans="6:9" x14ac:dyDescent="0.25">
      <c r="F1884" s="26">
        <v>39589</v>
      </c>
      <c r="G1884" s="25">
        <v>6.1459999999999999</v>
      </c>
      <c r="H1884">
        <v>8.4060000000000006</v>
      </c>
      <c r="I1884">
        <v>8.7710000000000008</v>
      </c>
    </row>
    <row r="1885" spans="6:9" x14ac:dyDescent="0.25">
      <c r="F1885" s="26">
        <v>39590</v>
      </c>
      <c r="G1885" s="25">
        <v>6.0590000000000002</v>
      </c>
      <c r="H1885">
        <v>8.4390000000000001</v>
      </c>
      <c r="I1885">
        <v>8.8559999999999999</v>
      </c>
    </row>
    <row r="1886" spans="6:9" x14ac:dyDescent="0.25">
      <c r="F1886" s="26">
        <v>39591</v>
      </c>
      <c r="G1886" s="25">
        <v>5.851</v>
      </c>
      <c r="H1886">
        <v>8.5190000000000001</v>
      </c>
      <c r="I1886">
        <v>8.8520000000000003</v>
      </c>
    </row>
    <row r="1887" spans="6:9" x14ac:dyDescent="0.25">
      <c r="F1887" s="26">
        <v>39594</v>
      </c>
      <c r="G1887" s="25">
        <v>6.0940000000000003</v>
      </c>
      <c r="H1887">
        <v>8.6310000000000002</v>
      </c>
      <c r="I1887">
        <v>9.1310000000000002</v>
      </c>
    </row>
    <row r="1888" spans="6:9" x14ac:dyDescent="0.25">
      <c r="F1888" s="26">
        <v>39595</v>
      </c>
      <c r="G1888" s="25">
        <v>6.0110000000000001</v>
      </c>
      <c r="H1888">
        <v>8.6709999999999994</v>
      </c>
      <c r="I1888">
        <v>9.1430000000000007</v>
      </c>
    </row>
    <row r="1889" spans="6:9" x14ac:dyDescent="0.25">
      <c r="F1889" s="26">
        <v>39596</v>
      </c>
      <c r="G1889" s="25">
        <v>5.9489999999999998</v>
      </c>
      <c r="H1889">
        <v>8.6869999999999994</v>
      </c>
      <c r="I1889">
        <v>9.0289999999999999</v>
      </c>
    </row>
    <row r="1890" spans="6:9" x14ac:dyDescent="0.25">
      <c r="F1890" s="26">
        <v>39597</v>
      </c>
      <c r="G1890" s="25">
        <v>6.22</v>
      </c>
      <c r="H1890">
        <v>8.8019999999999996</v>
      </c>
      <c r="I1890">
        <v>9.0329999999999995</v>
      </c>
    </row>
    <row r="1891" spans="6:9" x14ac:dyDescent="0.25">
      <c r="F1891" s="26">
        <v>39598</v>
      </c>
      <c r="G1891" s="25">
        <v>6.22</v>
      </c>
      <c r="H1891">
        <v>8.6709999999999994</v>
      </c>
      <c r="I1891">
        <v>8.9290000000000003</v>
      </c>
    </row>
    <row r="1892" spans="6:9" x14ac:dyDescent="0.25">
      <c r="F1892" s="26">
        <v>39601</v>
      </c>
      <c r="G1892" s="25">
        <v>6.2450000000000001</v>
      </c>
      <c r="H1892">
        <v>8.8219999999999992</v>
      </c>
      <c r="I1892">
        <v>9.2639999999999993</v>
      </c>
    </row>
    <row r="1893" spans="6:9" x14ac:dyDescent="0.25">
      <c r="F1893" s="26">
        <v>39602</v>
      </c>
      <c r="G1893" s="25">
        <v>6.0640000000000001</v>
      </c>
      <c r="H1893">
        <v>8.7789999999999999</v>
      </c>
      <c r="I1893">
        <v>9.19</v>
      </c>
    </row>
    <row r="1894" spans="6:9" x14ac:dyDescent="0.25">
      <c r="F1894" s="26">
        <v>39603</v>
      </c>
      <c r="G1894" s="25">
        <v>6.0250000000000004</v>
      </c>
      <c r="H1894">
        <v>8.9329999999999998</v>
      </c>
      <c r="I1894">
        <v>9.4350000000000005</v>
      </c>
    </row>
    <row r="1895" spans="6:9" x14ac:dyDescent="0.25">
      <c r="F1895" s="26">
        <v>39604</v>
      </c>
      <c r="G1895" s="25">
        <v>6.2160000000000002</v>
      </c>
      <c r="H1895">
        <v>8.8279999999999994</v>
      </c>
      <c r="I1895">
        <v>9.2899999999999991</v>
      </c>
    </row>
    <row r="1896" spans="6:9" x14ac:dyDescent="0.25">
      <c r="F1896" s="26">
        <v>39605</v>
      </c>
      <c r="G1896" s="25">
        <v>6.2309999999999999</v>
      </c>
      <c r="H1896">
        <v>8.6929999999999996</v>
      </c>
      <c r="I1896">
        <v>9.1150000000000002</v>
      </c>
    </row>
    <row r="1897" spans="6:9" x14ac:dyDescent="0.25">
      <c r="F1897" s="26">
        <v>39608</v>
      </c>
      <c r="G1897" s="25">
        <v>6.2309999999999999</v>
      </c>
      <c r="H1897">
        <v>8.6929999999999996</v>
      </c>
      <c r="I1897">
        <v>9.1150000000000002</v>
      </c>
    </row>
    <row r="1898" spans="6:9" x14ac:dyDescent="0.25">
      <c r="F1898" s="26">
        <v>39609</v>
      </c>
      <c r="G1898" s="25">
        <v>6.2309999999999999</v>
      </c>
      <c r="H1898">
        <v>8.9019999999999992</v>
      </c>
      <c r="I1898">
        <v>9.327</v>
      </c>
    </row>
    <row r="1899" spans="6:9" x14ac:dyDescent="0.25">
      <c r="F1899" s="26">
        <v>39610</v>
      </c>
      <c r="G1899" s="25">
        <v>5.9980000000000002</v>
      </c>
      <c r="H1899">
        <v>8.8610000000000007</v>
      </c>
      <c r="I1899">
        <v>9.4849999999999994</v>
      </c>
    </row>
    <row r="1900" spans="6:9" x14ac:dyDescent="0.25">
      <c r="F1900" s="26">
        <v>39611</v>
      </c>
      <c r="G1900" s="25">
        <v>5.9850000000000003</v>
      </c>
      <c r="H1900">
        <v>8.9480000000000004</v>
      </c>
      <c r="I1900">
        <v>9.4559999999999995</v>
      </c>
    </row>
    <row r="1901" spans="6:9" x14ac:dyDescent="0.25">
      <c r="F1901" s="26">
        <v>39612</v>
      </c>
      <c r="G1901" s="25">
        <v>5.8739999999999997</v>
      </c>
      <c r="H1901">
        <v>8.9580000000000002</v>
      </c>
      <c r="I1901">
        <v>9.6310000000000002</v>
      </c>
    </row>
    <row r="1902" spans="6:9" x14ac:dyDescent="0.25">
      <c r="F1902" s="26">
        <v>39615</v>
      </c>
      <c r="G1902" s="25">
        <v>6.0949999999999998</v>
      </c>
      <c r="H1902">
        <v>9.0559999999999992</v>
      </c>
      <c r="I1902">
        <v>9.5540000000000003</v>
      </c>
    </row>
    <row r="1903" spans="6:9" x14ac:dyDescent="0.25">
      <c r="F1903" s="26">
        <v>39616</v>
      </c>
      <c r="G1903" s="25">
        <v>5.8609999999999998</v>
      </c>
      <c r="H1903">
        <v>9.1059999999999999</v>
      </c>
      <c r="I1903">
        <v>9.702</v>
      </c>
    </row>
    <row r="1904" spans="6:9" x14ac:dyDescent="0.25">
      <c r="F1904" s="26">
        <v>39617</v>
      </c>
      <c r="G1904" s="25">
        <v>5.8380000000000001</v>
      </c>
      <c r="H1904">
        <v>9.0359999999999996</v>
      </c>
      <c r="I1904">
        <v>9.7100000000000009</v>
      </c>
    </row>
    <row r="1905" spans="6:9" x14ac:dyDescent="0.25">
      <c r="F1905" s="26">
        <v>39618</v>
      </c>
      <c r="G1905" s="25">
        <v>5.8570000000000002</v>
      </c>
      <c r="H1905">
        <v>9.0709999999999997</v>
      </c>
      <c r="I1905">
        <v>9.6690000000000005</v>
      </c>
    </row>
    <row r="1906" spans="6:9" x14ac:dyDescent="0.25">
      <c r="F1906" s="26">
        <v>39619</v>
      </c>
      <c r="G1906" s="25">
        <v>5.859</v>
      </c>
      <c r="H1906">
        <v>8.9600000000000009</v>
      </c>
      <c r="I1906">
        <v>9.6370000000000005</v>
      </c>
    </row>
    <row r="1907" spans="6:9" x14ac:dyDescent="0.25">
      <c r="F1907" s="26">
        <v>39622</v>
      </c>
      <c r="G1907" s="25">
        <v>5.8419999999999996</v>
      </c>
      <c r="H1907">
        <v>8.8290000000000006</v>
      </c>
      <c r="I1907">
        <v>9.3439999999999994</v>
      </c>
    </row>
    <row r="1908" spans="6:9" x14ac:dyDescent="0.25">
      <c r="F1908" s="26">
        <v>39623</v>
      </c>
      <c r="G1908" s="25">
        <v>5.8410000000000002</v>
      </c>
      <c r="H1908">
        <v>8.9309999999999992</v>
      </c>
      <c r="I1908">
        <v>9.5079999999999991</v>
      </c>
    </row>
    <row r="1909" spans="6:9" x14ac:dyDescent="0.25">
      <c r="F1909" s="26">
        <v>39624</v>
      </c>
      <c r="G1909" s="25">
        <v>5.8460000000000001</v>
      </c>
      <c r="H1909">
        <v>8.8539999999999992</v>
      </c>
      <c r="I1909">
        <v>9.4830000000000005</v>
      </c>
    </row>
    <row r="1910" spans="6:9" x14ac:dyDescent="0.25">
      <c r="F1910" s="26">
        <v>39625</v>
      </c>
      <c r="G1910" s="25">
        <v>5.8369999999999997</v>
      </c>
      <c r="H1910">
        <v>8.8710000000000004</v>
      </c>
      <c r="I1910">
        <v>9.4960000000000004</v>
      </c>
    </row>
    <row r="1911" spans="6:9" x14ac:dyDescent="0.25">
      <c r="F1911" s="26">
        <v>39626</v>
      </c>
      <c r="G1911" s="25">
        <v>5.8339999999999996</v>
      </c>
      <c r="H1911">
        <v>9.0519999999999996</v>
      </c>
      <c r="I1911">
        <v>9.5120000000000005</v>
      </c>
    </row>
    <row r="1912" spans="6:9" x14ac:dyDescent="0.25">
      <c r="F1912" s="26">
        <v>39629</v>
      </c>
      <c r="G1912" s="25">
        <v>5.7629999999999999</v>
      </c>
      <c r="H1912">
        <v>8.9250000000000007</v>
      </c>
      <c r="I1912">
        <v>9.4290000000000003</v>
      </c>
    </row>
    <row r="1913" spans="6:9" x14ac:dyDescent="0.25">
      <c r="F1913" s="26">
        <v>39630</v>
      </c>
      <c r="G1913" s="25">
        <v>5.8239999999999998</v>
      </c>
      <c r="H1913">
        <v>8.9770000000000003</v>
      </c>
      <c r="I1913">
        <v>9.3520000000000003</v>
      </c>
    </row>
    <row r="1914" spans="6:9" x14ac:dyDescent="0.25">
      <c r="F1914" s="26">
        <v>39631</v>
      </c>
      <c r="G1914" s="25">
        <v>5.8520000000000003</v>
      </c>
      <c r="H1914">
        <v>9.1170000000000009</v>
      </c>
      <c r="I1914">
        <v>9.4789999999999992</v>
      </c>
    </row>
    <row r="1915" spans="6:9" x14ac:dyDescent="0.25">
      <c r="F1915" s="26">
        <v>39632</v>
      </c>
      <c r="G1915" s="25">
        <v>5.7249999999999996</v>
      </c>
      <c r="H1915">
        <v>9.1080000000000005</v>
      </c>
      <c r="I1915">
        <v>9.5980000000000008</v>
      </c>
    </row>
    <row r="1916" spans="6:9" x14ac:dyDescent="0.25">
      <c r="F1916" s="26">
        <v>39633</v>
      </c>
      <c r="G1916" s="25">
        <v>6.2729999999999997</v>
      </c>
      <c r="H1916">
        <v>9.2669999999999995</v>
      </c>
      <c r="I1916">
        <v>9.8879999999999999</v>
      </c>
    </row>
    <row r="1917" spans="6:9" x14ac:dyDescent="0.25">
      <c r="F1917" s="26">
        <v>39636</v>
      </c>
      <c r="G1917" s="25">
        <v>6.26</v>
      </c>
      <c r="H1917">
        <v>9.2729999999999997</v>
      </c>
      <c r="I1917">
        <v>9.9600000000000009</v>
      </c>
    </row>
    <row r="1918" spans="6:9" x14ac:dyDescent="0.25">
      <c r="F1918" s="26">
        <v>39637</v>
      </c>
      <c r="G1918" s="25">
        <v>6.2389999999999999</v>
      </c>
      <c r="H1918">
        <v>9.1750000000000007</v>
      </c>
      <c r="I1918">
        <v>9.9770000000000003</v>
      </c>
    </row>
    <row r="1919" spans="6:9" x14ac:dyDescent="0.25">
      <c r="F1919" s="26">
        <v>39638</v>
      </c>
      <c r="G1919" s="25">
        <v>5.8239999999999998</v>
      </c>
      <c r="H1919">
        <v>9.3650000000000002</v>
      </c>
      <c r="I1919">
        <v>9.8170000000000002</v>
      </c>
    </row>
    <row r="1920" spans="6:9" x14ac:dyDescent="0.25">
      <c r="F1920" s="26">
        <v>39639</v>
      </c>
      <c r="G1920" s="25">
        <v>6.2439999999999998</v>
      </c>
      <c r="H1920">
        <v>9.1999999999999993</v>
      </c>
      <c r="I1920">
        <v>9.9079999999999995</v>
      </c>
    </row>
    <row r="1921" spans="6:9" x14ac:dyDescent="0.25">
      <c r="F1921" s="26">
        <v>39640</v>
      </c>
      <c r="G1921" s="25">
        <v>6.21</v>
      </c>
      <c r="H1921">
        <v>9.3000000000000007</v>
      </c>
      <c r="I1921">
        <v>9.9540000000000006</v>
      </c>
    </row>
    <row r="1922" spans="6:9" x14ac:dyDescent="0.25">
      <c r="F1922" s="26">
        <v>39643</v>
      </c>
      <c r="G1922" s="25">
        <v>6.1749999999999998</v>
      </c>
      <c r="H1922">
        <v>9.3710000000000004</v>
      </c>
      <c r="I1922">
        <v>9.8829999999999991</v>
      </c>
    </row>
    <row r="1923" spans="6:9" x14ac:dyDescent="0.25">
      <c r="F1923" s="26">
        <v>39644</v>
      </c>
      <c r="G1923" s="25">
        <v>6.19</v>
      </c>
      <c r="H1923">
        <v>9.3580000000000005</v>
      </c>
      <c r="I1923">
        <v>9.952</v>
      </c>
    </row>
    <row r="1924" spans="6:9" x14ac:dyDescent="0.25">
      <c r="F1924" s="26">
        <v>39645</v>
      </c>
      <c r="G1924" s="25">
        <v>6.23</v>
      </c>
      <c r="H1924">
        <v>9.375</v>
      </c>
      <c r="I1924">
        <v>10.148</v>
      </c>
    </row>
    <row r="1925" spans="6:9" x14ac:dyDescent="0.25">
      <c r="F1925" s="26">
        <v>39646</v>
      </c>
      <c r="G1925" s="25">
        <v>6.2</v>
      </c>
      <c r="H1925">
        <v>9.36</v>
      </c>
      <c r="I1925">
        <v>10.074999999999999</v>
      </c>
    </row>
    <row r="1926" spans="6:9" x14ac:dyDescent="0.25">
      <c r="F1926" s="26">
        <v>39647</v>
      </c>
      <c r="G1926" s="25">
        <v>6.4420000000000002</v>
      </c>
      <c r="H1926">
        <v>9.6920000000000002</v>
      </c>
      <c r="I1926">
        <v>10.183</v>
      </c>
    </row>
    <row r="1927" spans="6:9" x14ac:dyDescent="0.25">
      <c r="F1927" s="26">
        <v>39650</v>
      </c>
      <c r="G1927" s="25">
        <v>6.4619999999999997</v>
      </c>
      <c r="H1927">
        <v>9.4</v>
      </c>
      <c r="I1927">
        <v>10.121</v>
      </c>
    </row>
    <row r="1928" spans="6:9" x14ac:dyDescent="0.25">
      <c r="F1928" s="26">
        <v>39651</v>
      </c>
      <c r="G1928" s="25">
        <v>6.734</v>
      </c>
      <c r="H1928">
        <v>9.4079999999999995</v>
      </c>
      <c r="I1928">
        <v>10.15</v>
      </c>
    </row>
    <row r="1929" spans="6:9" x14ac:dyDescent="0.25">
      <c r="F1929" s="26">
        <v>39652</v>
      </c>
      <c r="G1929" s="25">
        <v>6.3550000000000004</v>
      </c>
      <c r="H1929">
        <v>9.2059999999999995</v>
      </c>
      <c r="I1929">
        <v>9.9580000000000002</v>
      </c>
    </row>
    <row r="1930" spans="6:9" x14ac:dyDescent="0.25">
      <c r="F1930" s="26">
        <v>39653</v>
      </c>
      <c r="G1930" s="25">
        <v>6.3220000000000001</v>
      </c>
      <c r="H1930">
        <v>8.8629999999999995</v>
      </c>
      <c r="I1930">
        <v>9.6150000000000002</v>
      </c>
    </row>
    <row r="1931" spans="6:9" x14ac:dyDescent="0.25">
      <c r="F1931" s="26">
        <v>39654</v>
      </c>
      <c r="G1931" s="25">
        <v>6.2539999999999996</v>
      </c>
      <c r="H1931">
        <v>8.7769999999999992</v>
      </c>
      <c r="I1931">
        <v>9.5609999999999999</v>
      </c>
    </row>
    <row r="1932" spans="6:9" x14ac:dyDescent="0.25">
      <c r="F1932" s="26">
        <v>39657</v>
      </c>
      <c r="G1932" s="25">
        <v>6.2709999999999999</v>
      </c>
      <c r="H1932">
        <v>8.7669999999999995</v>
      </c>
      <c r="I1932">
        <v>9.6419999999999995</v>
      </c>
    </row>
    <row r="1933" spans="6:9" x14ac:dyDescent="0.25">
      <c r="F1933" s="26">
        <v>39658</v>
      </c>
      <c r="G1933" s="25">
        <v>6.2050000000000001</v>
      </c>
      <c r="H1933">
        <v>8.8230000000000004</v>
      </c>
      <c r="I1933">
        <v>9.6270000000000007</v>
      </c>
    </row>
    <row r="1934" spans="6:9" x14ac:dyDescent="0.25">
      <c r="F1934" s="26">
        <v>39659</v>
      </c>
      <c r="G1934" s="25">
        <v>6.2409999999999997</v>
      </c>
      <c r="H1934">
        <v>8.76</v>
      </c>
      <c r="I1934">
        <v>9.6310000000000002</v>
      </c>
    </row>
    <row r="1935" spans="6:9" x14ac:dyDescent="0.25">
      <c r="F1935" s="26">
        <v>39660</v>
      </c>
      <c r="G1935" s="25">
        <v>6.1929999999999996</v>
      </c>
      <c r="H1935">
        <v>8.7460000000000004</v>
      </c>
      <c r="I1935">
        <v>9.6609999999999996</v>
      </c>
    </row>
    <row r="1936" spans="6:9" x14ac:dyDescent="0.25">
      <c r="F1936" s="26">
        <v>39661</v>
      </c>
      <c r="G1936" s="25">
        <v>6.1719999999999997</v>
      </c>
      <c r="H1936">
        <v>8.7200000000000006</v>
      </c>
      <c r="I1936">
        <v>9.6219999999999999</v>
      </c>
    </row>
    <row r="1937" spans="6:9" x14ac:dyDescent="0.25">
      <c r="F1937" s="26">
        <v>39664</v>
      </c>
      <c r="G1937" s="25">
        <v>6.24</v>
      </c>
      <c r="H1937">
        <v>8.7249999999999996</v>
      </c>
      <c r="I1937">
        <v>9.4939999999999998</v>
      </c>
    </row>
    <row r="1938" spans="6:9" x14ac:dyDescent="0.25">
      <c r="F1938" s="26">
        <v>39665</v>
      </c>
      <c r="G1938" s="25">
        <v>6.2050000000000001</v>
      </c>
      <c r="H1938">
        <v>8.4440000000000008</v>
      </c>
      <c r="I1938">
        <v>9.2189999999999994</v>
      </c>
    </row>
    <row r="1939" spans="6:9" x14ac:dyDescent="0.25">
      <c r="F1939" s="26">
        <v>39666</v>
      </c>
      <c r="G1939" s="25">
        <v>6.2770000000000001</v>
      </c>
      <c r="H1939">
        <v>7.9829999999999997</v>
      </c>
      <c r="I1939">
        <v>8.6980000000000004</v>
      </c>
    </row>
    <row r="1940" spans="6:9" x14ac:dyDescent="0.25">
      <c r="F1940" s="26">
        <v>39667</v>
      </c>
      <c r="G1940" s="25">
        <v>6.266</v>
      </c>
      <c r="H1940">
        <v>7.8369999999999997</v>
      </c>
      <c r="I1940">
        <v>8.3889999999999993</v>
      </c>
    </row>
    <row r="1941" spans="6:9" x14ac:dyDescent="0.25">
      <c r="F1941" s="26">
        <v>39668</v>
      </c>
      <c r="G1941" s="25">
        <v>6.2709999999999999</v>
      </c>
      <c r="H1941">
        <v>7.758</v>
      </c>
      <c r="I1941">
        <v>8.5</v>
      </c>
    </row>
    <row r="1942" spans="6:9" x14ac:dyDescent="0.25">
      <c r="F1942" s="26">
        <v>39671</v>
      </c>
      <c r="G1942" s="25">
        <v>6.2480000000000002</v>
      </c>
      <c r="H1942">
        <v>7.5289999999999999</v>
      </c>
      <c r="I1942">
        <v>8.1210000000000004</v>
      </c>
    </row>
    <row r="1943" spans="6:9" x14ac:dyDescent="0.25">
      <c r="F1943" s="26">
        <v>39672</v>
      </c>
      <c r="G1943" s="25">
        <v>6.141</v>
      </c>
      <c r="H1943">
        <v>7.41</v>
      </c>
      <c r="I1943">
        <v>8.173</v>
      </c>
    </row>
    <row r="1944" spans="6:9" x14ac:dyDescent="0.25">
      <c r="F1944" s="26">
        <v>39673</v>
      </c>
      <c r="G1944" s="25">
        <v>6.2590000000000003</v>
      </c>
      <c r="H1944">
        <v>7.4039999999999999</v>
      </c>
      <c r="I1944">
        <v>8.0399999999999991</v>
      </c>
    </row>
    <row r="1945" spans="6:9" x14ac:dyDescent="0.25">
      <c r="F1945" s="26">
        <v>39674</v>
      </c>
      <c r="G1945" s="25">
        <v>6.298</v>
      </c>
      <c r="H1945">
        <v>7.681</v>
      </c>
      <c r="I1945">
        <v>8.1709999999999994</v>
      </c>
    </row>
    <row r="1946" spans="6:9" x14ac:dyDescent="0.25">
      <c r="F1946" s="26">
        <v>39675</v>
      </c>
      <c r="G1946" s="25">
        <v>6.5220000000000002</v>
      </c>
      <c r="H1946">
        <v>7.9779999999999998</v>
      </c>
      <c r="I1946">
        <v>8.7460000000000004</v>
      </c>
    </row>
    <row r="1947" spans="6:9" x14ac:dyDescent="0.25">
      <c r="F1947" s="26">
        <v>39678</v>
      </c>
      <c r="G1947" s="25">
        <v>6.5220000000000002</v>
      </c>
      <c r="H1947">
        <v>7.9779999999999998</v>
      </c>
      <c r="I1947">
        <v>8.7460000000000004</v>
      </c>
    </row>
    <row r="1948" spans="6:9" x14ac:dyDescent="0.25">
      <c r="F1948" s="26">
        <v>39679</v>
      </c>
      <c r="G1948" s="25">
        <v>6.3419999999999996</v>
      </c>
      <c r="H1948">
        <v>8.1310000000000002</v>
      </c>
      <c r="I1948">
        <v>8.84</v>
      </c>
    </row>
    <row r="1949" spans="6:9" x14ac:dyDescent="0.25">
      <c r="F1949" s="26">
        <v>39680</v>
      </c>
      <c r="G1949" s="25">
        <v>6.4779999999999998</v>
      </c>
      <c r="H1949">
        <v>8.1039999999999992</v>
      </c>
      <c r="I1949">
        <v>8.6920000000000002</v>
      </c>
    </row>
    <row r="1950" spans="6:9" x14ac:dyDescent="0.25">
      <c r="F1950" s="26">
        <v>39681</v>
      </c>
      <c r="G1950" s="25">
        <v>6.2809999999999997</v>
      </c>
      <c r="H1950">
        <v>7.9269999999999996</v>
      </c>
      <c r="I1950">
        <v>8.6479999999999997</v>
      </c>
    </row>
    <row r="1951" spans="6:9" x14ac:dyDescent="0.25">
      <c r="F1951" s="26">
        <v>39682</v>
      </c>
      <c r="G1951" s="25">
        <v>6.4870000000000001</v>
      </c>
      <c r="H1951">
        <v>7.681</v>
      </c>
      <c r="I1951">
        <v>8.5730000000000004</v>
      </c>
    </row>
    <row r="1952" spans="6:9" x14ac:dyDescent="0.25">
      <c r="F1952" s="26">
        <v>39685</v>
      </c>
      <c r="G1952" s="25">
        <v>6.4870000000000001</v>
      </c>
      <c r="H1952">
        <v>7.681</v>
      </c>
      <c r="I1952">
        <v>8.5730000000000004</v>
      </c>
    </row>
    <row r="1953" spans="6:9" x14ac:dyDescent="0.25">
      <c r="F1953" s="26">
        <v>39686</v>
      </c>
      <c r="G1953" s="25">
        <v>6.3540000000000001</v>
      </c>
      <c r="H1953">
        <v>7.5979999999999999</v>
      </c>
      <c r="I1953">
        <v>8.3819999999999997</v>
      </c>
    </row>
    <row r="1954" spans="6:9" x14ac:dyDescent="0.25">
      <c r="F1954" s="26">
        <v>39687</v>
      </c>
      <c r="G1954" s="25">
        <v>6.2990000000000004</v>
      </c>
      <c r="H1954">
        <v>7.7960000000000003</v>
      </c>
      <c r="I1954">
        <v>8.2880000000000003</v>
      </c>
    </row>
    <row r="1955" spans="6:9" x14ac:dyDescent="0.25">
      <c r="F1955" s="26">
        <v>39688</v>
      </c>
      <c r="G1955" s="25">
        <v>6.2610000000000001</v>
      </c>
      <c r="H1955">
        <v>7.585</v>
      </c>
      <c r="I1955">
        <v>8.1479999999999997</v>
      </c>
    </row>
    <row r="1956" spans="6:9" x14ac:dyDescent="0.25">
      <c r="F1956" s="26">
        <v>39689</v>
      </c>
      <c r="G1956" s="25">
        <v>6.3129999999999997</v>
      </c>
      <c r="H1956">
        <v>7.5229999999999997</v>
      </c>
      <c r="I1956">
        <v>8.06</v>
      </c>
    </row>
    <row r="1957" spans="6:9" x14ac:dyDescent="0.25">
      <c r="F1957" s="26">
        <v>39692</v>
      </c>
      <c r="G1957" s="25">
        <v>6.3490000000000002</v>
      </c>
      <c r="H1957">
        <v>7.5190000000000001</v>
      </c>
      <c r="I1957">
        <v>8.3079999999999998</v>
      </c>
    </row>
    <row r="1958" spans="6:9" x14ac:dyDescent="0.25">
      <c r="F1958" s="26">
        <v>39693</v>
      </c>
      <c r="G1958" s="25">
        <v>6.4020000000000001</v>
      </c>
      <c r="H1958">
        <v>7.4379999999999997</v>
      </c>
      <c r="I1958">
        <v>8.1769999999999996</v>
      </c>
    </row>
    <row r="1959" spans="6:9" x14ac:dyDescent="0.25">
      <c r="F1959" s="26">
        <v>39694</v>
      </c>
      <c r="G1959" s="25">
        <v>6.4260000000000002</v>
      </c>
      <c r="H1959">
        <v>7.3170000000000002</v>
      </c>
      <c r="I1959">
        <v>8.0730000000000004</v>
      </c>
    </row>
    <row r="1960" spans="6:9" x14ac:dyDescent="0.25">
      <c r="F1960" s="26">
        <v>39695</v>
      </c>
      <c r="G1960" s="25">
        <v>6.4329999999999998</v>
      </c>
      <c r="H1960">
        <v>7.4379999999999997</v>
      </c>
      <c r="I1960">
        <v>7.9459999999999997</v>
      </c>
    </row>
    <row r="1961" spans="6:9" x14ac:dyDescent="0.25">
      <c r="F1961" s="26">
        <v>39696</v>
      </c>
      <c r="G1961" s="25">
        <v>6.43</v>
      </c>
      <c r="H1961">
        <v>7.3710000000000004</v>
      </c>
      <c r="I1961">
        <v>8.1080000000000005</v>
      </c>
    </row>
    <row r="1962" spans="6:9" x14ac:dyDescent="0.25">
      <c r="F1962" s="26">
        <v>39699</v>
      </c>
      <c r="G1962" s="25">
        <v>6.3689999999999998</v>
      </c>
      <c r="H1962">
        <v>7.4020000000000001</v>
      </c>
      <c r="I1962">
        <v>8.0690000000000008</v>
      </c>
    </row>
    <row r="1963" spans="6:9" x14ac:dyDescent="0.25">
      <c r="F1963" s="26">
        <v>39700</v>
      </c>
      <c r="G1963" s="25">
        <v>6.319</v>
      </c>
      <c r="H1963">
        <v>7.2750000000000004</v>
      </c>
      <c r="I1963">
        <v>8.0830000000000002</v>
      </c>
    </row>
    <row r="1964" spans="6:9" x14ac:dyDescent="0.25">
      <c r="F1964" s="26">
        <v>39701</v>
      </c>
      <c r="G1964" s="25">
        <v>6.4249999999999998</v>
      </c>
      <c r="H1964">
        <v>7.194</v>
      </c>
      <c r="I1964">
        <v>7.71</v>
      </c>
    </row>
    <row r="1965" spans="6:9" x14ac:dyDescent="0.25">
      <c r="F1965" s="26">
        <v>39702</v>
      </c>
      <c r="G1965" s="25">
        <v>6.3659999999999997</v>
      </c>
      <c r="H1965">
        <v>7.0229999999999997</v>
      </c>
      <c r="I1965">
        <v>7.681</v>
      </c>
    </row>
    <row r="1966" spans="6:9" x14ac:dyDescent="0.25">
      <c r="F1966" s="26">
        <v>39703</v>
      </c>
      <c r="G1966" s="25">
        <v>6.3630000000000004</v>
      </c>
      <c r="H1966">
        <v>6.9130000000000003</v>
      </c>
      <c r="I1966">
        <v>7.3479999999999999</v>
      </c>
    </row>
    <row r="1967" spans="6:9" x14ac:dyDescent="0.25">
      <c r="F1967" s="26">
        <v>39706</v>
      </c>
      <c r="G1967" s="25">
        <v>6.2130000000000001</v>
      </c>
      <c r="H1967">
        <v>7.0750000000000002</v>
      </c>
      <c r="I1967">
        <v>7.2560000000000002</v>
      </c>
    </row>
    <row r="1968" spans="6:9" x14ac:dyDescent="0.25">
      <c r="F1968" s="26">
        <v>39707</v>
      </c>
      <c r="G1968" s="25">
        <v>6.4249999999999998</v>
      </c>
      <c r="H1968">
        <v>7.2039999999999997</v>
      </c>
      <c r="I1968">
        <v>7.4859999999999998</v>
      </c>
    </row>
    <row r="1969" spans="6:9" x14ac:dyDescent="0.25">
      <c r="F1969" s="26">
        <v>39708</v>
      </c>
      <c r="G1969" s="25">
        <v>6.452</v>
      </c>
      <c r="H1969">
        <v>7.3280000000000003</v>
      </c>
      <c r="I1969">
        <v>7.66</v>
      </c>
    </row>
    <row r="1970" spans="6:9" x14ac:dyDescent="0.25">
      <c r="F1970" s="26">
        <v>39709</v>
      </c>
      <c r="G1970" s="25">
        <v>6.726</v>
      </c>
      <c r="H1970">
        <v>7.5890000000000004</v>
      </c>
      <c r="I1970">
        <v>8.0559999999999992</v>
      </c>
    </row>
    <row r="1971" spans="6:9" x14ac:dyDescent="0.25">
      <c r="F1971" s="26">
        <v>39710</v>
      </c>
      <c r="G1971" s="25">
        <v>6.524</v>
      </c>
      <c r="H1971">
        <v>7.431</v>
      </c>
      <c r="I1971">
        <v>7.7389999999999999</v>
      </c>
    </row>
    <row r="1972" spans="6:9" x14ac:dyDescent="0.25">
      <c r="F1972" s="26">
        <v>39713</v>
      </c>
      <c r="G1972" s="25">
        <v>6.5709999999999997</v>
      </c>
      <c r="H1972">
        <v>7.3120000000000003</v>
      </c>
      <c r="I1972">
        <v>7.5730000000000004</v>
      </c>
    </row>
    <row r="1973" spans="6:9" x14ac:dyDescent="0.25">
      <c r="F1973" s="26">
        <v>39714</v>
      </c>
      <c r="G1973" s="25">
        <v>6.5620000000000003</v>
      </c>
      <c r="H1973">
        <v>7.2779999999999996</v>
      </c>
      <c r="I1973">
        <v>7.577</v>
      </c>
    </row>
    <row r="1974" spans="6:9" x14ac:dyDescent="0.25">
      <c r="F1974" s="26">
        <v>39715</v>
      </c>
      <c r="G1974" s="25">
        <v>6.5750000000000002</v>
      </c>
      <c r="H1974">
        <v>7.3710000000000004</v>
      </c>
      <c r="I1974">
        <v>7.6440000000000001</v>
      </c>
    </row>
    <row r="1975" spans="6:9" x14ac:dyDescent="0.25">
      <c r="F1975" s="26">
        <v>39716</v>
      </c>
      <c r="G1975" s="25">
        <v>6.5830000000000002</v>
      </c>
      <c r="H1975">
        <v>7.2709999999999999</v>
      </c>
      <c r="I1975">
        <v>7.65</v>
      </c>
    </row>
    <row r="1976" spans="6:9" x14ac:dyDescent="0.25">
      <c r="F1976" s="26">
        <v>39717</v>
      </c>
      <c r="G1976" s="25">
        <v>6.4640000000000004</v>
      </c>
      <c r="H1976">
        <v>7.3</v>
      </c>
      <c r="I1976">
        <v>7.6689999999999996</v>
      </c>
    </row>
    <row r="1977" spans="6:9" x14ac:dyDescent="0.25">
      <c r="F1977" s="26">
        <v>39720</v>
      </c>
      <c r="G1977" s="25">
        <v>6.4809999999999999</v>
      </c>
      <c r="H1977">
        <v>7.3730000000000002</v>
      </c>
      <c r="I1977">
        <v>7.6580000000000004</v>
      </c>
    </row>
    <row r="1978" spans="6:9" x14ac:dyDescent="0.25">
      <c r="F1978" s="26">
        <v>39721</v>
      </c>
      <c r="G1978" s="25">
        <v>6.7750000000000004</v>
      </c>
      <c r="H1978">
        <v>7.6769999999999996</v>
      </c>
      <c r="I1978">
        <v>8.14</v>
      </c>
    </row>
    <row r="1979" spans="6:9" x14ac:dyDescent="0.25">
      <c r="F1979" s="26">
        <v>39722</v>
      </c>
      <c r="G1979" s="25">
        <v>6.7750000000000004</v>
      </c>
      <c r="H1979">
        <v>7.6769999999999996</v>
      </c>
      <c r="I1979">
        <v>8.14</v>
      </c>
    </row>
    <row r="1980" spans="6:9" x14ac:dyDescent="0.25">
      <c r="F1980" s="26">
        <v>39723</v>
      </c>
      <c r="G1980" s="25">
        <v>6.6</v>
      </c>
      <c r="H1980">
        <v>7.452</v>
      </c>
      <c r="I1980">
        <v>7.8730000000000002</v>
      </c>
    </row>
    <row r="1981" spans="6:9" x14ac:dyDescent="0.25">
      <c r="F1981" s="26">
        <v>39724</v>
      </c>
      <c r="G1981" s="25">
        <v>6.4539999999999997</v>
      </c>
      <c r="H1981">
        <v>7.4379999999999997</v>
      </c>
      <c r="I1981">
        <v>7.9249999999999998</v>
      </c>
    </row>
    <row r="1982" spans="6:9" x14ac:dyDescent="0.25">
      <c r="F1982" s="26">
        <v>39727</v>
      </c>
      <c r="G1982" s="25">
        <v>6.4390000000000001</v>
      </c>
      <c r="H1982">
        <v>7.4290000000000003</v>
      </c>
      <c r="I1982">
        <v>7.8689999999999998</v>
      </c>
    </row>
    <row r="1983" spans="6:9" x14ac:dyDescent="0.25">
      <c r="F1983" s="26">
        <v>39728</v>
      </c>
      <c r="G1983" s="25">
        <v>6.4379999999999997</v>
      </c>
      <c r="H1983">
        <v>7.367</v>
      </c>
      <c r="I1983">
        <v>7.9379999999999997</v>
      </c>
    </row>
    <row r="1984" spans="6:9" x14ac:dyDescent="0.25">
      <c r="F1984" s="26">
        <v>39729</v>
      </c>
      <c r="G1984" s="25">
        <v>6.4329999999999998</v>
      </c>
      <c r="H1984">
        <v>7.4539999999999997</v>
      </c>
      <c r="I1984">
        <v>8.0120000000000005</v>
      </c>
    </row>
    <row r="1985" spans="6:9" x14ac:dyDescent="0.25">
      <c r="F1985" s="26">
        <v>39730</v>
      </c>
      <c r="G1985" s="25">
        <v>6.4589999999999996</v>
      </c>
      <c r="H1985">
        <v>7.5940000000000003</v>
      </c>
      <c r="I1985">
        <v>8.0980000000000008</v>
      </c>
    </row>
    <row r="1986" spans="6:9" x14ac:dyDescent="0.25">
      <c r="F1986" s="26">
        <v>39731</v>
      </c>
      <c r="G1986" s="25">
        <v>6.4320000000000004</v>
      </c>
      <c r="H1986">
        <v>7.5359999999999996</v>
      </c>
      <c r="I1986">
        <v>8.2210000000000001</v>
      </c>
    </row>
    <row r="1987" spans="6:9" x14ac:dyDescent="0.25">
      <c r="F1987" s="26">
        <v>39734</v>
      </c>
      <c r="G1987" s="25">
        <v>6.4770000000000003</v>
      </c>
      <c r="H1987">
        <v>7.665</v>
      </c>
      <c r="I1987">
        <v>8.1809999999999992</v>
      </c>
    </row>
    <row r="1988" spans="6:9" x14ac:dyDescent="0.25">
      <c r="F1988" s="26">
        <v>39735</v>
      </c>
      <c r="G1988" s="25">
        <v>6.4260000000000002</v>
      </c>
      <c r="H1988">
        <v>7.5</v>
      </c>
      <c r="I1988">
        <v>8.1170000000000009</v>
      </c>
    </row>
    <row r="1989" spans="6:9" x14ac:dyDescent="0.25">
      <c r="F1989" s="26">
        <v>39736</v>
      </c>
      <c r="G1989" s="25">
        <v>6.48</v>
      </c>
      <c r="H1989">
        <v>7.5940000000000003</v>
      </c>
      <c r="I1989">
        <v>8.09</v>
      </c>
    </row>
    <row r="1990" spans="6:9" x14ac:dyDescent="0.25">
      <c r="F1990" s="26">
        <v>39737</v>
      </c>
      <c r="G1990" s="25">
        <v>6.5430000000000001</v>
      </c>
      <c r="H1990">
        <v>7.5940000000000003</v>
      </c>
      <c r="I1990">
        <v>8.2330000000000005</v>
      </c>
    </row>
    <row r="1991" spans="6:9" x14ac:dyDescent="0.25">
      <c r="F1991" s="26">
        <v>39738</v>
      </c>
      <c r="G1991" s="25">
        <v>6.444</v>
      </c>
      <c r="H1991">
        <v>7.6189999999999998</v>
      </c>
      <c r="I1991">
        <v>8.2349999999999994</v>
      </c>
    </row>
    <row r="1992" spans="6:9" x14ac:dyDescent="0.25">
      <c r="F1992" s="26">
        <v>39741</v>
      </c>
      <c r="G1992" s="25">
        <v>6.484</v>
      </c>
      <c r="H1992">
        <v>7.7190000000000003</v>
      </c>
      <c r="I1992">
        <v>8.3550000000000004</v>
      </c>
    </row>
    <row r="1993" spans="6:9" x14ac:dyDescent="0.25">
      <c r="F1993" s="26">
        <v>39742</v>
      </c>
      <c r="G1993" s="25">
        <v>6.4530000000000003</v>
      </c>
      <c r="H1993">
        <v>7.6879999999999997</v>
      </c>
      <c r="I1993">
        <v>8.4359999999999999</v>
      </c>
    </row>
    <row r="1994" spans="6:9" x14ac:dyDescent="0.25">
      <c r="F1994" s="26">
        <v>39743</v>
      </c>
      <c r="G1994" s="25">
        <v>6.4880000000000004</v>
      </c>
      <c r="H1994">
        <v>7.7839999999999998</v>
      </c>
      <c r="I1994">
        <v>8.5640000000000001</v>
      </c>
    </row>
    <row r="1995" spans="6:9" x14ac:dyDescent="0.25">
      <c r="F1995" s="26">
        <v>39744</v>
      </c>
      <c r="G1995" s="25">
        <v>7.0709999999999997</v>
      </c>
      <c r="H1995">
        <v>9.1669999999999998</v>
      </c>
      <c r="I1995">
        <v>10.31</v>
      </c>
    </row>
    <row r="1996" spans="6:9" x14ac:dyDescent="0.25">
      <c r="F1996" s="26">
        <v>39745</v>
      </c>
      <c r="G1996" s="25">
        <v>7.3209999999999997</v>
      </c>
      <c r="H1996">
        <v>9.577</v>
      </c>
      <c r="I1996">
        <v>10.515000000000001</v>
      </c>
    </row>
    <row r="1997" spans="6:9" x14ac:dyDescent="0.25">
      <c r="F1997" s="26">
        <v>39748</v>
      </c>
      <c r="G1997" s="25">
        <v>7.1619999999999999</v>
      </c>
      <c r="H1997">
        <v>9.6790000000000003</v>
      </c>
      <c r="I1997">
        <v>10.802</v>
      </c>
    </row>
    <row r="1998" spans="6:9" x14ac:dyDescent="0.25">
      <c r="F1998" s="26">
        <v>39749</v>
      </c>
      <c r="G1998" s="25">
        <v>7.3680000000000003</v>
      </c>
      <c r="H1998">
        <v>10.111000000000001</v>
      </c>
      <c r="I1998">
        <v>10.913</v>
      </c>
    </row>
    <row r="1999" spans="6:9" x14ac:dyDescent="0.25">
      <c r="F1999" s="26">
        <v>39750</v>
      </c>
      <c r="G1999" s="25">
        <v>7.1669999999999998</v>
      </c>
      <c r="H1999">
        <v>9.0830000000000002</v>
      </c>
      <c r="I1999">
        <v>10.210000000000001</v>
      </c>
    </row>
    <row r="2000" spans="6:9" x14ac:dyDescent="0.25">
      <c r="F2000" s="26">
        <v>39751</v>
      </c>
      <c r="G2000" s="25">
        <v>7.0330000000000004</v>
      </c>
      <c r="H2000">
        <v>8.9269999999999996</v>
      </c>
      <c r="I2000">
        <v>10.073</v>
      </c>
    </row>
    <row r="2001" spans="6:9" x14ac:dyDescent="0.25">
      <c r="F2001" s="26">
        <v>39752</v>
      </c>
      <c r="G2001" s="25">
        <v>6.9610000000000003</v>
      </c>
      <c r="H2001">
        <v>8.3149999999999995</v>
      </c>
      <c r="I2001">
        <v>9.4770000000000003</v>
      </c>
    </row>
    <row r="2002" spans="6:9" x14ac:dyDescent="0.25">
      <c r="F2002" s="26">
        <v>39755</v>
      </c>
      <c r="G2002" s="25">
        <v>6.7949999999999999</v>
      </c>
      <c r="H2002">
        <v>8.2729999999999997</v>
      </c>
      <c r="I2002">
        <v>9.3559999999999999</v>
      </c>
    </row>
    <row r="2003" spans="6:9" x14ac:dyDescent="0.25">
      <c r="F2003" s="26">
        <v>39756</v>
      </c>
      <c r="G2003" s="25">
        <v>6.7990000000000004</v>
      </c>
      <c r="H2003">
        <v>8.2880000000000003</v>
      </c>
      <c r="I2003">
        <v>9.3610000000000007</v>
      </c>
    </row>
    <row r="2004" spans="6:9" x14ac:dyDescent="0.25">
      <c r="F2004" s="26">
        <v>39757</v>
      </c>
      <c r="G2004" s="25">
        <v>6.8940000000000001</v>
      </c>
      <c r="H2004">
        <v>8.157</v>
      </c>
      <c r="I2004">
        <v>9.2360000000000007</v>
      </c>
    </row>
    <row r="2005" spans="6:9" x14ac:dyDescent="0.25">
      <c r="F2005" s="26">
        <v>39758</v>
      </c>
      <c r="G2005" s="25">
        <v>6.984</v>
      </c>
      <c r="H2005">
        <v>8.1280000000000001</v>
      </c>
      <c r="I2005">
        <v>9.2439999999999998</v>
      </c>
    </row>
    <row r="2006" spans="6:9" x14ac:dyDescent="0.25">
      <c r="F2006" s="26">
        <v>39759</v>
      </c>
      <c r="G2006" s="25">
        <v>6.49</v>
      </c>
      <c r="H2006">
        <v>8.2189999999999994</v>
      </c>
      <c r="I2006">
        <v>9.5809999999999995</v>
      </c>
    </row>
    <row r="2007" spans="6:9" x14ac:dyDescent="0.25">
      <c r="F2007" s="26">
        <v>39762</v>
      </c>
      <c r="G2007" s="25">
        <v>6.5659999999999998</v>
      </c>
      <c r="H2007">
        <v>7.9989999999999997</v>
      </c>
      <c r="I2007">
        <v>8.6690000000000005</v>
      </c>
    </row>
    <row r="2008" spans="6:9" x14ac:dyDescent="0.25">
      <c r="F2008" s="26">
        <v>39763</v>
      </c>
      <c r="G2008" s="25">
        <v>6.5979999999999999</v>
      </c>
      <c r="H2008">
        <v>8.0359999999999996</v>
      </c>
      <c r="I2008">
        <v>8.8710000000000004</v>
      </c>
    </row>
    <row r="2009" spans="6:9" x14ac:dyDescent="0.25">
      <c r="F2009" s="26">
        <v>39764</v>
      </c>
      <c r="G2009" s="25">
        <v>6.585</v>
      </c>
      <c r="H2009">
        <v>8.0500000000000007</v>
      </c>
      <c r="I2009">
        <v>8.9649999999999999</v>
      </c>
    </row>
    <row r="2010" spans="6:9" x14ac:dyDescent="0.25">
      <c r="F2010" s="26">
        <v>39765</v>
      </c>
      <c r="G2010" s="25">
        <v>6.984</v>
      </c>
      <c r="H2010">
        <v>8.2560000000000002</v>
      </c>
      <c r="I2010">
        <v>9.1560000000000006</v>
      </c>
    </row>
    <row r="2011" spans="6:9" x14ac:dyDescent="0.25">
      <c r="F2011" s="26">
        <v>39766</v>
      </c>
      <c r="G2011" s="25">
        <v>6.75</v>
      </c>
      <c r="H2011">
        <v>8.14</v>
      </c>
      <c r="I2011">
        <v>9.1370000000000005</v>
      </c>
    </row>
    <row r="2012" spans="6:9" x14ac:dyDescent="0.25">
      <c r="F2012" s="26">
        <v>39769</v>
      </c>
      <c r="G2012" s="25">
        <v>6.5469999999999997</v>
      </c>
      <c r="H2012">
        <v>8.1349999999999998</v>
      </c>
      <c r="I2012">
        <v>8.8369999999999997</v>
      </c>
    </row>
    <row r="2013" spans="6:9" x14ac:dyDescent="0.25">
      <c r="F2013" s="26">
        <v>39770</v>
      </c>
      <c r="G2013" s="25">
        <v>6.5860000000000003</v>
      </c>
      <c r="H2013">
        <v>8.5649999999999995</v>
      </c>
      <c r="I2013">
        <v>9.1170000000000009</v>
      </c>
    </row>
    <row r="2014" spans="6:9" x14ac:dyDescent="0.25">
      <c r="F2014" s="26">
        <v>39771</v>
      </c>
      <c r="G2014" s="25">
        <v>6.407</v>
      </c>
      <c r="H2014">
        <v>8.2579999999999991</v>
      </c>
      <c r="I2014">
        <v>9.24</v>
      </c>
    </row>
    <row r="2015" spans="6:9" x14ac:dyDescent="0.25">
      <c r="F2015" s="26">
        <v>39772</v>
      </c>
      <c r="G2015" s="25">
        <v>6.5369999999999999</v>
      </c>
      <c r="H2015">
        <v>8.1649999999999991</v>
      </c>
      <c r="I2015">
        <v>9.3190000000000008</v>
      </c>
    </row>
    <row r="2016" spans="6:9" x14ac:dyDescent="0.25">
      <c r="F2016" s="26">
        <v>39773</v>
      </c>
      <c r="G2016" s="25">
        <v>6.7530000000000001</v>
      </c>
      <c r="H2016">
        <v>8.84</v>
      </c>
      <c r="I2016">
        <v>9.6829999999999998</v>
      </c>
    </row>
    <row r="2017" spans="6:9" x14ac:dyDescent="0.25">
      <c r="F2017" s="26">
        <v>39776</v>
      </c>
      <c r="G2017" s="25">
        <v>6.72</v>
      </c>
      <c r="H2017">
        <v>8.4190000000000005</v>
      </c>
      <c r="I2017">
        <v>9.2289999999999992</v>
      </c>
    </row>
    <row r="2018" spans="6:9" x14ac:dyDescent="0.25">
      <c r="F2018" s="26">
        <v>39777</v>
      </c>
      <c r="G2018" s="25">
        <v>6.6539999999999999</v>
      </c>
      <c r="H2018">
        <v>8.5</v>
      </c>
      <c r="I2018">
        <v>9.3249999999999993</v>
      </c>
    </row>
    <row r="2019" spans="6:9" x14ac:dyDescent="0.25">
      <c r="F2019" s="26">
        <v>39778</v>
      </c>
      <c r="G2019" s="25">
        <v>6.7149999999999999</v>
      </c>
      <c r="H2019">
        <v>8.3919999999999995</v>
      </c>
      <c r="I2019">
        <v>9.4580000000000002</v>
      </c>
    </row>
    <row r="2020" spans="6:9" x14ac:dyDescent="0.25">
      <c r="F2020" s="26">
        <v>39779</v>
      </c>
      <c r="G2020" s="25">
        <v>6.7539999999999996</v>
      </c>
      <c r="H2020">
        <v>8.4</v>
      </c>
      <c r="I2020">
        <v>9.44</v>
      </c>
    </row>
    <row r="2021" spans="6:9" x14ac:dyDescent="0.25">
      <c r="F2021" s="26">
        <v>39780</v>
      </c>
      <c r="G2021" s="25">
        <v>6.5709999999999997</v>
      </c>
      <c r="H2021">
        <v>8.4290000000000003</v>
      </c>
      <c r="I2021">
        <v>9.452</v>
      </c>
    </row>
    <row r="2022" spans="6:9" x14ac:dyDescent="0.25">
      <c r="F2022" s="26">
        <v>39783</v>
      </c>
      <c r="G2022" s="25">
        <v>6.5709999999999997</v>
      </c>
      <c r="H2022">
        <v>8.4290000000000003</v>
      </c>
      <c r="I2022">
        <v>9.452</v>
      </c>
    </row>
    <row r="2023" spans="6:9" x14ac:dyDescent="0.25">
      <c r="F2023" s="26">
        <v>39784</v>
      </c>
      <c r="G2023" s="25">
        <v>6.5979999999999999</v>
      </c>
      <c r="H2023">
        <v>8.59</v>
      </c>
      <c r="I2023">
        <v>9.4420000000000002</v>
      </c>
    </row>
    <row r="2024" spans="6:9" x14ac:dyDescent="0.25">
      <c r="F2024" s="26">
        <v>39785</v>
      </c>
      <c r="G2024" s="25">
        <v>6.5579999999999998</v>
      </c>
      <c r="H2024">
        <v>8.5250000000000004</v>
      </c>
      <c r="I2024">
        <v>9.4209999999999994</v>
      </c>
    </row>
    <row r="2025" spans="6:9" x14ac:dyDescent="0.25">
      <c r="F2025" s="26">
        <v>39786</v>
      </c>
      <c r="G2025" s="25">
        <v>6.5190000000000001</v>
      </c>
      <c r="H2025">
        <v>8.3829999999999991</v>
      </c>
      <c r="I2025">
        <v>9.4440000000000008</v>
      </c>
    </row>
    <row r="2026" spans="6:9" x14ac:dyDescent="0.25">
      <c r="F2026" s="26">
        <v>39787</v>
      </c>
      <c r="G2026" s="25">
        <v>6.4219999999999997</v>
      </c>
      <c r="H2026">
        <v>8.4350000000000005</v>
      </c>
      <c r="I2026">
        <v>9.1080000000000005</v>
      </c>
    </row>
    <row r="2027" spans="6:9" x14ac:dyDescent="0.25">
      <c r="F2027" s="26">
        <v>39790</v>
      </c>
      <c r="G2027" s="25">
        <v>6.5730000000000004</v>
      </c>
      <c r="H2027">
        <v>8.0020000000000007</v>
      </c>
      <c r="I2027">
        <v>8.952</v>
      </c>
    </row>
    <row r="2028" spans="6:9" x14ac:dyDescent="0.25">
      <c r="F2028" s="26">
        <v>39791</v>
      </c>
      <c r="G2028" s="25">
        <v>6.5670000000000002</v>
      </c>
      <c r="H2028">
        <v>8.0850000000000009</v>
      </c>
      <c r="I2028">
        <v>8.4290000000000003</v>
      </c>
    </row>
    <row r="2029" spans="6:9" x14ac:dyDescent="0.25">
      <c r="F2029" s="26">
        <v>39792</v>
      </c>
      <c r="G2029" s="25">
        <v>6.2619999999999996</v>
      </c>
      <c r="H2029">
        <v>7.7709999999999999</v>
      </c>
      <c r="I2029">
        <v>8.6440000000000001</v>
      </c>
    </row>
    <row r="2030" spans="6:9" x14ac:dyDescent="0.25">
      <c r="F2030" s="26">
        <v>39793</v>
      </c>
      <c r="G2030" s="25">
        <v>6.2969999999999997</v>
      </c>
      <c r="H2030">
        <v>7.585</v>
      </c>
      <c r="I2030">
        <v>8.4979999999999993</v>
      </c>
    </row>
    <row r="2031" spans="6:9" x14ac:dyDescent="0.25">
      <c r="F2031" s="26">
        <v>39794</v>
      </c>
      <c r="G2031" s="25">
        <v>6.2910000000000004</v>
      </c>
      <c r="H2031">
        <v>7.54</v>
      </c>
      <c r="I2031">
        <v>8.89</v>
      </c>
    </row>
    <row r="2032" spans="6:9" x14ac:dyDescent="0.25">
      <c r="F2032" s="26">
        <v>39797</v>
      </c>
      <c r="G2032" s="25">
        <v>6.2110000000000003</v>
      </c>
      <c r="H2032">
        <v>7.2709999999999999</v>
      </c>
      <c r="I2032">
        <v>8.2479999999999993</v>
      </c>
    </row>
    <row r="2033" spans="6:9" x14ac:dyDescent="0.25">
      <c r="F2033" s="26">
        <v>39798</v>
      </c>
      <c r="G2033" s="25">
        <v>6.22</v>
      </c>
      <c r="H2033">
        <v>7.2960000000000003</v>
      </c>
      <c r="I2033">
        <v>8.1809999999999992</v>
      </c>
    </row>
    <row r="2034" spans="6:9" x14ac:dyDescent="0.25">
      <c r="F2034" s="26">
        <v>39799</v>
      </c>
      <c r="G2034" s="25">
        <v>6.1890000000000001</v>
      </c>
      <c r="H2034">
        <v>7.2560000000000002</v>
      </c>
      <c r="I2034">
        <v>8.0869999999999997</v>
      </c>
    </row>
    <row r="2035" spans="6:9" x14ac:dyDescent="0.25">
      <c r="F2035" s="26">
        <v>39800</v>
      </c>
      <c r="G2035" s="25">
        <v>6.1879999999999997</v>
      </c>
      <c r="H2035">
        <v>7.1269999999999998</v>
      </c>
      <c r="I2035">
        <v>8.0120000000000005</v>
      </c>
    </row>
    <row r="2036" spans="6:9" x14ac:dyDescent="0.25">
      <c r="F2036" s="26">
        <v>39801</v>
      </c>
      <c r="G2036" s="25">
        <v>5.9539999999999997</v>
      </c>
      <c r="H2036">
        <v>7.117</v>
      </c>
      <c r="I2036">
        <v>7.923</v>
      </c>
    </row>
    <row r="2037" spans="6:9" x14ac:dyDescent="0.25">
      <c r="F2037" s="26">
        <v>39804</v>
      </c>
      <c r="G2037" s="25">
        <v>6.0549999999999997</v>
      </c>
      <c r="H2037">
        <v>7.0919999999999996</v>
      </c>
      <c r="I2037">
        <v>7.9349999999999996</v>
      </c>
    </row>
    <row r="2038" spans="6:9" x14ac:dyDescent="0.25">
      <c r="F2038" s="26">
        <v>39805</v>
      </c>
      <c r="G2038" s="25">
        <v>5.98</v>
      </c>
      <c r="H2038">
        <v>7.0359999999999996</v>
      </c>
      <c r="I2038">
        <v>7.7140000000000004</v>
      </c>
    </row>
    <row r="2039" spans="6:9" x14ac:dyDescent="0.25">
      <c r="F2039" s="26">
        <v>39806</v>
      </c>
      <c r="G2039" s="25">
        <v>5.8419999999999996</v>
      </c>
      <c r="H2039">
        <v>6.8129999999999997</v>
      </c>
      <c r="I2039">
        <v>7.4370000000000003</v>
      </c>
    </row>
    <row r="2040" spans="6:9" x14ac:dyDescent="0.25">
      <c r="F2040" s="26">
        <v>39807</v>
      </c>
      <c r="G2040" s="25">
        <v>5.8419999999999996</v>
      </c>
      <c r="H2040">
        <v>6.8129999999999997</v>
      </c>
      <c r="I2040">
        <v>7.4370000000000003</v>
      </c>
    </row>
    <row r="2041" spans="6:9" x14ac:dyDescent="0.25">
      <c r="F2041" s="26">
        <v>39808</v>
      </c>
      <c r="G2041" s="25">
        <v>5.8419999999999996</v>
      </c>
      <c r="H2041">
        <v>6.8129999999999997</v>
      </c>
      <c r="I2041">
        <v>7.4370000000000003</v>
      </c>
    </row>
    <row r="2042" spans="6:9" x14ac:dyDescent="0.25">
      <c r="F2042" s="26">
        <v>39811</v>
      </c>
      <c r="G2042" s="25">
        <v>5.8419999999999996</v>
      </c>
      <c r="H2042">
        <v>6.8129999999999997</v>
      </c>
      <c r="I2042">
        <v>7.4370000000000003</v>
      </c>
    </row>
    <row r="2043" spans="6:9" x14ac:dyDescent="0.25">
      <c r="F2043" s="26">
        <v>39812</v>
      </c>
      <c r="G2043" s="25">
        <v>5.835</v>
      </c>
      <c r="H2043">
        <v>6.8129999999999997</v>
      </c>
      <c r="I2043">
        <v>7.4370000000000003</v>
      </c>
    </row>
    <row r="2044" spans="6:9" x14ac:dyDescent="0.25">
      <c r="F2044" s="26">
        <v>39813</v>
      </c>
      <c r="G2044" s="25">
        <v>5.835</v>
      </c>
      <c r="H2044">
        <v>6.8129999999999997</v>
      </c>
      <c r="I2044">
        <v>7.4370000000000003</v>
      </c>
    </row>
    <row r="2045" spans="6:9" x14ac:dyDescent="0.25">
      <c r="F2045" s="26">
        <v>39814</v>
      </c>
      <c r="G2045" s="25">
        <v>5.835</v>
      </c>
      <c r="H2045">
        <v>6.8129999999999997</v>
      </c>
      <c r="I2045">
        <v>7.4370000000000003</v>
      </c>
    </row>
    <row r="2046" spans="6:9" x14ac:dyDescent="0.25">
      <c r="F2046" s="26">
        <v>39815</v>
      </c>
      <c r="G2046" s="25">
        <v>5.8330000000000002</v>
      </c>
      <c r="H2046">
        <v>6.8129999999999997</v>
      </c>
      <c r="I2046">
        <v>7.4370000000000003</v>
      </c>
    </row>
    <row r="2047" spans="6:9" x14ac:dyDescent="0.25">
      <c r="F2047" s="26">
        <v>39818</v>
      </c>
      <c r="G2047" s="25">
        <v>5.9359999999999999</v>
      </c>
      <c r="H2047">
        <v>6.9189999999999996</v>
      </c>
      <c r="I2047">
        <v>7.4539999999999997</v>
      </c>
    </row>
    <row r="2048" spans="6:9" x14ac:dyDescent="0.25">
      <c r="F2048" s="26">
        <v>39819</v>
      </c>
      <c r="G2048" s="25">
        <v>5.9349999999999996</v>
      </c>
      <c r="H2048">
        <v>6.76</v>
      </c>
      <c r="I2048">
        <v>7.4349999999999996</v>
      </c>
    </row>
    <row r="2049" spans="6:9" x14ac:dyDescent="0.25">
      <c r="F2049" s="26">
        <v>39820</v>
      </c>
      <c r="G2049" s="25">
        <v>5.8419999999999996</v>
      </c>
      <c r="H2049">
        <v>6.7229999999999999</v>
      </c>
      <c r="I2049">
        <v>7.3390000000000004</v>
      </c>
    </row>
    <row r="2050" spans="6:9" x14ac:dyDescent="0.25">
      <c r="F2050" s="26">
        <v>39821</v>
      </c>
      <c r="G2050" s="25">
        <v>5.8220000000000001</v>
      </c>
      <c r="H2050">
        <v>6.673</v>
      </c>
      <c r="I2050">
        <v>7.2969999999999997</v>
      </c>
    </row>
    <row r="2051" spans="6:9" x14ac:dyDescent="0.25">
      <c r="F2051" s="26">
        <v>39822</v>
      </c>
      <c r="G2051" s="25">
        <v>5.6680000000000001</v>
      </c>
      <c r="H2051">
        <v>6.6520000000000001</v>
      </c>
      <c r="I2051">
        <v>7.319</v>
      </c>
    </row>
    <row r="2052" spans="6:9" x14ac:dyDescent="0.25">
      <c r="F2052" s="26">
        <v>39825</v>
      </c>
      <c r="G2052" s="25">
        <v>5.5010000000000003</v>
      </c>
      <c r="H2052">
        <v>6.601</v>
      </c>
      <c r="I2052">
        <v>7.319</v>
      </c>
    </row>
    <row r="2053" spans="6:9" x14ac:dyDescent="0.25">
      <c r="F2053" s="26">
        <v>39826</v>
      </c>
      <c r="G2053" s="25">
        <v>5.2750000000000004</v>
      </c>
      <c r="H2053">
        <v>6.4770000000000003</v>
      </c>
      <c r="I2053">
        <v>7.3079999999999998</v>
      </c>
    </row>
    <row r="2054" spans="6:9" x14ac:dyDescent="0.25">
      <c r="F2054" s="26">
        <v>39827</v>
      </c>
      <c r="G2054" s="25">
        <v>5.2309999999999999</v>
      </c>
      <c r="H2054">
        <v>6.327</v>
      </c>
      <c r="I2054">
        <v>7.2919999999999998</v>
      </c>
    </row>
    <row r="2055" spans="6:9" x14ac:dyDescent="0.25">
      <c r="F2055" s="26">
        <v>39828</v>
      </c>
      <c r="G2055" s="25">
        <v>5.2519999999999998</v>
      </c>
      <c r="H2055">
        <v>6.335</v>
      </c>
      <c r="I2055">
        <v>7.319</v>
      </c>
    </row>
    <row r="2056" spans="6:9" x14ac:dyDescent="0.25">
      <c r="F2056" s="26">
        <v>39829</v>
      </c>
      <c r="G2056" s="25">
        <v>5.2439999999999998</v>
      </c>
      <c r="H2056">
        <v>6.3289999999999997</v>
      </c>
      <c r="I2056">
        <v>7.375</v>
      </c>
    </row>
    <row r="2057" spans="6:9" x14ac:dyDescent="0.25">
      <c r="F2057" s="26">
        <v>39832</v>
      </c>
      <c r="G2057" s="25">
        <v>5.27</v>
      </c>
      <c r="H2057">
        <v>6.4370000000000003</v>
      </c>
      <c r="I2057">
        <v>7.5830000000000002</v>
      </c>
    </row>
    <row r="2058" spans="6:9" x14ac:dyDescent="0.25">
      <c r="F2058" s="26">
        <v>39833</v>
      </c>
      <c r="G2058" s="25">
        <v>5.2560000000000002</v>
      </c>
      <c r="H2058">
        <v>6.38</v>
      </c>
      <c r="I2058">
        <v>7.4850000000000003</v>
      </c>
    </row>
    <row r="2059" spans="6:9" x14ac:dyDescent="0.25">
      <c r="F2059" s="26">
        <v>39834</v>
      </c>
      <c r="G2059" s="25">
        <v>5.2119999999999997</v>
      </c>
      <c r="H2059">
        <v>6.383</v>
      </c>
      <c r="I2059">
        <v>7.4809999999999999</v>
      </c>
    </row>
    <row r="2060" spans="6:9" x14ac:dyDescent="0.25">
      <c r="F2060" s="26">
        <v>39835</v>
      </c>
      <c r="G2060" s="25">
        <v>5.1539999999999999</v>
      </c>
      <c r="H2060">
        <v>6.3639999999999999</v>
      </c>
      <c r="I2060">
        <v>7.4850000000000003</v>
      </c>
    </row>
    <row r="2061" spans="6:9" x14ac:dyDescent="0.25">
      <c r="F2061" s="26">
        <v>39836</v>
      </c>
      <c r="G2061" s="25">
        <v>5.2080000000000002</v>
      </c>
      <c r="H2061">
        <v>6.4290000000000003</v>
      </c>
      <c r="I2061">
        <v>7.5979999999999999</v>
      </c>
    </row>
    <row r="2062" spans="6:9" x14ac:dyDescent="0.25">
      <c r="F2062" s="26">
        <v>39839</v>
      </c>
      <c r="G2062" s="25">
        <v>5.16</v>
      </c>
      <c r="H2062">
        <v>6.4349999999999996</v>
      </c>
      <c r="I2062">
        <v>7.4980000000000002</v>
      </c>
    </row>
    <row r="2063" spans="6:9" x14ac:dyDescent="0.25">
      <c r="F2063" s="26">
        <v>39840</v>
      </c>
      <c r="G2063" s="25">
        <v>5.0380000000000003</v>
      </c>
      <c r="H2063">
        <v>6.351</v>
      </c>
      <c r="I2063">
        <v>7.4809999999999999</v>
      </c>
    </row>
    <row r="2064" spans="6:9" x14ac:dyDescent="0.25">
      <c r="F2064" s="26">
        <v>39841</v>
      </c>
      <c r="G2064" s="25">
        <v>4.7779999999999996</v>
      </c>
      <c r="H2064">
        <v>6.3849999999999998</v>
      </c>
      <c r="I2064">
        <v>7.5540000000000003</v>
      </c>
    </row>
    <row r="2065" spans="6:9" x14ac:dyDescent="0.25">
      <c r="F2065" s="26">
        <v>39842</v>
      </c>
      <c r="G2065" s="25">
        <v>4.7910000000000004</v>
      </c>
      <c r="H2065">
        <v>6.319</v>
      </c>
      <c r="I2065">
        <v>7.4420000000000002</v>
      </c>
    </row>
    <row r="2066" spans="6:9" x14ac:dyDescent="0.25">
      <c r="F2066" s="26">
        <v>39843</v>
      </c>
      <c r="G2066" s="25">
        <v>4.7519999999999998</v>
      </c>
      <c r="H2066">
        <v>6.2530000000000001</v>
      </c>
      <c r="I2066">
        <v>7.492</v>
      </c>
    </row>
    <row r="2067" spans="6:9" x14ac:dyDescent="0.25">
      <c r="F2067" s="26">
        <v>39846</v>
      </c>
      <c r="G2067" s="25">
        <v>4.7080000000000002</v>
      </c>
      <c r="H2067">
        <v>6.26</v>
      </c>
      <c r="I2067">
        <v>7.4569999999999999</v>
      </c>
    </row>
    <row r="2068" spans="6:9" x14ac:dyDescent="0.25">
      <c r="F2068" s="26">
        <v>39847</v>
      </c>
      <c r="G2068" s="25">
        <v>4.7469999999999999</v>
      </c>
      <c r="H2068">
        <v>6.298</v>
      </c>
      <c r="I2068">
        <v>7.4770000000000003</v>
      </c>
    </row>
    <row r="2069" spans="6:9" x14ac:dyDescent="0.25">
      <c r="F2069" s="26">
        <v>39848</v>
      </c>
      <c r="G2069" s="25">
        <v>4.6829999999999998</v>
      </c>
      <c r="H2069">
        <v>6.4029999999999996</v>
      </c>
      <c r="I2069">
        <v>7.702</v>
      </c>
    </row>
    <row r="2070" spans="6:9" x14ac:dyDescent="0.25">
      <c r="F2070" s="26">
        <v>39849</v>
      </c>
      <c r="G2070" s="25">
        <v>4.9059999999999997</v>
      </c>
      <c r="H2070">
        <v>6.59</v>
      </c>
      <c r="I2070">
        <v>7.7830000000000004</v>
      </c>
    </row>
    <row r="2071" spans="6:9" x14ac:dyDescent="0.25">
      <c r="F2071" s="26">
        <v>39850</v>
      </c>
      <c r="G2071" s="25">
        <v>5.1230000000000002</v>
      </c>
      <c r="H2071">
        <v>6.7770000000000001</v>
      </c>
      <c r="I2071">
        <v>7.835</v>
      </c>
    </row>
    <row r="2072" spans="6:9" x14ac:dyDescent="0.25">
      <c r="F2072" s="26">
        <v>39853</v>
      </c>
      <c r="G2072" s="25">
        <v>4.8769999999999998</v>
      </c>
      <c r="H2072">
        <v>6.7270000000000003</v>
      </c>
      <c r="I2072">
        <v>7.7359999999999998</v>
      </c>
    </row>
    <row r="2073" spans="6:9" x14ac:dyDescent="0.25">
      <c r="F2073" s="26">
        <v>39854</v>
      </c>
      <c r="G2073" s="25">
        <v>4.8470000000000004</v>
      </c>
      <c r="H2073">
        <v>6.6029999999999998</v>
      </c>
      <c r="I2073">
        <v>7.798</v>
      </c>
    </row>
    <row r="2074" spans="6:9" x14ac:dyDescent="0.25">
      <c r="F2074" s="26">
        <v>39855</v>
      </c>
      <c r="G2074" s="25">
        <v>4.7430000000000003</v>
      </c>
      <c r="H2074">
        <v>6.59</v>
      </c>
      <c r="I2074">
        <v>7.84</v>
      </c>
    </row>
    <row r="2075" spans="6:9" x14ac:dyDescent="0.25">
      <c r="F2075" s="26">
        <v>39856</v>
      </c>
      <c r="G2075" s="25">
        <v>4.7389999999999999</v>
      </c>
      <c r="H2075">
        <v>6.45</v>
      </c>
      <c r="I2075">
        <v>7.8849999999999998</v>
      </c>
    </row>
    <row r="2076" spans="6:9" x14ac:dyDescent="0.25">
      <c r="F2076" s="26">
        <v>39857</v>
      </c>
      <c r="G2076" s="25">
        <v>4.7329999999999997</v>
      </c>
      <c r="H2076">
        <v>6.4329999999999998</v>
      </c>
      <c r="I2076">
        <v>7.9080000000000004</v>
      </c>
    </row>
    <row r="2077" spans="6:9" x14ac:dyDescent="0.25">
      <c r="F2077" s="26">
        <v>39860</v>
      </c>
      <c r="G2077" s="25">
        <v>4.7190000000000003</v>
      </c>
      <c r="H2077">
        <v>6.3849999999999998</v>
      </c>
      <c r="I2077">
        <v>7.95</v>
      </c>
    </row>
    <row r="2078" spans="6:9" x14ac:dyDescent="0.25">
      <c r="F2078" s="26">
        <v>39861</v>
      </c>
      <c r="G2078" s="25">
        <v>4.7169999999999996</v>
      </c>
      <c r="H2078">
        <v>6.391</v>
      </c>
      <c r="I2078">
        <v>7.9109999999999996</v>
      </c>
    </row>
    <row r="2079" spans="6:9" x14ac:dyDescent="0.25">
      <c r="F2079" s="26">
        <v>39862</v>
      </c>
      <c r="G2079" s="25">
        <v>4.6749999999999998</v>
      </c>
      <c r="H2079">
        <v>6.5519999999999996</v>
      </c>
      <c r="I2079">
        <v>8.1210000000000004</v>
      </c>
    </row>
    <row r="2080" spans="6:9" x14ac:dyDescent="0.25">
      <c r="F2080" s="26">
        <v>39863</v>
      </c>
      <c r="G2080" s="25">
        <v>4.681</v>
      </c>
      <c r="H2080">
        <v>6.4269999999999996</v>
      </c>
      <c r="I2080">
        <v>8.1039999999999992</v>
      </c>
    </row>
    <row r="2081" spans="6:9" x14ac:dyDescent="0.25">
      <c r="F2081" s="26">
        <v>39864</v>
      </c>
      <c r="G2081" s="25">
        <v>4.7279999999999998</v>
      </c>
      <c r="H2081">
        <v>6.4450000000000003</v>
      </c>
      <c r="I2081">
        <v>8.0660000000000007</v>
      </c>
    </row>
    <row r="2082" spans="6:9" x14ac:dyDescent="0.25">
      <c r="F2082" s="26">
        <v>39867</v>
      </c>
      <c r="G2082" s="25">
        <v>4.6760000000000002</v>
      </c>
      <c r="H2082">
        <v>6.5670000000000002</v>
      </c>
      <c r="I2082">
        <v>8.1170000000000009</v>
      </c>
    </row>
    <row r="2083" spans="6:9" x14ac:dyDescent="0.25">
      <c r="F2083" s="26">
        <v>39868</v>
      </c>
      <c r="G2083" s="25">
        <v>4.702</v>
      </c>
      <c r="H2083">
        <v>6.6150000000000002</v>
      </c>
      <c r="I2083">
        <v>8.1809999999999992</v>
      </c>
    </row>
    <row r="2084" spans="6:9" x14ac:dyDescent="0.25">
      <c r="F2084" s="26">
        <v>39869</v>
      </c>
      <c r="G2084" s="25">
        <v>4.88</v>
      </c>
      <c r="H2084">
        <v>6.5359999999999996</v>
      </c>
      <c r="I2084">
        <v>8.1940000000000008</v>
      </c>
    </row>
    <row r="2085" spans="6:9" x14ac:dyDescent="0.25">
      <c r="F2085" s="26">
        <v>39870</v>
      </c>
      <c r="G2085" s="25">
        <v>4.8120000000000003</v>
      </c>
      <c r="H2085">
        <v>6.4349999999999996</v>
      </c>
      <c r="I2085">
        <v>8.1189999999999998</v>
      </c>
    </row>
    <row r="2086" spans="6:9" x14ac:dyDescent="0.25">
      <c r="F2086" s="26">
        <v>39871</v>
      </c>
      <c r="G2086" s="25">
        <v>4.7190000000000003</v>
      </c>
      <c r="H2086">
        <v>6.3849999999999998</v>
      </c>
      <c r="I2086">
        <v>8.077</v>
      </c>
    </row>
    <row r="2087" spans="6:9" x14ac:dyDescent="0.25">
      <c r="F2087" s="26">
        <v>39874</v>
      </c>
      <c r="G2087" s="25">
        <v>4.7809999999999997</v>
      </c>
      <c r="H2087">
        <v>6.4790000000000001</v>
      </c>
      <c r="I2087">
        <v>8.1229999999999993</v>
      </c>
    </row>
    <row r="2088" spans="6:9" x14ac:dyDescent="0.25">
      <c r="F2088" s="26">
        <v>39875</v>
      </c>
      <c r="G2088" s="25">
        <v>4.718</v>
      </c>
      <c r="H2088">
        <v>6.4589999999999996</v>
      </c>
      <c r="I2088">
        <v>8.4060000000000006</v>
      </c>
    </row>
    <row r="2089" spans="6:9" x14ac:dyDescent="0.25">
      <c r="F2089" s="26">
        <v>39876</v>
      </c>
      <c r="G2089" s="25">
        <v>4.7359999999999998</v>
      </c>
      <c r="H2089">
        <v>6.3639999999999999</v>
      </c>
      <c r="I2089">
        <v>8.077</v>
      </c>
    </row>
    <row r="2090" spans="6:9" x14ac:dyDescent="0.25">
      <c r="F2090" s="26">
        <v>39877</v>
      </c>
      <c r="G2090" s="25">
        <v>4.694</v>
      </c>
      <c r="H2090">
        <v>6.3179999999999996</v>
      </c>
      <c r="I2090">
        <v>8.0229999999999997</v>
      </c>
    </row>
    <row r="2091" spans="6:9" x14ac:dyDescent="0.25">
      <c r="F2091" s="26">
        <v>39878</v>
      </c>
      <c r="G2091" s="25">
        <v>4.7809999999999997</v>
      </c>
      <c r="H2091">
        <v>6.4459999999999997</v>
      </c>
      <c r="I2091">
        <v>8.1579999999999995</v>
      </c>
    </row>
    <row r="2092" spans="6:9" x14ac:dyDescent="0.25">
      <c r="F2092" s="26">
        <v>39881</v>
      </c>
      <c r="G2092" s="25">
        <v>4.7880000000000003</v>
      </c>
      <c r="H2092">
        <v>6.4370000000000003</v>
      </c>
      <c r="I2092">
        <v>8.1189999999999998</v>
      </c>
    </row>
    <row r="2093" spans="6:9" x14ac:dyDescent="0.25">
      <c r="F2093" s="26">
        <v>39882</v>
      </c>
      <c r="G2093" s="25">
        <v>4.7530000000000001</v>
      </c>
      <c r="H2093">
        <v>6.41</v>
      </c>
      <c r="I2093">
        <v>8.077</v>
      </c>
    </row>
    <row r="2094" spans="6:9" x14ac:dyDescent="0.25">
      <c r="F2094" s="26">
        <v>39883</v>
      </c>
      <c r="G2094" s="25">
        <v>4.6669999999999998</v>
      </c>
      <c r="H2094">
        <v>6.3550000000000004</v>
      </c>
      <c r="I2094">
        <v>8.0809999999999995</v>
      </c>
    </row>
    <row r="2095" spans="6:9" x14ac:dyDescent="0.25">
      <c r="F2095" s="26">
        <v>39884</v>
      </c>
      <c r="G2095" s="25">
        <v>4.6710000000000003</v>
      </c>
      <c r="H2095">
        <v>6.3470000000000004</v>
      </c>
      <c r="I2095">
        <v>8.06</v>
      </c>
    </row>
    <row r="2096" spans="6:9" x14ac:dyDescent="0.25">
      <c r="F2096" s="26">
        <v>39885</v>
      </c>
      <c r="G2096" s="25">
        <v>4.593</v>
      </c>
      <c r="H2096">
        <v>6.343</v>
      </c>
      <c r="I2096">
        <v>8.1329999999999991</v>
      </c>
    </row>
    <row r="2097" spans="6:9" x14ac:dyDescent="0.25">
      <c r="F2097" s="26">
        <v>39888</v>
      </c>
      <c r="G2097" s="25">
        <v>4.6719999999999997</v>
      </c>
      <c r="H2097">
        <v>6.3220000000000001</v>
      </c>
      <c r="I2097">
        <v>8.0540000000000003</v>
      </c>
    </row>
    <row r="2098" spans="6:9" x14ac:dyDescent="0.25">
      <c r="F2098" s="26">
        <v>39889</v>
      </c>
      <c r="G2098" s="25">
        <v>4.5419999999999998</v>
      </c>
      <c r="H2098">
        <v>6.3310000000000004</v>
      </c>
      <c r="I2098">
        <v>8.0250000000000004</v>
      </c>
    </row>
    <row r="2099" spans="6:9" x14ac:dyDescent="0.25">
      <c r="F2099" s="26">
        <v>39890</v>
      </c>
      <c r="G2099" s="25">
        <v>4.5049999999999999</v>
      </c>
      <c r="H2099">
        <v>6.3159999999999998</v>
      </c>
      <c r="I2099">
        <v>8.0079999999999991</v>
      </c>
    </row>
    <row r="2100" spans="6:9" x14ac:dyDescent="0.25">
      <c r="F2100" s="26">
        <v>39891</v>
      </c>
      <c r="G2100" s="25">
        <v>4.508</v>
      </c>
      <c r="H2100">
        <v>6.298</v>
      </c>
      <c r="I2100">
        <v>7.96</v>
      </c>
    </row>
    <row r="2101" spans="6:9" x14ac:dyDescent="0.25">
      <c r="F2101" s="26">
        <v>39892</v>
      </c>
      <c r="G2101" s="25">
        <v>4.6100000000000003</v>
      </c>
      <c r="H2101">
        <v>6.3209999999999997</v>
      </c>
      <c r="I2101">
        <v>8.077</v>
      </c>
    </row>
    <row r="2102" spans="6:9" x14ac:dyDescent="0.25">
      <c r="F2102" s="26">
        <v>39895</v>
      </c>
      <c r="G2102" s="25">
        <v>4.6180000000000003</v>
      </c>
      <c r="H2102">
        <v>6.39</v>
      </c>
      <c r="I2102">
        <v>8.0399999999999991</v>
      </c>
    </row>
    <row r="2103" spans="6:9" x14ac:dyDescent="0.25">
      <c r="F2103" s="26">
        <v>39896</v>
      </c>
      <c r="G2103" s="25">
        <v>4.6319999999999997</v>
      </c>
      <c r="H2103">
        <v>6.444</v>
      </c>
      <c r="I2103">
        <v>8.1460000000000008</v>
      </c>
    </row>
    <row r="2104" spans="6:9" x14ac:dyDescent="0.25">
      <c r="F2104" s="26">
        <v>39897</v>
      </c>
      <c r="G2104" s="25">
        <v>4.6879999999999997</v>
      </c>
      <c r="H2104">
        <v>6.5229999999999997</v>
      </c>
      <c r="I2104">
        <v>8.1750000000000007</v>
      </c>
    </row>
    <row r="2105" spans="6:9" x14ac:dyDescent="0.25">
      <c r="F2105" s="26">
        <v>39898</v>
      </c>
      <c r="G2105" s="25">
        <v>4.6929999999999996</v>
      </c>
      <c r="H2105">
        <v>6.6059999999999999</v>
      </c>
      <c r="I2105">
        <v>8.16</v>
      </c>
    </row>
    <row r="2106" spans="6:9" x14ac:dyDescent="0.25">
      <c r="F2106" s="26">
        <v>39899</v>
      </c>
      <c r="G2106" s="25">
        <v>4.6870000000000003</v>
      </c>
      <c r="H2106">
        <v>6.4770000000000003</v>
      </c>
      <c r="I2106">
        <v>8.1539999999999999</v>
      </c>
    </row>
    <row r="2107" spans="6:9" x14ac:dyDescent="0.25">
      <c r="F2107" s="26">
        <v>39902</v>
      </c>
      <c r="G2107" s="25">
        <v>4.67</v>
      </c>
      <c r="H2107">
        <v>6.6429999999999998</v>
      </c>
      <c r="I2107">
        <v>8.14</v>
      </c>
    </row>
    <row r="2108" spans="6:9" x14ac:dyDescent="0.25">
      <c r="F2108" s="26">
        <v>39903</v>
      </c>
      <c r="G2108" s="25">
        <v>4.67</v>
      </c>
      <c r="H2108">
        <v>6.7039999999999997</v>
      </c>
      <c r="I2108">
        <v>8.1560000000000006</v>
      </c>
    </row>
    <row r="2109" spans="6:9" x14ac:dyDescent="0.25">
      <c r="F2109" s="26">
        <v>39904</v>
      </c>
      <c r="G2109" s="25">
        <v>4.649</v>
      </c>
      <c r="H2109">
        <v>6.6539999999999999</v>
      </c>
      <c r="I2109">
        <v>8.1150000000000002</v>
      </c>
    </row>
    <row r="2110" spans="6:9" x14ac:dyDescent="0.25">
      <c r="F2110" s="26">
        <v>39905</v>
      </c>
      <c r="G2110" s="25">
        <v>4.532</v>
      </c>
      <c r="H2110">
        <v>6.6079999999999997</v>
      </c>
      <c r="I2110">
        <v>8.1129999999999995</v>
      </c>
    </row>
    <row r="2111" spans="6:9" x14ac:dyDescent="0.25">
      <c r="F2111" s="26">
        <v>39906</v>
      </c>
      <c r="G2111" s="25">
        <v>4.633</v>
      </c>
      <c r="H2111">
        <v>6.6790000000000003</v>
      </c>
      <c r="I2111">
        <v>8.1080000000000005</v>
      </c>
    </row>
    <row r="2112" spans="6:9" x14ac:dyDescent="0.25">
      <c r="F2112" s="26">
        <v>39909</v>
      </c>
      <c r="G2112" s="25">
        <v>4.633</v>
      </c>
      <c r="H2112">
        <v>6.6790000000000003</v>
      </c>
      <c r="I2112">
        <v>8.1080000000000005</v>
      </c>
    </row>
    <row r="2113" spans="6:9" x14ac:dyDescent="0.25">
      <c r="F2113" s="26">
        <v>39910</v>
      </c>
      <c r="G2113" s="25">
        <v>4.58</v>
      </c>
      <c r="H2113">
        <v>6.5350000000000001</v>
      </c>
      <c r="I2113">
        <v>8.1210000000000004</v>
      </c>
    </row>
    <row r="2114" spans="6:9" x14ac:dyDescent="0.25">
      <c r="F2114" s="26">
        <v>39911</v>
      </c>
      <c r="G2114" s="25">
        <v>4.6630000000000003</v>
      </c>
      <c r="H2114">
        <v>6.4960000000000004</v>
      </c>
      <c r="I2114">
        <v>8.077</v>
      </c>
    </row>
    <row r="2115" spans="6:9" x14ac:dyDescent="0.25">
      <c r="F2115" s="26">
        <v>39912</v>
      </c>
      <c r="G2115" s="25">
        <v>4.6630000000000003</v>
      </c>
      <c r="H2115">
        <v>6.4960000000000004</v>
      </c>
      <c r="I2115">
        <v>8.077</v>
      </c>
    </row>
    <row r="2116" spans="6:9" x14ac:dyDescent="0.25">
      <c r="F2116" s="26">
        <v>39913</v>
      </c>
      <c r="G2116" s="25">
        <v>4.6630000000000003</v>
      </c>
      <c r="H2116">
        <v>6.4960000000000004</v>
      </c>
      <c r="I2116">
        <v>8.077</v>
      </c>
    </row>
    <row r="2117" spans="6:9" x14ac:dyDescent="0.25">
      <c r="F2117" s="26">
        <v>39916</v>
      </c>
      <c r="G2117" s="25">
        <v>4.6619999999999999</v>
      </c>
      <c r="H2117">
        <v>6.4809999999999999</v>
      </c>
      <c r="I2117">
        <v>8.1129999999999995</v>
      </c>
    </row>
    <row r="2118" spans="6:9" x14ac:dyDescent="0.25">
      <c r="F2118" s="26">
        <v>39917</v>
      </c>
      <c r="G2118" s="25">
        <v>4.6289999999999996</v>
      </c>
      <c r="H2118">
        <v>6.4980000000000002</v>
      </c>
      <c r="I2118">
        <v>8.0809999999999995</v>
      </c>
    </row>
    <row r="2119" spans="6:9" x14ac:dyDescent="0.25">
      <c r="F2119" s="26">
        <v>39918</v>
      </c>
      <c r="G2119" s="25">
        <v>4.4909999999999997</v>
      </c>
      <c r="H2119">
        <v>6.444</v>
      </c>
      <c r="I2119">
        <v>8.0540000000000003</v>
      </c>
    </row>
    <row r="2120" spans="6:9" x14ac:dyDescent="0.25">
      <c r="F2120" s="26">
        <v>39919</v>
      </c>
      <c r="G2120" s="25">
        <v>4.4980000000000002</v>
      </c>
      <c r="H2120">
        <v>6.4690000000000003</v>
      </c>
      <c r="I2120">
        <v>8.0269999999999992</v>
      </c>
    </row>
    <row r="2121" spans="6:9" x14ac:dyDescent="0.25">
      <c r="F2121" s="26">
        <v>39920</v>
      </c>
      <c r="G2121" s="25">
        <v>4.5049999999999999</v>
      </c>
      <c r="H2121">
        <v>6.423</v>
      </c>
      <c r="I2121">
        <v>8.0180000000000007</v>
      </c>
    </row>
    <row r="2122" spans="6:9" x14ac:dyDescent="0.25">
      <c r="F2122" s="26">
        <v>39923</v>
      </c>
      <c r="G2122" s="25">
        <v>4.4690000000000003</v>
      </c>
      <c r="H2122">
        <v>6.4320000000000004</v>
      </c>
      <c r="I2122">
        <v>8.048</v>
      </c>
    </row>
    <row r="2123" spans="6:9" x14ac:dyDescent="0.25">
      <c r="F2123" s="26">
        <v>39924</v>
      </c>
      <c r="G2123" s="25">
        <v>4.4770000000000003</v>
      </c>
      <c r="H2123">
        <v>6.4829999999999997</v>
      </c>
      <c r="I2123">
        <v>8.0519999999999996</v>
      </c>
    </row>
    <row r="2124" spans="6:9" x14ac:dyDescent="0.25">
      <c r="F2124" s="26">
        <v>39925</v>
      </c>
      <c r="G2124" s="25">
        <v>4.53</v>
      </c>
      <c r="H2124">
        <v>6.47</v>
      </c>
      <c r="I2124">
        <v>7.9980000000000002</v>
      </c>
    </row>
    <row r="2125" spans="6:9" x14ac:dyDescent="0.25">
      <c r="F2125" s="26">
        <v>39926</v>
      </c>
      <c r="G2125" s="25">
        <v>4.46</v>
      </c>
      <c r="H2125">
        <v>6.51</v>
      </c>
      <c r="I2125">
        <v>8.0850000000000009</v>
      </c>
    </row>
    <row r="2126" spans="6:9" x14ac:dyDescent="0.25">
      <c r="F2126" s="26">
        <v>39927</v>
      </c>
      <c r="G2126" s="25">
        <v>4.51</v>
      </c>
      <c r="H2126">
        <v>6.3810000000000002</v>
      </c>
      <c r="I2126">
        <v>8.0380000000000003</v>
      </c>
    </row>
    <row r="2127" spans="6:9" x14ac:dyDescent="0.25">
      <c r="F2127" s="26">
        <v>39930</v>
      </c>
      <c r="G2127" s="25">
        <v>4.4969999999999999</v>
      </c>
      <c r="H2127">
        <v>6.5270000000000001</v>
      </c>
      <c r="I2127">
        <v>8.0960000000000001</v>
      </c>
    </row>
    <row r="2128" spans="6:9" x14ac:dyDescent="0.25">
      <c r="F2128" s="26">
        <v>39931</v>
      </c>
      <c r="G2128" s="25">
        <v>4.5650000000000004</v>
      </c>
      <c r="H2128">
        <v>6.6120000000000001</v>
      </c>
      <c r="I2128">
        <v>8.1440000000000001</v>
      </c>
    </row>
    <row r="2129" spans="6:9" x14ac:dyDescent="0.25">
      <c r="F2129" s="26">
        <v>39932</v>
      </c>
      <c r="G2129" s="25">
        <v>4.5010000000000003</v>
      </c>
      <c r="H2129">
        <v>6.6020000000000003</v>
      </c>
      <c r="I2129">
        <v>8.1379999999999999</v>
      </c>
    </row>
    <row r="2130" spans="6:9" x14ac:dyDescent="0.25">
      <c r="F2130" s="26">
        <v>39933</v>
      </c>
      <c r="G2130" s="25">
        <v>4.5670000000000002</v>
      </c>
      <c r="H2130">
        <v>6.6040000000000001</v>
      </c>
      <c r="I2130">
        <v>8.1270000000000007</v>
      </c>
    </row>
    <row r="2131" spans="6:9" x14ac:dyDescent="0.25">
      <c r="F2131" s="26">
        <v>39934</v>
      </c>
      <c r="G2131" s="25">
        <v>4.5670000000000002</v>
      </c>
      <c r="H2131">
        <v>6.6040000000000001</v>
      </c>
      <c r="I2131">
        <v>8.1270000000000007</v>
      </c>
    </row>
    <row r="2132" spans="6:9" x14ac:dyDescent="0.25">
      <c r="F2132" s="26">
        <v>39937</v>
      </c>
      <c r="G2132" s="25">
        <v>4.6539999999999999</v>
      </c>
      <c r="H2132">
        <v>6.6719999999999997</v>
      </c>
      <c r="I2132">
        <v>8.1020000000000003</v>
      </c>
    </row>
    <row r="2133" spans="6:9" x14ac:dyDescent="0.25">
      <c r="F2133" s="26">
        <v>39938</v>
      </c>
      <c r="G2133" s="25">
        <v>4.492</v>
      </c>
      <c r="H2133">
        <v>6.5579999999999998</v>
      </c>
      <c r="I2133">
        <v>8.0380000000000003</v>
      </c>
    </row>
    <row r="2134" spans="6:9" x14ac:dyDescent="0.25">
      <c r="F2134" s="26">
        <v>39939</v>
      </c>
      <c r="G2134" s="25">
        <v>4.4720000000000004</v>
      </c>
      <c r="H2134">
        <v>6.383</v>
      </c>
      <c r="I2134">
        <v>8.0380000000000003</v>
      </c>
    </row>
    <row r="2135" spans="6:9" x14ac:dyDescent="0.25">
      <c r="F2135" s="26">
        <v>39940</v>
      </c>
      <c r="G2135" s="25">
        <v>4.4859999999999998</v>
      </c>
      <c r="H2135">
        <v>6.3689999999999998</v>
      </c>
      <c r="I2135">
        <v>8.0120000000000005</v>
      </c>
    </row>
    <row r="2136" spans="6:9" x14ac:dyDescent="0.25">
      <c r="F2136" s="26">
        <v>39941</v>
      </c>
      <c r="G2136" s="25">
        <v>4.4820000000000002</v>
      </c>
      <c r="H2136">
        <v>6.3869999999999996</v>
      </c>
      <c r="I2136">
        <v>7.9960000000000004</v>
      </c>
    </row>
    <row r="2137" spans="6:9" x14ac:dyDescent="0.25">
      <c r="F2137" s="26">
        <v>39944</v>
      </c>
      <c r="G2137" s="25">
        <v>4.4729999999999999</v>
      </c>
      <c r="H2137">
        <v>6.3479999999999999</v>
      </c>
      <c r="I2137">
        <v>7.9710000000000001</v>
      </c>
    </row>
    <row r="2138" spans="6:9" x14ac:dyDescent="0.25">
      <c r="F2138" s="26">
        <v>39945</v>
      </c>
      <c r="G2138" s="25">
        <v>4.5049999999999999</v>
      </c>
      <c r="H2138">
        <v>6.3710000000000004</v>
      </c>
      <c r="I2138">
        <v>7.931</v>
      </c>
    </row>
    <row r="2139" spans="6:9" x14ac:dyDescent="0.25">
      <c r="F2139" s="26">
        <v>39946</v>
      </c>
      <c r="G2139" s="25">
        <v>4.4960000000000004</v>
      </c>
      <c r="H2139">
        <v>6.3650000000000002</v>
      </c>
      <c r="I2139">
        <v>7.9290000000000003</v>
      </c>
    </row>
    <row r="2140" spans="6:9" x14ac:dyDescent="0.25">
      <c r="F2140" s="26">
        <v>39947</v>
      </c>
      <c r="G2140" s="25">
        <v>4.484</v>
      </c>
      <c r="H2140">
        <v>6.3579999999999997</v>
      </c>
      <c r="I2140">
        <v>7.9269999999999996</v>
      </c>
    </row>
    <row r="2141" spans="6:9" x14ac:dyDescent="0.25">
      <c r="F2141" s="26">
        <v>39948</v>
      </c>
      <c r="G2141" s="25">
        <v>4.4800000000000004</v>
      </c>
      <c r="H2141">
        <v>6.3789999999999996</v>
      </c>
      <c r="I2141">
        <v>7.9480000000000004</v>
      </c>
    </row>
    <row r="2142" spans="6:9" x14ac:dyDescent="0.25">
      <c r="F2142" s="26">
        <v>39951</v>
      </c>
      <c r="G2142" s="25">
        <v>4.5369999999999999</v>
      </c>
      <c r="H2142">
        <v>6.415</v>
      </c>
      <c r="I2142">
        <v>7.944</v>
      </c>
    </row>
    <row r="2143" spans="6:9" x14ac:dyDescent="0.25">
      <c r="F2143" s="26">
        <v>39952</v>
      </c>
      <c r="G2143" s="25">
        <v>4.62</v>
      </c>
      <c r="H2143">
        <v>6.3949999999999996</v>
      </c>
      <c r="I2143">
        <v>7.9249999999999998</v>
      </c>
    </row>
    <row r="2144" spans="6:9" x14ac:dyDescent="0.25">
      <c r="F2144" s="26">
        <v>39953</v>
      </c>
      <c r="G2144" s="25">
        <v>4.57</v>
      </c>
      <c r="H2144">
        <v>6.3579999999999997</v>
      </c>
      <c r="I2144">
        <v>7.9109999999999996</v>
      </c>
    </row>
    <row r="2145" spans="6:9" x14ac:dyDescent="0.25">
      <c r="F2145" s="26">
        <v>39954</v>
      </c>
      <c r="G2145" s="25">
        <v>4.5759999999999996</v>
      </c>
      <c r="H2145">
        <v>6.4</v>
      </c>
      <c r="I2145">
        <v>7.8470000000000004</v>
      </c>
    </row>
    <row r="2146" spans="6:9" x14ac:dyDescent="0.25">
      <c r="F2146" s="26">
        <v>39955</v>
      </c>
      <c r="G2146" s="25">
        <v>4.6040000000000001</v>
      </c>
      <c r="H2146">
        <v>6.1459999999999999</v>
      </c>
      <c r="I2146">
        <v>7.8520000000000003</v>
      </c>
    </row>
    <row r="2147" spans="6:9" x14ac:dyDescent="0.25">
      <c r="F2147" s="26">
        <v>39958</v>
      </c>
      <c r="G2147" s="25">
        <v>4.4779999999999998</v>
      </c>
      <c r="H2147">
        <v>6.1980000000000004</v>
      </c>
      <c r="I2147">
        <v>7.9420000000000002</v>
      </c>
    </row>
    <row r="2148" spans="6:9" x14ac:dyDescent="0.25">
      <c r="F2148" s="26">
        <v>39959</v>
      </c>
      <c r="G2148" s="25">
        <v>4.4809999999999999</v>
      </c>
      <c r="H2148">
        <v>6.1580000000000004</v>
      </c>
      <c r="I2148">
        <v>7.8860000000000001</v>
      </c>
    </row>
    <row r="2149" spans="6:9" x14ac:dyDescent="0.25">
      <c r="F2149" s="26">
        <v>39960</v>
      </c>
      <c r="G2149" s="25">
        <v>4.4669999999999996</v>
      </c>
      <c r="H2149">
        <v>6.1189999999999998</v>
      </c>
      <c r="I2149">
        <v>7.9029999999999996</v>
      </c>
    </row>
    <row r="2150" spans="6:9" x14ac:dyDescent="0.25">
      <c r="F2150" s="26">
        <v>39961</v>
      </c>
      <c r="G2150" s="25">
        <v>4.4800000000000004</v>
      </c>
      <c r="H2150">
        <v>6.14</v>
      </c>
      <c r="I2150">
        <v>7.94</v>
      </c>
    </row>
    <row r="2151" spans="6:9" x14ac:dyDescent="0.25">
      <c r="F2151" s="26">
        <v>39962</v>
      </c>
      <c r="G2151" s="25">
        <v>4.5039999999999996</v>
      </c>
      <c r="H2151">
        <v>6.1959999999999997</v>
      </c>
      <c r="I2151">
        <v>7.9480000000000004</v>
      </c>
    </row>
    <row r="2152" spans="6:9" x14ac:dyDescent="0.25">
      <c r="F2152" s="26">
        <v>39965</v>
      </c>
      <c r="G2152" s="25">
        <v>4.476</v>
      </c>
      <c r="H2152">
        <v>6.327</v>
      </c>
      <c r="I2152">
        <v>8.0150000000000006</v>
      </c>
    </row>
    <row r="2153" spans="6:9" x14ac:dyDescent="0.25">
      <c r="F2153" s="26">
        <v>39966</v>
      </c>
      <c r="G2153" s="25">
        <v>4.524</v>
      </c>
      <c r="H2153">
        <v>6.2539999999999996</v>
      </c>
      <c r="I2153">
        <v>8.0020000000000007</v>
      </c>
    </row>
    <row r="2154" spans="6:9" x14ac:dyDescent="0.25">
      <c r="F2154" s="26">
        <v>39967</v>
      </c>
      <c r="G2154" s="25">
        <v>4.5659999999999998</v>
      </c>
      <c r="H2154">
        <v>6.5419999999999998</v>
      </c>
      <c r="I2154">
        <v>8.1769999999999996</v>
      </c>
    </row>
    <row r="2155" spans="6:9" x14ac:dyDescent="0.25">
      <c r="F2155" s="26">
        <v>39968</v>
      </c>
      <c r="G2155" s="25">
        <v>4.5590000000000002</v>
      </c>
      <c r="H2155">
        <v>6.6040000000000001</v>
      </c>
      <c r="I2155">
        <v>8.0169999999999995</v>
      </c>
    </row>
    <row r="2156" spans="6:9" x14ac:dyDescent="0.25">
      <c r="F2156" s="26">
        <v>39969</v>
      </c>
      <c r="G2156" s="25">
        <v>4.6319999999999997</v>
      </c>
      <c r="H2156">
        <v>6.5789999999999997</v>
      </c>
      <c r="I2156">
        <v>7.9980000000000002</v>
      </c>
    </row>
    <row r="2157" spans="6:9" x14ac:dyDescent="0.25">
      <c r="F2157" s="26">
        <v>39972</v>
      </c>
      <c r="G2157" s="25">
        <v>4.6399999999999997</v>
      </c>
      <c r="H2157">
        <v>6.5730000000000004</v>
      </c>
      <c r="I2157">
        <v>8.1170000000000009</v>
      </c>
    </row>
    <row r="2158" spans="6:9" x14ac:dyDescent="0.25">
      <c r="F2158" s="26">
        <v>39973</v>
      </c>
      <c r="G2158" s="25">
        <v>4.718</v>
      </c>
      <c r="H2158">
        <v>6.5670000000000002</v>
      </c>
      <c r="I2158">
        <v>8.11</v>
      </c>
    </row>
    <row r="2159" spans="6:9" x14ac:dyDescent="0.25">
      <c r="F2159" s="26">
        <v>39974</v>
      </c>
      <c r="G2159" s="25">
        <v>4.6660000000000004</v>
      </c>
      <c r="H2159">
        <v>6.6189999999999998</v>
      </c>
      <c r="I2159">
        <v>8.2080000000000002</v>
      </c>
    </row>
    <row r="2160" spans="6:9" x14ac:dyDescent="0.25">
      <c r="F2160" s="26">
        <v>39975</v>
      </c>
      <c r="G2160" s="25">
        <v>4.7069999999999999</v>
      </c>
      <c r="H2160">
        <v>6.6920000000000002</v>
      </c>
      <c r="I2160">
        <v>8.1709999999999994</v>
      </c>
    </row>
    <row r="2161" spans="6:9" x14ac:dyDescent="0.25">
      <c r="F2161" s="26">
        <v>39976</v>
      </c>
      <c r="G2161" s="25">
        <v>4.7069999999999999</v>
      </c>
      <c r="H2161">
        <v>6.6920000000000002</v>
      </c>
      <c r="I2161">
        <v>8.1709999999999994</v>
      </c>
    </row>
    <row r="2162" spans="6:9" x14ac:dyDescent="0.25">
      <c r="F2162" s="26">
        <v>39979</v>
      </c>
      <c r="G2162" s="25">
        <v>4.6680000000000001</v>
      </c>
      <c r="H2162">
        <v>6.7210000000000001</v>
      </c>
      <c r="I2162">
        <v>8.1419999999999995</v>
      </c>
    </row>
    <row r="2163" spans="6:9" x14ac:dyDescent="0.25">
      <c r="F2163" s="26">
        <v>39980</v>
      </c>
      <c r="G2163" s="25">
        <v>4.7889999999999997</v>
      </c>
      <c r="H2163">
        <v>6.625</v>
      </c>
      <c r="I2163">
        <v>8.1769999999999996</v>
      </c>
    </row>
    <row r="2164" spans="6:9" x14ac:dyDescent="0.25">
      <c r="F2164" s="26">
        <v>39981</v>
      </c>
      <c r="G2164" s="25">
        <v>4.5910000000000002</v>
      </c>
      <c r="H2164">
        <v>6.5149999999999997</v>
      </c>
      <c r="I2164">
        <v>8.1519999999999992</v>
      </c>
    </row>
    <row r="2165" spans="6:9" x14ac:dyDescent="0.25">
      <c r="F2165" s="26">
        <v>39982</v>
      </c>
      <c r="G2165" s="25">
        <v>4.5469999999999997</v>
      </c>
      <c r="H2165">
        <v>6.45</v>
      </c>
      <c r="I2165">
        <v>8.16</v>
      </c>
    </row>
    <row r="2166" spans="6:9" x14ac:dyDescent="0.25">
      <c r="F2166" s="26">
        <v>39983</v>
      </c>
      <c r="G2166" s="25">
        <v>4.5369999999999999</v>
      </c>
      <c r="H2166">
        <v>6.2519999999999998</v>
      </c>
      <c r="I2166">
        <v>8.1310000000000002</v>
      </c>
    </row>
    <row r="2167" spans="6:9" x14ac:dyDescent="0.25">
      <c r="F2167" s="26">
        <v>39986</v>
      </c>
      <c r="G2167" s="25">
        <v>4.5940000000000003</v>
      </c>
      <c r="H2167">
        <v>6.3959999999999999</v>
      </c>
      <c r="I2167">
        <v>8.15</v>
      </c>
    </row>
    <row r="2168" spans="6:9" x14ac:dyDescent="0.25">
      <c r="F2168" s="26">
        <v>39987</v>
      </c>
      <c r="G2168" s="25">
        <v>4.6340000000000003</v>
      </c>
      <c r="H2168">
        <v>6.4379999999999997</v>
      </c>
      <c r="I2168">
        <v>8.1750000000000007</v>
      </c>
    </row>
    <row r="2169" spans="6:9" x14ac:dyDescent="0.25">
      <c r="F2169" s="26">
        <v>39988</v>
      </c>
      <c r="G2169" s="25">
        <v>4.6120000000000001</v>
      </c>
      <c r="H2169">
        <v>6.5229999999999997</v>
      </c>
      <c r="I2169">
        <v>8.1460000000000008</v>
      </c>
    </row>
    <row r="2170" spans="6:9" x14ac:dyDescent="0.25">
      <c r="F2170" s="26">
        <v>39989</v>
      </c>
      <c r="G2170" s="25">
        <v>4.585</v>
      </c>
      <c r="H2170">
        <v>6.444</v>
      </c>
      <c r="I2170">
        <v>8.1509999999999998</v>
      </c>
    </row>
    <row r="2171" spans="6:9" x14ac:dyDescent="0.25">
      <c r="F2171" s="26">
        <v>39990</v>
      </c>
      <c r="G2171" s="25">
        <v>4.57</v>
      </c>
      <c r="H2171">
        <v>6.5519999999999996</v>
      </c>
      <c r="I2171">
        <v>8.1419999999999995</v>
      </c>
    </row>
    <row r="2172" spans="6:9" x14ac:dyDescent="0.25">
      <c r="F2172" s="26">
        <v>39993</v>
      </c>
      <c r="G2172" s="25">
        <v>4.7220000000000004</v>
      </c>
      <c r="H2172">
        <v>6.5149999999999997</v>
      </c>
      <c r="I2172">
        <v>8.1289999999999996</v>
      </c>
    </row>
    <row r="2173" spans="6:9" x14ac:dyDescent="0.25">
      <c r="F2173" s="26">
        <v>39994</v>
      </c>
      <c r="G2173" s="25">
        <v>4.6890000000000001</v>
      </c>
      <c r="H2173">
        <v>6.3730000000000002</v>
      </c>
      <c r="I2173">
        <v>8.1129999999999995</v>
      </c>
    </row>
    <row r="2174" spans="6:9" x14ac:dyDescent="0.25">
      <c r="F2174" s="26">
        <v>39995</v>
      </c>
      <c r="G2174" s="25">
        <v>4.6980000000000004</v>
      </c>
      <c r="H2174">
        <v>6.4729999999999999</v>
      </c>
      <c r="I2174">
        <v>8.125</v>
      </c>
    </row>
    <row r="2175" spans="6:9" x14ac:dyDescent="0.25">
      <c r="F2175" s="26">
        <v>39996</v>
      </c>
      <c r="G2175" s="25">
        <v>4.702</v>
      </c>
      <c r="H2175">
        <v>6.41</v>
      </c>
      <c r="I2175">
        <v>8.1419999999999995</v>
      </c>
    </row>
    <row r="2176" spans="6:9" x14ac:dyDescent="0.25">
      <c r="F2176" s="26">
        <v>39997</v>
      </c>
      <c r="G2176" s="25">
        <v>4.6849999999999996</v>
      </c>
      <c r="H2176">
        <v>6.3810000000000002</v>
      </c>
      <c r="I2176">
        <v>8.1419999999999995</v>
      </c>
    </row>
    <row r="2177" spans="6:9" x14ac:dyDescent="0.25">
      <c r="F2177" s="26">
        <v>40000</v>
      </c>
      <c r="G2177" s="25">
        <v>4.6970000000000001</v>
      </c>
      <c r="H2177">
        <v>6.3</v>
      </c>
      <c r="I2177">
        <v>8.141</v>
      </c>
    </row>
    <row r="2178" spans="6:9" x14ac:dyDescent="0.25">
      <c r="F2178" s="26">
        <v>40001</v>
      </c>
      <c r="G2178" s="25">
        <v>4.6340000000000003</v>
      </c>
      <c r="H2178">
        <v>6.3170000000000002</v>
      </c>
      <c r="I2178">
        <v>8.1059999999999999</v>
      </c>
    </row>
    <row r="2179" spans="6:9" x14ac:dyDescent="0.25">
      <c r="F2179" s="26">
        <v>40002</v>
      </c>
      <c r="G2179" s="25">
        <v>4.4889999999999999</v>
      </c>
      <c r="H2179">
        <v>6.3460000000000001</v>
      </c>
      <c r="I2179">
        <v>8.15</v>
      </c>
    </row>
    <row r="2180" spans="6:9" x14ac:dyDescent="0.25">
      <c r="F2180" s="26">
        <v>40003</v>
      </c>
      <c r="G2180" s="25">
        <v>4.5019999999999998</v>
      </c>
      <c r="H2180">
        <v>6.38</v>
      </c>
      <c r="I2180">
        <v>8.1270000000000007</v>
      </c>
    </row>
    <row r="2181" spans="6:9" x14ac:dyDescent="0.25">
      <c r="F2181" s="26">
        <v>40004</v>
      </c>
      <c r="G2181" s="25">
        <v>4.51</v>
      </c>
      <c r="H2181">
        <v>6.343</v>
      </c>
      <c r="I2181">
        <v>8.1669999999999998</v>
      </c>
    </row>
    <row r="2182" spans="6:9" x14ac:dyDescent="0.25">
      <c r="F2182" s="26">
        <v>40007</v>
      </c>
      <c r="G2182" s="25">
        <v>4.5350000000000001</v>
      </c>
      <c r="H2182">
        <v>6.4</v>
      </c>
      <c r="I2182">
        <v>8.1370000000000005</v>
      </c>
    </row>
    <row r="2183" spans="6:9" x14ac:dyDescent="0.25">
      <c r="F2183" s="26">
        <v>40008</v>
      </c>
      <c r="G2183" s="25">
        <v>4.4859999999999998</v>
      </c>
      <c r="H2183">
        <v>6.298</v>
      </c>
      <c r="I2183">
        <v>8.125</v>
      </c>
    </row>
    <row r="2184" spans="6:9" x14ac:dyDescent="0.25">
      <c r="F2184" s="26">
        <v>40009</v>
      </c>
      <c r="G2184" s="25">
        <v>4.5469999999999997</v>
      </c>
      <c r="H2184">
        <v>6.2690000000000001</v>
      </c>
      <c r="I2184">
        <v>8.1519999999999992</v>
      </c>
    </row>
    <row r="2185" spans="6:9" x14ac:dyDescent="0.25">
      <c r="F2185" s="26">
        <v>40010</v>
      </c>
      <c r="G2185" s="25">
        <v>4.4960000000000004</v>
      </c>
      <c r="H2185">
        <v>6.2939999999999996</v>
      </c>
      <c r="I2185">
        <v>8.1270000000000007</v>
      </c>
    </row>
    <row r="2186" spans="6:9" x14ac:dyDescent="0.25">
      <c r="F2186" s="26">
        <v>40011</v>
      </c>
      <c r="G2186" s="25">
        <v>4.6020000000000003</v>
      </c>
      <c r="H2186">
        <v>6.4480000000000004</v>
      </c>
      <c r="I2186">
        <v>8.1460000000000008</v>
      </c>
    </row>
    <row r="2187" spans="6:9" x14ac:dyDescent="0.25">
      <c r="F2187" s="26">
        <v>40014</v>
      </c>
      <c r="G2187" s="25">
        <v>4.45</v>
      </c>
      <c r="H2187">
        <v>6.423</v>
      </c>
      <c r="I2187">
        <v>8.1310000000000002</v>
      </c>
    </row>
    <row r="2188" spans="6:9" x14ac:dyDescent="0.25">
      <c r="F2188" s="26">
        <v>40015</v>
      </c>
      <c r="G2188" s="25">
        <v>4.3650000000000002</v>
      </c>
      <c r="H2188">
        <v>6.3570000000000002</v>
      </c>
      <c r="I2188">
        <v>8.0960000000000001</v>
      </c>
    </row>
    <row r="2189" spans="6:9" x14ac:dyDescent="0.25">
      <c r="F2189" s="26">
        <v>40016</v>
      </c>
      <c r="G2189" s="25">
        <v>4.3620000000000001</v>
      </c>
      <c r="H2189">
        <v>6.3380000000000001</v>
      </c>
      <c r="I2189">
        <v>8.0289999999999999</v>
      </c>
    </row>
    <row r="2190" spans="6:9" x14ac:dyDescent="0.25">
      <c r="F2190" s="26">
        <v>40017</v>
      </c>
      <c r="G2190" s="25">
        <v>4.3540000000000001</v>
      </c>
      <c r="H2190">
        <v>6.3579999999999997</v>
      </c>
      <c r="I2190">
        <v>8</v>
      </c>
    </row>
    <row r="2191" spans="6:9" x14ac:dyDescent="0.25">
      <c r="F2191" s="26">
        <v>40018</v>
      </c>
      <c r="G2191" s="25">
        <v>4.2969999999999997</v>
      </c>
      <c r="H2191">
        <v>6.3310000000000004</v>
      </c>
      <c r="I2191">
        <v>8.0190000000000001</v>
      </c>
    </row>
    <row r="2192" spans="6:9" x14ac:dyDescent="0.25">
      <c r="F2192" s="26">
        <v>40021</v>
      </c>
      <c r="G2192" s="25">
        <v>4.3730000000000002</v>
      </c>
      <c r="H2192">
        <v>6.3920000000000003</v>
      </c>
      <c r="I2192">
        <v>8.0060000000000002</v>
      </c>
    </row>
    <row r="2193" spans="6:9" x14ac:dyDescent="0.25">
      <c r="F2193" s="26">
        <v>40022</v>
      </c>
      <c r="G2193" s="25">
        <v>4.1239999999999997</v>
      </c>
      <c r="H2193">
        <v>6.3440000000000003</v>
      </c>
      <c r="I2193">
        <v>7.9809999999999999</v>
      </c>
    </row>
    <row r="2194" spans="6:9" x14ac:dyDescent="0.25">
      <c r="F2194" s="26">
        <v>40023</v>
      </c>
      <c r="G2194" s="25">
        <v>4.1509999999999998</v>
      </c>
      <c r="H2194">
        <v>6.3150000000000004</v>
      </c>
      <c r="I2194">
        <v>7.9909999999999997</v>
      </c>
    </row>
    <row r="2195" spans="6:9" x14ac:dyDescent="0.25">
      <c r="F2195" s="26">
        <v>40024</v>
      </c>
      <c r="G2195" s="25">
        <v>4.1630000000000003</v>
      </c>
      <c r="H2195">
        <v>6.3460000000000001</v>
      </c>
      <c r="I2195">
        <v>8</v>
      </c>
    </row>
    <row r="2196" spans="6:9" x14ac:dyDescent="0.25">
      <c r="F2196" s="26">
        <v>40025</v>
      </c>
      <c r="G2196" s="25">
        <v>4.093</v>
      </c>
      <c r="H2196">
        <v>6.3289999999999997</v>
      </c>
      <c r="I2196">
        <v>8.01</v>
      </c>
    </row>
    <row r="2197" spans="6:9" x14ac:dyDescent="0.25">
      <c r="F2197" s="26">
        <v>40028</v>
      </c>
      <c r="G2197" s="25">
        <v>4.1310000000000002</v>
      </c>
      <c r="H2197">
        <v>6.3559999999999999</v>
      </c>
      <c r="I2197">
        <v>8.0169999999999995</v>
      </c>
    </row>
    <row r="2198" spans="6:9" x14ac:dyDescent="0.25">
      <c r="F2198" s="26">
        <v>40029</v>
      </c>
      <c r="G2198" s="25">
        <v>4.133</v>
      </c>
      <c r="H2198">
        <v>6.3360000000000003</v>
      </c>
      <c r="I2198">
        <v>7.9710000000000001</v>
      </c>
    </row>
    <row r="2199" spans="6:9" x14ac:dyDescent="0.25">
      <c r="F2199" s="26">
        <v>40030</v>
      </c>
      <c r="G2199" s="25">
        <v>4.1319999999999997</v>
      </c>
      <c r="H2199">
        <v>6.3360000000000003</v>
      </c>
      <c r="I2199">
        <v>7.9710000000000001</v>
      </c>
    </row>
    <row r="2200" spans="6:9" x14ac:dyDescent="0.25">
      <c r="F2200" s="26">
        <v>40031</v>
      </c>
      <c r="G2200" s="25">
        <v>4.1159999999999997</v>
      </c>
      <c r="H2200">
        <v>6.2960000000000003</v>
      </c>
      <c r="I2200">
        <v>8.0039999999999996</v>
      </c>
    </row>
    <row r="2201" spans="6:9" x14ac:dyDescent="0.25">
      <c r="F2201" s="26">
        <v>40032</v>
      </c>
      <c r="G2201" s="25">
        <v>4.0990000000000002</v>
      </c>
      <c r="H2201">
        <v>6.2729999999999997</v>
      </c>
      <c r="I2201">
        <v>7.96</v>
      </c>
    </row>
    <row r="2202" spans="6:9" x14ac:dyDescent="0.25">
      <c r="F2202" s="26">
        <v>40035</v>
      </c>
      <c r="G2202" s="25">
        <v>4.1390000000000002</v>
      </c>
      <c r="H2202">
        <v>6.3479999999999999</v>
      </c>
      <c r="I2202">
        <v>7.9939999999999998</v>
      </c>
    </row>
    <row r="2203" spans="6:9" x14ac:dyDescent="0.25">
      <c r="F2203" s="26">
        <v>40036</v>
      </c>
      <c r="G2203" s="25">
        <v>4.133</v>
      </c>
      <c r="H2203">
        <v>6.2750000000000004</v>
      </c>
      <c r="I2203">
        <v>7.9710000000000001</v>
      </c>
    </row>
    <row r="2204" spans="6:9" x14ac:dyDescent="0.25">
      <c r="F2204" s="26">
        <v>40037</v>
      </c>
      <c r="G2204" s="25">
        <v>4.1040000000000001</v>
      </c>
      <c r="H2204">
        <v>6.2770000000000001</v>
      </c>
      <c r="I2204">
        <v>7.9630000000000001</v>
      </c>
    </row>
    <row r="2205" spans="6:9" x14ac:dyDescent="0.25">
      <c r="F2205" s="26">
        <v>40038</v>
      </c>
      <c r="G2205" s="25">
        <v>4.1139999999999999</v>
      </c>
      <c r="H2205">
        <v>6.2830000000000004</v>
      </c>
      <c r="I2205">
        <v>7.9589999999999996</v>
      </c>
    </row>
    <row r="2206" spans="6:9" x14ac:dyDescent="0.25">
      <c r="F2206" s="26">
        <v>40039</v>
      </c>
      <c r="G2206" s="25">
        <v>4.1399999999999997</v>
      </c>
      <c r="H2206">
        <v>6.31</v>
      </c>
      <c r="I2206">
        <v>7.9580000000000002</v>
      </c>
    </row>
    <row r="2207" spans="6:9" x14ac:dyDescent="0.25">
      <c r="F2207" s="26">
        <v>40042</v>
      </c>
      <c r="G2207" s="25">
        <v>4.1669999999999998</v>
      </c>
      <c r="H2207">
        <v>6.2770000000000001</v>
      </c>
      <c r="I2207">
        <v>7.9480000000000004</v>
      </c>
    </row>
    <row r="2208" spans="6:9" x14ac:dyDescent="0.25">
      <c r="F2208" s="26">
        <v>40043</v>
      </c>
      <c r="G2208" s="25">
        <v>4.13</v>
      </c>
      <c r="H2208">
        <v>6.2480000000000002</v>
      </c>
      <c r="I2208">
        <v>7.94</v>
      </c>
    </row>
    <row r="2209" spans="6:9" x14ac:dyDescent="0.25">
      <c r="F2209" s="26">
        <v>40044</v>
      </c>
      <c r="G2209" s="25">
        <v>4.13</v>
      </c>
      <c r="H2209">
        <v>6.26</v>
      </c>
      <c r="I2209">
        <v>7.9379999999999997</v>
      </c>
    </row>
    <row r="2210" spans="6:9" x14ac:dyDescent="0.25">
      <c r="F2210" s="26">
        <v>40045</v>
      </c>
      <c r="G2210" s="25">
        <v>4.1100000000000003</v>
      </c>
      <c r="H2210">
        <v>6.25</v>
      </c>
      <c r="I2210">
        <v>7.9589999999999996</v>
      </c>
    </row>
    <row r="2211" spans="6:9" x14ac:dyDescent="0.25">
      <c r="F2211" s="26">
        <v>40046</v>
      </c>
      <c r="G2211" s="25">
        <v>4.1100000000000003</v>
      </c>
      <c r="H2211">
        <v>6.25</v>
      </c>
      <c r="I2211">
        <v>7.9589999999999996</v>
      </c>
    </row>
    <row r="2212" spans="6:9" x14ac:dyDescent="0.25">
      <c r="F2212" s="26">
        <v>40049</v>
      </c>
      <c r="G2212" s="25">
        <v>4.1559999999999997</v>
      </c>
      <c r="H2212">
        <v>6.2869999999999999</v>
      </c>
      <c r="I2212">
        <v>7.9539999999999997</v>
      </c>
    </row>
    <row r="2213" spans="6:9" x14ac:dyDescent="0.25">
      <c r="F2213" s="26">
        <v>40050</v>
      </c>
      <c r="G2213" s="25">
        <v>4.1639999999999997</v>
      </c>
      <c r="H2213">
        <v>6.2770000000000001</v>
      </c>
      <c r="I2213">
        <v>7.9420000000000002</v>
      </c>
    </row>
    <row r="2214" spans="6:9" x14ac:dyDescent="0.25">
      <c r="F2214" s="26">
        <v>40051</v>
      </c>
      <c r="G2214" s="25">
        <v>4.2050000000000001</v>
      </c>
      <c r="H2214">
        <v>6.3019999999999996</v>
      </c>
      <c r="I2214">
        <v>7.9370000000000003</v>
      </c>
    </row>
    <row r="2215" spans="6:9" x14ac:dyDescent="0.25">
      <c r="F2215" s="26">
        <v>40052</v>
      </c>
      <c r="G2215" s="25">
        <v>4.2229999999999999</v>
      </c>
      <c r="H2215">
        <v>6.3579999999999997</v>
      </c>
      <c r="I2215">
        <v>7.9669999999999996</v>
      </c>
    </row>
    <row r="2216" spans="6:9" x14ac:dyDescent="0.25">
      <c r="F2216" s="26">
        <v>40053</v>
      </c>
      <c r="G2216" s="25">
        <v>4.2069999999999999</v>
      </c>
      <c r="H2216">
        <v>6.3209999999999997</v>
      </c>
      <c r="I2216">
        <v>7.9770000000000003</v>
      </c>
    </row>
    <row r="2217" spans="6:9" x14ac:dyDescent="0.25">
      <c r="F2217" s="26">
        <v>40056</v>
      </c>
      <c r="G2217" s="25">
        <v>4.2069999999999999</v>
      </c>
      <c r="H2217">
        <v>6.3209999999999997</v>
      </c>
      <c r="I2217">
        <v>7.9770000000000003</v>
      </c>
    </row>
    <row r="2218" spans="6:9" x14ac:dyDescent="0.25">
      <c r="F2218" s="26">
        <v>40057</v>
      </c>
      <c r="G2218" s="25">
        <v>4.327</v>
      </c>
      <c r="H2218">
        <v>6.4320000000000004</v>
      </c>
      <c r="I2218">
        <v>8.1349999999999998</v>
      </c>
    </row>
    <row r="2219" spans="6:9" x14ac:dyDescent="0.25">
      <c r="F2219" s="26">
        <v>40058</v>
      </c>
      <c r="G2219" s="25">
        <v>4.327</v>
      </c>
      <c r="H2219">
        <v>6.4850000000000003</v>
      </c>
      <c r="I2219">
        <v>8.1479999999999997</v>
      </c>
    </row>
    <row r="2220" spans="6:9" x14ac:dyDescent="0.25">
      <c r="F2220" s="26">
        <v>40059</v>
      </c>
      <c r="G2220" s="25">
        <v>4.2889999999999997</v>
      </c>
      <c r="H2220">
        <v>6.5350000000000001</v>
      </c>
      <c r="I2220">
        <v>8.0310000000000006</v>
      </c>
    </row>
    <row r="2221" spans="6:9" x14ac:dyDescent="0.25">
      <c r="F2221" s="26">
        <v>40060</v>
      </c>
      <c r="G2221" s="25">
        <v>4.2610000000000001</v>
      </c>
      <c r="H2221">
        <v>6.508</v>
      </c>
      <c r="I2221">
        <v>8.0050000000000008</v>
      </c>
    </row>
    <row r="2222" spans="6:9" x14ac:dyDescent="0.25">
      <c r="F2222" s="26">
        <v>40063</v>
      </c>
      <c r="G2222" s="25">
        <v>4.2610000000000001</v>
      </c>
      <c r="H2222">
        <v>6.508</v>
      </c>
      <c r="I2222">
        <v>8.0050000000000008</v>
      </c>
    </row>
    <row r="2223" spans="6:9" x14ac:dyDescent="0.25">
      <c r="F2223" s="26">
        <v>40064</v>
      </c>
      <c r="G2223" s="25">
        <v>4.1280000000000001</v>
      </c>
      <c r="H2223">
        <v>6.5419999999999998</v>
      </c>
      <c r="I2223">
        <v>8.1270000000000007</v>
      </c>
    </row>
    <row r="2224" spans="6:9" x14ac:dyDescent="0.25">
      <c r="F2224" s="26">
        <v>40065</v>
      </c>
      <c r="G2224" s="25">
        <v>4.1509999999999998</v>
      </c>
      <c r="H2224">
        <v>6.5330000000000004</v>
      </c>
      <c r="I2224">
        <v>8.0920000000000005</v>
      </c>
    </row>
    <row r="2225" spans="6:9" x14ac:dyDescent="0.25">
      <c r="F2225" s="26">
        <v>40066</v>
      </c>
      <c r="G2225" s="25">
        <v>4.1870000000000003</v>
      </c>
      <c r="H2225">
        <v>6.5129999999999999</v>
      </c>
      <c r="I2225">
        <v>7.9729999999999999</v>
      </c>
    </row>
    <row r="2226" spans="6:9" x14ac:dyDescent="0.25">
      <c r="F2226" s="26">
        <v>40067</v>
      </c>
      <c r="G2226" s="25">
        <v>4.1980000000000004</v>
      </c>
      <c r="H2226">
        <v>6.3460000000000001</v>
      </c>
      <c r="I2226">
        <v>7.96</v>
      </c>
    </row>
    <row r="2227" spans="6:9" x14ac:dyDescent="0.25">
      <c r="F2227" s="26">
        <v>40070</v>
      </c>
      <c r="G2227" s="25">
        <v>4.1379999999999999</v>
      </c>
      <c r="H2227">
        <v>6.4290000000000003</v>
      </c>
      <c r="I2227">
        <v>7.9669999999999996</v>
      </c>
    </row>
    <row r="2228" spans="6:9" x14ac:dyDescent="0.25">
      <c r="F2228" s="26">
        <v>40071</v>
      </c>
      <c r="G2228" s="25">
        <v>4.1989999999999998</v>
      </c>
      <c r="H2228">
        <v>6.452</v>
      </c>
      <c r="I2228">
        <v>7.99</v>
      </c>
    </row>
    <row r="2229" spans="6:9" x14ac:dyDescent="0.25">
      <c r="F2229" s="26">
        <v>40072</v>
      </c>
      <c r="G2229" s="25">
        <v>4.1909999999999998</v>
      </c>
      <c r="H2229">
        <v>6.3209999999999997</v>
      </c>
      <c r="I2229">
        <v>7.9729999999999999</v>
      </c>
    </row>
    <row r="2230" spans="6:9" x14ac:dyDescent="0.25">
      <c r="F2230" s="26">
        <v>40073</v>
      </c>
      <c r="G2230" s="25">
        <v>4.202</v>
      </c>
      <c r="H2230">
        <v>6.29</v>
      </c>
      <c r="I2230">
        <v>7.9139999999999997</v>
      </c>
    </row>
    <row r="2231" spans="6:9" x14ac:dyDescent="0.25">
      <c r="F2231" s="26">
        <v>40074</v>
      </c>
      <c r="G2231" s="25">
        <v>4.1929999999999996</v>
      </c>
      <c r="H2231">
        <v>6.3150000000000004</v>
      </c>
      <c r="I2231">
        <v>7.9169999999999998</v>
      </c>
    </row>
    <row r="2232" spans="6:9" x14ac:dyDescent="0.25">
      <c r="F2232" s="26">
        <v>40077</v>
      </c>
      <c r="G2232" s="25">
        <v>4.1929999999999996</v>
      </c>
      <c r="H2232">
        <v>6.3150000000000004</v>
      </c>
      <c r="I2232">
        <v>7.9169999999999998</v>
      </c>
    </row>
    <row r="2233" spans="6:9" x14ac:dyDescent="0.25">
      <c r="F2233" s="26">
        <v>40078</v>
      </c>
      <c r="G2233" s="25">
        <v>4.2030000000000003</v>
      </c>
      <c r="H2233">
        <v>6.3140000000000001</v>
      </c>
      <c r="I2233">
        <v>7.931</v>
      </c>
    </row>
    <row r="2234" spans="6:9" x14ac:dyDescent="0.25">
      <c r="F2234" s="26">
        <v>40079</v>
      </c>
      <c r="G2234" s="25">
        <v>4.22</v>
      </c>
      <c r="H2234">
        <v>6.3419999999999996</v>
      </c>
      <c r="I2234">
        <v>7.96</v>
      </c>
    </row>
    <row r="2235" spans="6:9" x14ac:dyDescent="0.25">
      <c r="F2235" s="26">
        <v>40080</v>
      </c>
      <c r="G2235" s="25">
        <v>4.22</v>
      </c>
      <c r="H2235">
        <v>6.3419999999999996</v>
      </c>
      <c r="I2235">
        <v>7.96</v>
      </c>
    </row>
    <row r="2236" spans="6:9" x14ac:dyDescent="0.25">
      <c r="F2236" s="26">
        <v>40081</v>
      </c>
      <c r="G2236" s="25">
        <v>4.29</v>
      </c>
      <c r="H2236">
        <v>6.3890000000000002</v>
      </c>
      <c r="I2236">
        <v>8.1349999999999998</v>
      </c>
    </row>
    <row r="2237" spans="6:9" x14ac:dyDescent="0.25">
      <c r="F2237" s="26">
        <v>40084</v>
      </c>
      <c r="G2237" s="25">
        <v>4.2560000000000002</v>
      </c>
      <c r="H2237">
        <v>6.4</v>
      </c>
      <c r="I2237">
        <v>8.0169999999999995</v>
      </c>
    </row>
    <row r="2238" spans="6:9" x14ac:dyDescent="0.25">
      <c r="F2238" s="26">
        <v>40085</v>
      </c>
      <c r="G2238" s="25">
        <v>4.2629999999999999</v>
      </c>
      <c r="H2238">
        <v>6.3869999999999996</v>
      </c>
      <c r="I2238">
        <v>8.0440000000000005</v>
      </c>
    </row>
    <row r="2239" spans="6:9" x14ac:dyDescent="0.25">
      <c r="F2239" s="26">
        <v>40086</v>
      </c>
      <c r="G2239" s="25">
        <v>4.2009999999999996</v>
      </c>
      <c r="H2239">
        <v>6.3470000000000004</v>
      </c>
      <c r="I2239">
        <v>8.0269999999999992</v>
      </c>
    </row>
    <row r="2240" spans="6:9" x14ac:dyDescent="0.25">
      <c r="F2240" s="26">
        <v>40087</v>
      </c>
      <c r="G2240" s="25">
        <v>4.2270000000000003</v>
      </c>
      <c r="H2240">
        <v>6.4489999999999998</v>
      </c>
      <c r="I2240">
        <v>8.0790000000000006</v>
      </c>
    </row>
    <row r="2241" spans="6:9" x14ac:dyDescent="0.25">
      <c r="F2241" s="26">
        <v>40088</v>
      </c>
      <c r="G2241" s="25">
        <v>4.2009999999999996</v>
      </c>
      <c r="H2241">
        <v>6.476</v>
      </c>
      <c r="I2241">
        <v>8.0570000000000004</v>
      </c>
    </row>
    <row r="2242" spans="6:9" x14ac:dyDescent="0.25">
      <c r="F2242" s="26">
        <v>40091</v>
      </c>
      <c r="G2242" s="25">
        <v>4.1989999999999998</v>
      </c>
      <c r="H2242">
        <v>6.5270000000000001</v>
      </c>
      <c r="I2242">
        <v>8.09</v>
      </c>
    </row>
    <row r="2243" spans="6:9" x14ac:dyDescent="0.25">
      <c r="F2243" s="26">
        <v>40092</v>
      </c>
      <c r="G2243" s="25">
        <v>4.1890000000000001</v>
      </c>
      <c r="H2243">
        <v>6.5810000000000004</v>
      </c>
      <c r="I2243">
        <v>8.0579999999999998</v>
      </c>
    </row>
    <row r="2244" spans="6:9" x14ac:dyDescent="0.25">
      <c r="F2244" s="26">
        <v>40093</v>
      </c>
      <c r="G2244" s="25">
        <v>4.1890000000000001</v>
      </c>
      <c r="H2244">
        <v>6.5170000000000003</v>
      </c>
      <c r="I2244">
        <v>8.0540000000000003</v>
      </c>
    </row>
    <row r="2245" spans="6:9" x14ac:dyDescent="0.25">
      <c r="F2245" s="26">
        <v>40094</v>
      </c>
      <c r="G2245" s="25">
        <v>4.1710000000000003</v>
      </c>
      <c r="H2245">
        <v>6.4960000000000004</v>
      </c>
      <c r="I2245">
        <v>8.02</v>
      </c>
    </row>
    <row r="2246" spans="6:9" x14ac:dyDescent="0.25">
      <c r="F2246" s="26">
        <v>40095</v>
      </c>
      <c r="G2246" s="25">
        <v>4.0999999999999996</v>
      </c>
      <c r="H2246">
        <v>6.4939999999999998</v>
      </c>
      <c r="I2246">
        <v>7.9710000000000001</v>
      </c>
    </row>
    <row r="2247" spans="6:9" x14ac:dyDescent="0.25">
      <c r="F2247" s="26">
        <v>40098</v>
      </c>
      <c r="G2247" s="25">
        <v>4.1239999999999997</v>
      </c>
      <c r="H2247">
        <v>6.46</v>
      </c>
      <c r="I2247">
        <v>7.9470000000000001</v>
      </c>
    </row>
    <row r="2248" spans="6:9" x14ac:dyDescent="0.25">
      <c r="F2248" s="26">
        <v>40099</v>
      </c>
      <c r="G2248" s="25">
        <v>4.1349999999999998</v>
      </c>
      <c r="H2248">
        <v>6.4619999999999997</v>
      </c>
      <c r="I2248">
        <v>7.9109999999999996</v>
      </c>
    </row>
    <row r="2249" spans="6:9" x14ac:dyDescent="0.25">
      <c r="F2249" s="26">
        <v>40100</v>
      </c>
      <c r="G2249" s="25">
        <v>4.1719999999999997</v>
      </c>
      <c r="H2249">
        <v>6.5540000000000003</v>
      </c>
      <c r="I2249">
        <v>7.9770000000000003</v>
      </c>
    </row>
    <row r="2250" spans="6:9" x14ac:dyDescent="0.25">
      <c r="F2250" s="26">
        <v>40101</v>
      </c>
      <c r="G2250" s="25">
        <v>4.1159999999999997</v>
      </c>
      <c r="H2250">
        <v>6.5540000000000003</v>
      </c>
      <c r="I2250">
        <v>7.9580000000000002</v>
      </c>
    </row>
    <row r="2251" spans="6:9" x14ac:dyDescent="0.25">
      <c r="F2251" s="26">
        <v>40102</v>
      </c>
      <c r="G2251" s="25">
        <v>4.0979999999999999</v>
      </c>
      <c r="H2251">
        <v>6.5380000000000003</v>
      </c>
      <c r="I2251">
        <v>7.9809999999999999</v>
      </c>
    </row>
    <row r="2252" spans="6:9" x14ac:dyDescent="0.25">
      <c r="F2252" s="26">
        <v>40105</v>
      </c>
      <c r="G2252" s="25">
        <v>4.1210000000000004</v>
      </c>
      <c r="H2252">
        <v>6.4930000000000003</v>
      </c>
      <c r="I2252">
        <v>8.0150000000000006</v>
      </c>
    </row>
    <row r="2253" spans="6:9" x14ac:dyDescent="0.25">
      <c r="F2253" s="26">
        <v>40106</v>
      </c>
      <c r="G2253" s="25">
        <v>4.1139999999999999</v>
      </c>
      <c r="H2253">
        <v>6.4059999999999997</v>
      </c>
      <c r="I2253">
        <v>7.9939999999999998</v>
      </c>
    </row>
    <row r="2254" spans="6:9" x14ac:dyDescent="0.25">
      <c r="F2254" s="26">
        <v>40107</v>
      </c>
      <c r="G2254" s="25">
        <v>4.1130000000000004</v>
      </c>
      <c r="H2254">
        <v>6.415</v>
      </c>
      <c r="I2254">
        <v>7.9720000000000004</v>
      </c>
    </row>
    <row r="2255" spans="6:9" x14ac:dyDescent="0.25">
      <c r="F2255" s="26">
        <v>40108</v>
      </c>
      <c r="G2255" s="25">
        <v>4.0979999999999999</v>
      </c>
      <c r="H2255">
        <v>6.3479999999999999</v>
      </c>
      <c r="I2255">
        <v>7.9379999999999997</v>
      </c>
    </row>
    <row r="2256" spans="6:9" x14ac:dyDescent="0.25">
      <c r="F2256" s="26">
        <v>40109</v>
      </c>
      <c r="G2256" s="25">
        <v>4.1340000000000003</v>
      </c>
      <c r="H2256">
        <v>6.5140000000000002</v>
      </c>
      <c r="I2256">
        <v>7.9850000000000003</v>
      </c>
    </row>
    <row r="2257" spans="6:9" x14ac:dyDescent="0.25">
      <c r="F2257" s="26">
        <v>40112</v>
      </c>
      <c r="G2257" s="25">
        <v>4.1100000000000003</v>
      </c>
      <c r="H2257">
        <v>6.4290000000000003</v>
      </c>
      <c r="I2257">
        <v>7.9480000000000004</v>
      </c>
    </row>
    <row r="2258" spans="6:9" x14ac:dyDescent="0.25">
      <c r="F2258" s="26">
        <v>40113</v>
      </c>
      <c r="G2258" s="25">
        <v>4.0739999999999998</v>
      </c>
      <c r="H2258">
        <v>6.4560000000000004</v>
      </c>
      <c r="I2258">
        <v>7.9580000000000002</v>
      </c>
    </row>
    <row r="2259" spans="6:9" x14ac:dyDescent="0.25">
      <c r="F2259" s="26">
        <v>40114</v>
      </c>
      <c r="G2259" s="25">
        <v>4.101</v>
      </c>
      <c r="H2259">
        <v>6.4249999999999998</v>
      </c>
      <c r="I2259">
        <v>7.9459999999999997</v>
      </c>
    </row>
    <row r="2260" spans="6:9" x14ac:dyDescent="0.25">
      <c r="F2260" s="26">
        <v>40115</v>
      </c>
      <c r="G2260" s="25">
        <v>4.0830000000000002</v>
      </c>
      <c r="H2260">
        <v>6.444</v>
      </c>
      <c r="I2260">
        <v>7.9269999999999996</v>
      </c>
    </row>
    <row r="2261" spans="6:9" x14ac:dyDescent="0.25">
      <c r="F2261" s="26">
        <v>40116</v>
      </c>
      <c r="G2261" s="25">
        <v>4.1070000000000002</v>
      </c>
      <c r="H2261">
        <v>6.46</v>
      </c>
      <c r="I2261">
        <v>7.95</v>
      </c>
    </row>
    <row r="2262" spans="6:9" x14ac:dyDescent="0.25">
      <c r="F2262" s="26">
        <v>40119</v>
      </c>
      <c r="G2262" s="25">
        <v>4.1070000000000002</v>
      </c>
      <c r="H2262">
        <v>6.46</v>
      </c>
      <c r="I2262">
        <v>7.95</v>
      </c>
    </row>
    <row r="2263" spans="6:9" x14ac:dyDescent="0.25">
      <c r="F2263" s="26">
        <v>40120</v>
      </c>
      <c r="G2263" s="25">
        <v>4.1379999999999999</v>
      </c>
      <c r="H2263">
        <v>6.46</v>
      </c>
      <c r="I2263">
        <v>7.95</v>
      </c>
    </row>
    <row r="2264" spans="6:9" x14ac:dyDescent="0.25">
      <c r="F2264" s="26">
        <v>40121</v>
      </c>
      <c r="G2264" s="25">
        <v>4.0960000000000001</v>
      </c>
      <c r="H2264">
        <v>6.4329999999999998</v>
      </c>
      <c r="I2264">
        <v>7.952</v>
      </c>
    </row>
    <row r="2265" spans="6:9" x14ac:dyDescent="0.25">
      <c r="F2265" s="26">
        <v>40122</v>
      </c>
      <c r="G2265" s="25">
        <v>4.0599999999999996</v>
      </c>
      <c r="H2265">
        <v>6.4619999999999997</v>
      </c>
      <c r="I2265">
        <v>7.9690000000000003</v>
      </c>
    </row>
    <row r="2266" spans="6:9" x14ac:dyDescent="0.25">
      <c r="F2266" s="26">
        <v>40123</v>
      </c>
      <c r="G2266" s="25">
        <v>4.1050000000000004</v>
      </c>
      <c r="H2266">
        <v>6.4489999999999998</v>
      </c>
      <c r="I2266">
        <v>7.9480000000000004</v>
      </c>
    </row>
    <row r="2267" spans="6:9" x14ac:dyDescent="0.25">
      <c r="F2267" s="26">
        <v>40126</v>
      </c>
      <c r="G2267" s="25">
        <v>4.0810000000000004</v>
      </c>
      <c r="H2267">
        <v>6.4509999999999996</v>
      </c>
      <c r="I2267">
        <v>7.95</v>
      </c>
    </row>
    <row r="2268" spans="6:9" x14ac:dyDescent="0.25">
      <c r="F2268" s="26">
        <v>40127</v>
      </c>
      <c r="G2268" s="25">
        <v>4.0659999999999998</v>
      </c>
      <c r="H2268">
        <v>6.4160000000000004</v>
      </c>
      <c r="I2268">
        <v>7.9379999999999997</v>
      </c>
    </row>
    <row r="2269" spans="6:9" x14ac:dyDescent="0.25">
      <c r="F2269" s="26">
        <v>40128</v>
      </c>
      <c r="G2269" s="25">
        <v>4.0890000000000004</v>
      </c>
      <c r="H2269">
        <v>6.4320000000000004</v>
      </c>
      <c r="I2269">
        <v>7.9550000000000001</v>
      </c>
    </row>
    <row r="2270" spans="6:9" x14ac:dyDescent="0.25">
      <c r="F2270" s="26">
        <v>40129</v>
      </c>
      <c r="G2270" s="25">
        <v>4.101</v>
      </c>
      <c r="H2270">
        <v>6.4109999999999996</v>
      </c>
      <c r="I2270">
        <v>7.9749999999999996</v>
      </c>
    </row>
    <row r="2271" spans="6:9" x14ac:dyDescent="0.25">
      <c r="F2271" s="26">
        <v>40130</v>
      </c>
      <c r="G2271" s="25">
        <v>4.1100000000000003</v>
      </c>
      <c r="H2271">
        <v>6.5110000000000001</v>
      </c>
      <c r="I2271">
        <v>7.944</v>
      </c>
    </row>
    <row r="2272" spans="6:9" x14ac:dyDescent="0.25">
      <c r="F2272" s="26">
        <v>40133</v>
      </c>
      <c r="G2272" s="25">
        <v>4.0759999999999996</v>
      </c>
      <c r="H2272">
        <v>6.44</v>
      </c>
      <c r="I2272">
        <v>7.952</v>
      </c>
    </row>
    <row r="2273" spans="6:9" x14ac:dyDescent="0.25">
      <c r="F2273" s="26">
        <v>40134</v>
      </c>
      <c r="G2273" s="25">
        <v>4.0869999999999997</v>
      </c>
      <c r="H2273">
        <v>6.4379999999999997</v>
      </c>
      <c r="I2273">
        <v>7.9560000000000004</v>
      </c>
    </row>
    <row r="2274" spans="6:9" x14ac:dyDescent="0.25">
      <c r="F2274" s="26">
        <v>40135</v>
      </c>
      <c r="G2274" s="25">
        <v>4.1219999999999999</v>
      </c>
      <c r="H2274">
        <v>6.3390000000000004</v>
      </c>
      <c r="I2274">
        <v>7.95</v>
      </c>
    </row>
    <row r="2275" spans="6:9" x14ac:dyDescent="0.25">
      <c r="F2275" s="26">
        <v>40136</v>
      </c>
      <c r="G2275" s="25">
        <v>4.0979999999999999</v>
      </c>
      <c r="H2275">
        <v>6.3940000000000001</v>
      </c>
      <c r="I2275">
        <v>7.9539999999999997</v>
      </c>
    </row>
    <row r="2276" spans="6:9" x14ac:dyDescent="0.25">
      <c r="F2276" s="26">
        <v>40137</v>
      </c>
      <c r="G2276" s="25">
        <v>4.1100000000000003</v>
      </c>
      <c r="H2276">
        <v>6.3150000000000004</v>
      </c>
      <c r="I2276">
        <v>7.9169999999999998</v>
      </c>
    </row>
    <row r="2277" spans="6:9" x14ac:dyDescent="0.25">
      <c r="F2277" s="26">
        <v>40140</v>
      </c>
      <c r="G2277" s="25">
        <v>4.0860000000000003</v>
      </c>
      <c r="H2277">
        <v>6.3280000000000003</v>
      </c>
      <c r="I2277">
        <v>7.9089999999999998</v>
      </c>
    </row>
    <row r="2278" spans="6:9" x14ac:dyDescent="0.25">
      <c r="F2278" s="26">
        <v>40141</v>
      </c>
      <c r="G2278" s="25">
        <v>4.0759999999999996</v>
      </c>
      <c r="H2278">
        <v>6.3520000000000003</v>
      </c>
      <c r="I2278">
        <v>7.9160000000000004</v>
      </c>
    </row>
    <row r="2279" spans="6:9" x14ac:dyDescent="0.25">
      <c r="F2279" s="26">
        <v>40142</v>
      </c>
      <c r="G2279" s="25">
        <v>4.0380000000000003</v>
      </c>
      <c r="H2279">
        <v>6.3419999999999996</v>
      </c>
      <c r="I2279">
        <v>7.9249999999999998</v>
      </c>
    </row>
    <row r="2280" spans="6:9" x14ac:dyDescent="0.25">
      <c r="F2280" s="26">
        <v>40143</v>
      </c>
      <c r="G2280" s="25">
        <v>4.085</v>
      </c>
      <c r="H2280">
        <v>6.3289999999999997</v>
      </c>
      <c r="I2280">
        <v>7.9189999999999996</v>
      </c>
    </row>
    <row r="2281" spans="6:9" x14ac:dyDescent="0.25">
      <c r="F2281" s="26">
        <v>40144</v>
      </c>
      <c r="G2281" s="25">
        <v>4.1289999999999996</v>
      </c>
      <c r="H2281">
        <v>6.4089999999999998</v>
      </c>
      <c r="I2281">
        <v>7.9269999999999996</v>
      </c>
    </row>
    <row r="2282" spans="6:9" x14ac:dyDescent="0.25">
      <c r="F2282" s="26">
        <v>40147</v>
      </c>
      <c r="G2282" s="25">
        <v>4.1289999999999996</v>
      </c>
      <c r="H2282">
        <v>6.4089999999999998</v>
      </c>
      <c r="I2282">
        <v>7.9269999999999996</v>
      </c>
    </row>
    <row r="2283" spans="6:9" x14ac:dyDescent="0.25">
      <c r="F2283" s="26">
        <v>40148</v>
      </c>
      <c r="G2283" s="25">
        <v>4.13</v>
      </c>
      <c r="H2283">
        <v>6.335</v>
      </c>
      <c r="I2283">
        <v>7.9080000000000004</v>
      </c>
    </row>
    <row r="2284" spans="6:9" x14ac:dyDescent="0.25">
      <c r="F2284" s="26">
        <v>40149</v>
      </c>
      <c r="G2284" s="25">
        <v>4.1020000000000003</v>
      </c>
      <c r="H2284">
        <v>6.2690000000000001</v>
      </c>
      <c r="I2284">
        <v>7.8949999999999996</v>
      </c>
    </row>
    <row r="2285" spans="6:9" x14ac:dyDescent="0.25">
      <c r="F2285" s="26">
        <v>40150</v>
      </c>
      <c r="G2285" s="25">
        <v>4.1020000000000003</v>
      </c>
      <c r="H2285">
        <v>6.2290000000000001</v>
      </c>
      <c r="I2285">
        <v>7.8710000000000004</v>
      </c>
    </row>
    <row r="2286" spans="6:9" x14ac:dyDescent="0.25">
      <c r="F2286" s="26">
        <v>40151</v>
      </c>
      <c r="G2286" s="25">
        <v>4.1070000000000002</v>
      </c>
      <c r="H2286">
        <v>6.2610000000000001</v>
      </c>
      <c r="I2286">
        <v>7.85</v>
      </c>
    </row>
    <row r="2287" spans="6:9" x14ac:dyDescent="0.25">
      <c r="F2287" s="26">
        <v>40154</v>
      </c>
      <c r="G2287" s="25">
        <v>4.0750000000000002</v>
      </c>
      <c r="H2287">
        <v>6.2539999999999996</v>
      </c>
      <c r="I2287">
        <v>7.8239999999999998</v>
      </c>
    </row>
    <row r="2288" spans="6:9" x14ac:dyDescent="0.25">
      <c r="F2288" s="26">
        <v>40155</v>
      </c>
      <c r="G2288" s="25">
        <v>4.157</v>
      </c>
      <c r="H2288">
        <v>6.2439999999999998</v>
      </c>
      <c r="I2288">
        <v>7.8109999999999999</v>
      </c>
    </row>
    <row r="2289" spans="6:9" x14ac:dyDescent="0.25">
      <c r="F2289" s="26">
        <v>40156</v>
      </c>
      <c r="G2289" s="25">
        <v>4.1509999999999998</v>
      </c>
      <c r="H2289">
        <v>6.2640000000000002</v>
      </c>
      <c r="I2289">
        <v>7.7759999999999998</v>
      </c>
    </row>
    <row r="2290" spans="6:9" x14ac:dyDescent="0.25">
      <c r="F2290" s="26">
        <v>40157</v>
      </c>
      <c r="G2290" s="25">
        <v>4.1399999999999997</v>
      </c>
      <c r="H2290">
        <v>6.2480000000000002</v>
      </c>
      <c r="I2290">
        <v>7.806</v>
      </c>
    </row>
    <row r="2291" spans="6:9" x14ac:dyDescent="0.25">
      <c r="F2291" s="26">
        <v>40158</v>
      </c>
      <c r="G2291" s="25">
        <v>4.2169999999999996</v>
      </c>
      <c r="H2291">
        <v>6.218</v>
      </c>
      <c r="I2291">
        <v>7.7489999999999997</v>
      </c>
    </row>
    <row r="2292" spans="6:9" x14ac:dyDescent="0.25">
      <c r="F2292" s="26">
        <v>40161</v>
      </c>
      <c r="G2292" s="25">
        <v>4.1680000000000001</v>
      </c>
      <c r="H2292">
        <v>6.2210000000000001</v>
      </c>
      <c r="I2292">
        <v>7.7729999999999997</v>
      </c>
    </row>
    <row r="2293" spans="6:9" x14ac:dyDescent="0.25">
      <c r="F2293" s="26">
        <v>40162</v>
      </c>
      <c r="G2293" s="25">
        <v>4.1619999999999999</v>
      </c>
      <c r="H2293">
        <v>6.1920000000000002</v>
      </c>
      <c r="I2293">
        <v>7.7880000000000003</v>
      </c>
    </row>
    <row r="2294" spans="6:9" x14ac:dyDescent="0.25">
      <c r="F2294" s="26">
        <v>40163</v>
      </c>
      <c r="G2294" s="25">
        <v>4.1139999999999999</v>
      </c>
      <c r="H2294">
        <v>6.2149999999999999</v>
      </c>
      <c r="I2294">
        <v>7.8150000000000004</v>
      </c>
    </row>
    <row r="2295" spans="6:9" x14ac:dyDescent="0.25">
      <c r="F2295" s="26">
        <v>40164</v>
      </c>
      <c r="G2295" s="25">
        <v>4.181</v>
      </c>
      <c r="H2295">
        <v>6.21</v>
      </c>
      <c r="I2295">
        <v>7.8390000000000004</v>
      </c>
    </row>
    <row r="2296" spans="6:9" x14ac:dyDescent="0.25">
      <c r="F2296" s="26">
        <v>40165</v>
      </c>
      <c r="G2296" s="25">
        <v>4.2050000000000001</v>
      </c>
      <c r="H2296">
        <v>6.2270000000000003</v>
      </c>
      <c r="I2296">
        <v>7.8659999999999997</v>
      </c>
    </row>
    <row r="2297" spans="6:9" x14ac:dyDescent="0.25">
      <c r="F2297" s="26">
        <v>40168</v>
      </c>
      <c r="G2297" s="25">
        <v>4.1459999999999999</v>
      </c>
      <c r="H2297">
        <v>6.2119999999999997</v>
      </c>
      <c r="I2297">
        <v>7.8609999999999998</v>
      </c>
    </row>
    <row r="2298" spans="6:9" x14ac:dyDescent="0.25">
      <c r="F2298" s="26">
        <v>40169</v>
      </c>
      <c r="G2298" s="25">
        <v>4.1859999999999999</v>
      </c>
      <c r="H2298">
        <v>6.2190000000000003</v>
      </c>
      <c r="I2298">
        <v>7.9029999999999996</v>
      </c>
    </row>
    <row r="2299" spans="6:9" x14ac:dyDescent="0.25">
      <c r="F2299" s="26">
        <v>40170</v>
      </c>
      <c r="G2299" s="25">
        <v>4.1859999999999999</v>
      </c>
      <c r="H2299">
        <v>6.2460000000000004</v>
      </c>
      <c r="I2299">
        <v>7.9790000000000001</v>
      </c>
    </row>
    <row r="2300" spans="6:9" x14ac:dyDescent="0.25">
      <c r="F2300" s="26">
        <v>40171</v>
      </c>
      <c r="G2300" s="25">
        <v>4.1859999999999999</v>
      </c>
      <c r="H2300">
        <v>6.2460000000000004</v>
      </c>
      <c r="I2300">
        <v>7.9790000000000001</v>
      </c>
    </row>
    <row r="2301" spans="6:9" x14ac:dyDescent="0.25">
      <c r="F2301" s="26">
        <v>40172</v>
      </c>
      <c r="G2301" s="25">
        <v>4.1859999999999999</v>
      </c>
      <c r="H2301">
        <v>6.2460000000000004</v>
      </c>
      <c r="I2301">
        <v>7.9790000000000001</v>
      </c>
    </row>
    <row r="2302" spans="6:9" x14ac:dyDescent="0.25">
      <c r="F2302" s="26">
        <v>40175</v>
      </c>
      <c r="G2302" s="25">
        <v>4.1859999999999999</v>
      </c>
      <c r="H2302">
        <v>6.3540000000000001</v>
      </c>
      <c r="I2302">
        <v>8.0549999999999997</v>
      </c>
    </row>
    <row r="2303" spans="6:9" x14ac:dyDescent="0.25">
      <c r="F2303" s="26">
        <v>40176</v>
      </c>
      <c r="G2303" s="25">
        <v>4.1859999999999999</v>
      </c>
      <c r="H2303">
        <v>6.3609999999999998</v>
      </c>
      <c r="I2303">
        <v>8.1110000000000007</v>
      </c>
    </row>
    <row r="2304" spans="6:9" x14ac:dyDescent="0.25">
      <c r="F2304" s="26">
        <v>40177</v>
      </c>
      <c r="G2304" s="25">
        <v>4.1859999999999999</v>
      </c>
      <c r="H2304">
        <v>6.3609999999999998</v>
      </c>
      <c r="I2304">
        <v>8.1110000000000007</v>
      </c>
    </row>
    <row r="2305" spans="6:9" x14ac:dyDescent="0.25">
      <c r="F2305" s="26">
        <v>40178</v>
      </c>
      <c r="G2305" s="25">
        <v>4.1859999999999999</v>
      </c>
      <c r="H2305">
        <v>6.3609999999999998</v>
      </c>
      <c r="I2305">
        <v>8.1110000000000007</v>
      </c>
    </row>
    <row r="2306" spans="6:9" x14ac:dyDescent="0.25">
      <c r="F2306" s="26">
        <v>40179</v>
      </c>
      <c r="G2306" s="25">
        <v>4.1859999999999999</v>
      </c>
      <c r="H2306">
        <v>6.3609999999999998</v>
      </c>
      <c r="I2306">
        <v>8.1110000000000007</v>
      </c>
    </row>
    <row r="2307" spans="6:9" x14ac:dyDescent="0.25">
      <c r="F2307" s="26">
        <v>40182</v>
      </c>
      <c r="G2307" s="25">
        <v>4.1859999999999999</v>
      </c>
      <c r="H2307">
        <v>6.3360000000000003</v>
      </c>
      <c r="I2307">
        <v>8.0939999999999994</v>
      </c>
    </row>
    <row r="2308" spans="6:9" x14ac:dyDescent="0.25">
      <c r="F2308" s="26">
        <v>40183</v>
      </c>
      <c r="G2308" s="25">
        <v>4.1859999999999999</v>
      </c>
      <c r="H2308">
        <v>6.335</v>
      </c>
      <c r="I2308">
        <v>8.0359999999999996</v>
      </c>
    </row>
    <row r="2309" spans="6:9" x14ac:dyDescent="0.25">
      <c r="F2309" s="26">
        <v>40184</v>
      </c>
      <c r="G2309" s="25">
        <v>4.1859999999999999</v>
      </c>
      <c r="H2309">
        <v>6.3540000000000001</v>
      </c>
      <c r="I2309">
        <v>7.9939999999999998</v>
      </c>
    </row>
    <row r="2310" spans="6:9" x14ac:dyDescent="0.25">
      <c r="F2310" s="26">
        <v>40185</v>
      </c>
      <c r="G2310" s="25">
        <v>4.1859999999999999</v>
      </c>
      <c r="H2310">
        <v>6.3419999999999996</v>
      </c>
      <c r="I2310">
        <v>7.907</v>
      </c>
    </row>
    <row r="2311" spans="6:9" x14ac:dyDescent="0.25">
      <c r="F2311" s="26">
        <v>40186</v>
      </c>
      <c r="G2311" s="25">
        <v>4.2329999999999997</v>
      </c>
      <c r="H2311">
        <v>6.34</v>
      </c>
      <c r="I2311">
        <v>7.9640000000000004</v>
      </c>
    </row>
    <row r="2312" spans="6:9" x14ac:dyDescent="0.25">
      <c r="F2312" s="26">
        <v>40189</v>
      </c>
      <c r="G2312" s="25">
        <v>4.2009999999999996</v>
      </c>
      <c r="H2312">
        <v>6.3419999999999996</v>
      </c>
      <c r="I2312">
        <v>8.01</v>
      </c>
    </row>
    <row r="2313" spans="6:9" x14ac:dyDescent="0.25">
      <c r="F2313" s="26">
        <v>40190</v>
      </c>
      <c r="G2313" s="25">
        <v>4.1920000000000002</v>
      </c>
      <c r="H2313">
        <v>6.3529999999999998</v>
      </c>
      <c r="I2313">
        <v>7.9660000000000002</v>
      </c>
    </row>
    <row r="2314" spans="6:9" x14ac:dyDescent="0.25">
      <c r="F2314" s="26">
        <v>40191</v>
      </c>
      <c r="G2314" s="25">
        <v>4.18</v>
      </c>
      <c r="H2314">
        <v>6.327</v>
      </c>
      <c r="I2314">
        <v>8.0380000000000003</v>
      </c>
    </row>
    <row r="2315" spans="6:9" x14ac:dyDescent="0.25">
      <c r="F2315" s="26">
        <v>40192</v>
      </c>
      <c r="G2315" s="25">
        <v>4.1870000000000003</v>
      </c>
      <c r="H2315">
        <v>6.3550000000000004</v>
      </c>
      <c r="I2315">
        <v>8.0980000000000008</v>
      </c>
    </row>
    <row r="2316" spans="6:9" x14ac:dyDescent="0.25">
      <c r="F2316" s="26">
        <v>40193</v>
      </c>
      <c r="G2316" s="25">
        <v>4.1719999999999997</v>
      </c>
      <c r="H2316">
        <v>6.3570000000000002</v>
      </c>
      <c r="I2316">
        <v>8.1170000000000009</v>
      </c>
    </row>
    <row r="2317" spans="6:9" x14ac:dyDescent="0.25">
      <c r="F2317" s="26">
        <v>40196</v>
      </c>
      <c r="G2317" s="25">
        <v>4.1749999999999998</v>
      </c>
      <c r="H2317">
        <v>6.3410000000000002</v>
      </c>
      <c r="I2317">
        <v>8.0960000000000001</v>
      </c>
    </row>
    <row r="2318" spans="6:9" x14ac:dyDescent="0.25">
      <c r="F2318" s="26">
        <v>40197</v>
      </c>
      <c r="G2318" s="25">
        <v>4.2229999999999999</v>
      </c>
      <c r="H2318">
        <v>6.4180000000000001</v>
      </c>
      <c r="I2318">
        <v>8.2010000000000005</v>
      </c>
    </row>
    <row r="2319" spans="6:9" x14ac:dyDescent="0.25">
      <c r="F2319" s="26">
        <v>40198</v>
      </c>
      <c r="G2319" s="25">
        <v>4.1580000000000004</v>
      </c>
      <c r="H2319">
        <v>6.3689999999999998</v>
      </c>
      <c r="I2319">
        <v>8.1210000000000004</v>
      </c>
    </row>
    <row r="2320" spans="6:9" x14ac:dyDescent="0.25">
      <c r="F2320" s="26">
        <v>40199</v>
      </c>
      <c r="G2320" s="25">
        <v>4.1479999999999997</v>
      </c>
      <c r="H2320">
        <v>6.327</v>
      </c>
      <c r="I2320">
        <v>8.1170000000000009</v>
      </c>
    </row>
    <row r="2321" spans="6:9" x14ac:dyDescent="0.25">
      <c r="F2321" s="26">
        <v>40200</v>
      </c>
      <c r="G2321" s="25">
        <v>4.1459999999999999</v>
      </c>
      <c r="H2321">
        <v>6.3520000000000003</v>
      </c>
      <c r="I2321">
        <v>8.1180000000000003</v>
      </c>
    </row>
    <row r="2322" spans="6:9" x14ac:dyDescent="0.25">
      <c r="F2322" s="26">
        <v>40203</v>
      </c>
      <c r="G2322" s="25">
        <v>4.1890000000000001</v>
      </c>
      <c r="H2322">
        <v>6.3680000000000003</v>
      </c>
      <c r="I2322">
        <v>8.1319999999999997</v>
      </c>
    </row>
    <row r="2323" spans="6:9" x14ac:dyDescent="0.25">
      <c r="F2323" s="26">
        <v>40204</v>
      </c>
      <c r="G2323" s="25">
        <v>4.093</v>
      </c>
      <c r="H2323">
        <v>6.3479999999999999</v>
      </c>
      <c r="I2323">
        <v>8.1210000000000004</v>
      </c>
    </row>
    <row r="2324" spans="6:9" x14ac:dyDescent="0.25">
      <c r="F2324" s="26">
        <v>40205</v>
      </c>
      <c r="G2324" s="25">
        <v>4.1369999999999996</v>
      </c>
      <c r="H2324">
        <v>6.3860000000000001</v>
      </c>
      <c r="I2324">
        <v>8.2799999999999994</v>
      </c>
    </row>
    <row r="2325" spans="6:9" x14ac:dyDescent="0.25">
      <c r="F2325" s="26">
        <v>40206</v>
      </c>
      <c r="G2325" s="25">
        <v>4.1399999999999997</v>
      </c>
      <c r="H2325">
        <v>6.3049999999999997</v>
      </c>
      <c r="I2325">
        <v>8.1039999999999992</v>
      </c>
    </row>
    <row r="2326" spans="6:9" x14ac:dyDescent="0.25">
      <c r="F2326" s="26">
        <v>40207</v>
      </c>
      <c r="G2326" s="25">
        <v>4.1360000000000001</v>
      </c>
      <c r="H2326">
        <v>6.3419999999999996</v>
      </c>
      <c r="I2326">
        <v>8.0920000000000005</v>
      </c>
    </row>
    <row r="2327" spans="6:9" x14ac:dyDescent="0.25">
      <c r="F2327" s="26">
        <v>40210</v>
      </c>
      <c r="G2327" s="25">
        <v>4.181</v>
      </c>
      <c r="H2327">
        <v>6.3479999999999999</v>
      </c>
      <c r="I2327">
        <v>8.077</v>
      </c>
    </row>
    <row r="2328" spans="6:9" x14ac:dyDescent="0.25">
      <c r="F2328" s="26">
        <v>40211</v>
      </c>
      <c r="G2328" s="25">
        <v>4.1779999999999999</v>
      </c>
      <c r="H2328">
        <v>6.3630000000000004</v>
      </c>
      <c r="I2328">
        <v>8.1189999999999998</v>
      </c>
    </row>
    <row r="2329" spans="6:9" x14ac:dyDescent="0.25">
      <c r="F2329" s="26">
        <v>40212</v>
      </c>
      <c r="G2329" s="25">
        <v>4.1459999999999999</v>
      </c>
      <c r="H2329">
        <v>6.306</v>
      </c>
      <c r="I2329">
        <v>8.0310000000000006</v>
      </c>
    </row>
    <row r="2330" spans="6:9" x14ac:dyDescent="0.25">
      <c r="F2330" s="26">
        <v>40213</v>
      </c>
      <c r="G2330" s="25">
        <v>4.1260000000000003</v>
      </c>
      <c r="H2330">
        <v>6.3040000000000003</v>
      </c>
      <c r="I2330">
        <v>7.9770000000000003</v>
      </c>
    </row>
    <row r="2331" spans="6:9" x14ac:dyDescent="0.25">
      <c r="F2331" s="26">
        <v>40214</v>
      </c>
      <c r="G2331" s="25">
        <v>4.1459999999999999</v>
      </c>
      <c r="H2331">
        <v>6.3019999999999996</v>
      </c>
      <c r="I2331">
        <v>7.9960000000000004</v>
      </c>
    </row>
    <row r="2332" spans="6:9" x14ac:dyDescent="0.25">
      <c r="F2332" s="26">
        <v>40217</v>
      </c>
      <c r="G2332" s="25">
        <v>4.218</v>
      </c>
      <c r="H2332">
        <v>6.3639999999999999</v>
      </c>
      <c r="I2332">
        <v>8.0920000000000005</v>
      </c>
    </row>
    <row r="2333" spans="6:9" x14ac:dyDescent="0.25">
      <c r="F2333" s="26">
        <v>40218</v>
      </c>
      <c r="G2333" s="25">
        <v>4.141</v>
      </c>
      <c r="H2333">
        <v>6.2779999999999996</v>
      </c>
      <c r="I2333">
        <v>8.0519999999999996</v>
      </c>
    </row>
    <row r="2334" spans="6:9" x14ac:dyDescent="0.25">
      <c r="F2334" s="26">
        <v>40219</v>
      </c>
      <c r="G2334" s="25">
        <v>4.1280000000000001</v>
      </c>
      <c r="H2334">
        <v>6.2839999999999998</v>
      </c>
      <c r="I2334">
        <v>8.0470000000000006</v>
      </c>
    </row>
    <row r="2335" spans="6:9" x14ac:dyDescent="0.25">
      <c r="F2335" s="26">
        <v>40220</v>
      </c>
      <c r="G2335" s="25">
        <v>4.1399999999999997</v>
      </c>
      <c r="H2335">
        <v>6.4290000000000003</v>
      </c>
      <c r="I2335">
        <v>8.14</v>
      </c>
    </row>
    <row r="2336" spans="6:9" x14ac:dyDescent="0.25">
      <c r="F2336" s="26">
        <v>40221</v>
      </c>
      <c r="G2336" s="25">
        <v>4.1219999999999999</v>
      </c>
      <c r="H2336">
        <v>6.274</v>
      </c>
      <c r="I2336">
        <v>8.0459999999999994</v>
      </c>
    </row>
    <row r="2337" spans="6:9" x14ac:dyDescent="0.25">
      <c r="F2337" s="26">
        <v>40224</v>
      </c>
      <c r="G2337" s="25">
        <v>4.1340000000000003</v>
      </c>
      <c r="H2337">
        <v>6.3049999999999997</v>
      </c>
      <c r="I2337">
        <v>8.0559999999999992</v>
      </c>
    </row>
    <row r="2338" spans="6:9" x14ac:dyDescent="0.25">
      <c r="F2338" s="26">
        <v>40225</v>
      </c>
      <c r="G2338" s="25">
        <v>4.1429999999999998</v>
      </c>
      <c r="H2338">
        <v>6.2930000000000001</v>
      </c>
      <c r="I2338">
        <v>8.0890000000000004</v>
      </c>
    </row>
    <row r="2339" spans="6:9" x14ac:dyDescent="0.25">
      <c r="F2339" s="26">
        <v>40226</v>
      </c>
      <c r="G2339" s="25">
        <v>4.125</v>
      </c>
      <c r="H2339">
        <v>6.3129999999999997</v>
      </c>
      <c r="I2339">
        <v>8.0380000000000003</v>
      </c>
    </row>
    <row r="2340" spans="6:9" x14ac:dyDescent="0.25">
      <c r="F2340" s="26">
        <v>40227</v>
      </c>
      <c r="G2340" s="25">
        <v>4.1120000000000001</v>
      </c>
      <c r="H2340">
        <v>6.2859999999999996</v>
      </c>
      <c r="I2340">
        <v>7.9530000000000003</v>
      </c>
    </row>
    <row r="2341" spans="6:9" x14ac:dyDescent="0.25">
      <c r="F2341" s="26">
        <v>40228</v>
      </c>
      <c r="G2341" s="25">
        <v>4.1319999999999997</v>
      </c>
      <c r="H2341">
        <v>6.37</v>
      </c>
      <c r="I2341">
        <v>8.0779999999999994</v>
      </c>
    </row>
    <row r="2342" spans="6:9" x14ac:dyDescent="0.25">
      <c r="F2342" s="26">
        <v>40231</v>
      </c>
      <c r="G2342" s="25">
        <v>4.0659999999999998</v>
      </c>
      <c r="H2342">
        <v>6.2850000000000001</v>
      </c>
      <c r="I2342">
        <v>8.0229999999999997</v>
      </c>
    </row>
    <row r="2343" spans="6:9" x14ac:dyDescent="0.25">
      <c r="F2343" s="26">
        <v>40232</v>
      </c>
      <c r="G2343" s="25">
        <v>4.1059999999999999</v>
      </c>
      <c r="H2343">
        <v>6.585</v>
      </c>
      <c r="I2343">
        <v>8.06</v>
      </c>
    </row>
    <row r="2344" spans="6:9" x14ac:dyDescent="0.25">
      <c r="F2344" s="26">
        <v>40233</v>
      </c>
      <c r="G2344" s="25">
        <v>4.1349999999999998</v>
      </c>
      <c r="H2344">
        <v>6.4050000000000002</v>
      </c>
      <c r="I2344">
        <v>8.0579999999999998</v>
      </c>
    </row>
    <row r="2345" spans="6:9" x14ac:dyDescent="0.25">
      <c r="F2345" s="26">
        <v>40234</v>
      </c>
      <c r="G2345" s="25">
        <v>4.08</v>
      </c>
      <c r="H2345">
        <v>6.4379999999999997</v>
      </c>
      <c r="I2345">
        <v>8.0280000000000005</v>
      </c>
    </row>
    <row r="2346" spans="6:9" x14ac:dyDescent="0.25">
      <c r="F2346" s="26">
        <v>40235</v>
      </c>
      <c r="G2346" s="25">
        <v>4.1020000000000003</v>
      </c>
      <c r="H2346">
        <v>6.4080000000000004</v>
      </c>
      <c r="I2346">
        <v>7.9850000000000003</v>
      </c>
    </row>
    <row r="2347" spans="6:9" x14ac:dyDescent="0.25">
      <c r="F2347" s="26">
        <v>40238</v>
      </c>
      <c r="G2347" s="25">
        <v>4.0919999999999996</v>
      </c>
      <c r="H2347">
        <v>6.4020000000000001</v>
      </c>
      <c r="I2347">
        <v>7.952</v>
      </c>
    </row>
    <row r="2348" spans="6:9" x14ac:dyDescent="0.25">
      <c r="F2348" s="26">
        <v>40239</v>
      </c>
      <c r="G2348" s="25">
        <v>4.09</v>
      </c>
      <c r="H2348">
        <v>6.3979999999999997</v>
      </c>
      <c r="I2348">
        <v>7.9580000000000002</v>
      </c>
    </row>
    <row r="2349" spans="6:9" x14ac:dyDescent="0.25">
      <c r="F2349" s="26">
        <v>40240</v>
      </c>
      <c r="G2349" s="25">
        <v>4.0880000000000001</v>
      </c>
      <c r="H2349">
        <v>6.45</v>
      </c>
      <c r="I2349">
        <v>7.9770000000000003</v>
      </c>
    </row>
    <row r="2350" spans="6:9" x14ac:dyDescent="0.25">
      <c r="F2350" s="26">
        <v>40241</v>
      </c>
      <c r="G2350" s="25">
        <v>4.0670000000000002</v>
      </c>
      <c r="H2350">
        <v>6.375</v>
      </c>
      <c r="I2350">
        <v>7.9409999999999998</v>
      </c>
    </row>
    <row r="2351" spans="6:9" x14ac:dyDescent="0.25">
      <c r="F2351" s="26">
        <v>40242</v>
      </c>
      <c r="G2351" s="25">
        <v>4.05</v>
      </c>
      <c r="H2351">
        <v>6.4370000000000003</v>
      </c>
      <c r="I2351">
        <v>8.0559999999999992</v>
      </c>
    </row>
    <row r="2352" spans="6:9" x14ac:dyDescent="0.25">
      <c r="F2352" s="26">
        <v>40245</v>
      </c>
      <c r="G2352" s="25">
        <v>4.0890000000000004</v>
      </c>
      <c r="H2352">
        <v>6.4710000000000001</v>
      </c>
      <c r="I2352">
        <v>8.0809999999999995</v>
      </c>
    </row>
    <row r="2353" spans="6:9" x14ac:dyDescent="0.25">
      <c r="F2353" s="26">
        <v>40246</v>
      </c>
      <c r="G2353" s="25">
        <v>4.0469999999999997</v>
      </c>
      <c r="H2353">
        <v>6.4269999999999996</v>
      </c>
      <c r="I2353">
        <v>8.0709999999999997</v>
      </c>
    </row>
    <row r="2354" spans="6:9" x14ac:dyDescent="0.25">
      <c r="F2354" s="26">
        <v>40247</v>
      </c>
      <c r="G2354" s="25">
        <v>4.0350000000000001</v>
      </c>
      <c r="H2354">
        <v>6.3920000000000003</v>
      </c>
      <c r="I2354">
        <v>8.0869999999999997</v>
      </c>
    </row>
    <row r="2355" spans="6:9" x14ac:dyDescent="0.25">
      <c r="F2355" s="26">
        <v>40248</v>
      </c>
      <c r="G2355" s="25">
        <v>4.048</v>
      </c>
      <c r="H2355">
        <v>6.39</v>
      </c>
      <c r="I2355">
        <v>8.0790000000000006</v>
      </c>
    </row>
    <row r="2356" spans="6:9" x14ac:dyDescent="0.25">
      <c r="F2356" s="26">
        <v>40249</v>
      </c>
      <c r="G2356" s="25">
        <v>4.0369999999999999</v>
      </c>
      <c r="H2356">
        <v>6.39</v>
      </c>
      <c r="I2356">
        <v>8.0890000000000004</v>
      </c>
    </row>
    <row r="2357" spans="6:9" x14ac:dyDescent="0.25">
      <c r="F2357" s="26">
        <v>40252</v>
      </c>
      <c r="G2357" s="25">
        <v>4.0620000000000003</v>
      </c>
      <c r="H2357">
        <v>6.39</v>
      </c>
      <c r="I2357">
        <v>8.0670000000000002</v>
      </c>
    </row>
    <row r="2358" spans="6:9" x14ac:dyDescent="0.25">
      <c r="F2358" s="26">
        <v>40253</v>
      </c>
      <c r="G2358" s="25">
        <v>4</v>
      </c>
      <c r="H2358">
        <v>6.3479999999999999</v>
      </c>
      <c r="I2358">
        <v>8.0239999999999991</v>
      </c>
    </row>
    <row r="2359" spans="6:9" x14ac:dyDescent="0.25">
      <c r="F2359" s="26">
        <v>40254</v>
      </c>
      <c r="G2359" s="25">
        <v>4.0330000000000004</v>
      </c>
      <c r="H2359">
        <v>6.4</v>
      </c>
      <c r="I2359">
        <v>8.0690000000000008</v>
      </c>
    </row>
    <row r="2360" spans="6:9" x14ac:dyDescent="0.25">
      <c r="F2360" s="26">
        <v>40255</v>
      </c>
      <c r="G2360" s="25">
        <v>4.048</v>
      </c>
      <c r="H2360">
        <v>6.4</v>
      </c>
      <c r="I2360">
        <v>8.0980000000000008</v>
      </c>
    </row>
    <row r="2361" spans="6:9" x14ac:dyDescent="0.25">
      <c r="F2361" s="26">
        <v>40256</v>
      </c>
      <c r="G2361" s="25">
        <v>4.0999999999999996</v>
      </c>
      <c r="H2361">
        <v>6.4080000000000004</v>
      </c>
      <c r="I2361">
        <v>8.0640000000000001</v>
      </c>
    </row>
    <row r="2362" spans="6:9" x14ac:dyDescent="0.25">
      <c r="F2362" s="26">
        <v>40259</v>
      </c>
      <c r="G2362" s="25">
        <v>4.0919999999999996</v>
      </c>
      <c r="H2362">
        <v>6.4119999999999999</v>
      </c>
      <c r="I2362">
        <v>8.0649999999999995</v>
      </c>
    </row>
    <row r="2363" spans="6:9" x14ac:dyDescent="0.25">
      <c r="F2363" s="26">
        <v>40260</v>
      </c>
      <c r="G2363" s="25">
        <v>4.0449999999999999</v>
      </c>
      <c r="H2363">
        <v>6.4349999999999996</v>
      </c>
      <c r="I2363">
        <v>8.0890000000000004</v>
      </c>
    </row>
    <row r="2364" spans="6:9" x14ac:dyDescent="0.25">
      <c r="F2364" s="26">
        <v>40261</v>
      </c>
      <c r="G2364" s="25">
        <v>4.032</v>
      </c>
      <c r="H2364">
        <v>6.415</v>
      </c>
      <c r="I2364">
        <v>8.0500000000000007</v>
      </c>
    </row>
    <row r="2365" spans="6:9" x14ac:dyDescent="0.25">
      <c r="F2365" s="26">
        <v>40262</v>
      </c>
      <c r="G2365" s="25">
        <v>4.0220000000000002</v>
      </c>
      <c r="H2365">
        <v>6.4290000000000003</v>
      </c>
      <c r="I2365">
        <v>8.0500000000000007</v>
      </c>
    </row>
    <row r="2366" spans="6:9" x14ac:dyDescent="0.25">
      <c r="F2366" s="26">
        <v>40263</v>
      </c>
      <c r="G2366" s="25">
        <v>4.0659999999999998</v>
      </c>
      <c r="H2366">
        <v>6.423</v>
      </c>
      <c r="I2366">
        <v>8.0399999999999991</v>
      </c>
    </row>
    <row r="2367" spans="6:9" x14ac:dyDescent="0.25">
      <c r="F2367" s="26">
        <v>40266</v>
      </c>
      <c r="G2367" s="25">
        <v>4.0179999999999998</v>
      </c>
      <c r="H2367">
        <v>6.4130000000000003</v>
      </c>
      <c r="I2367">
        <v>8.0280000000000005</v>
      </c>
    </row>
    <row r="2368" spans="6:9" x14ac:dyDescent="0.25">
      <c r="F2368" s="26">
        <v>40267</v>
      </c>
      <c r="G2368" s="25">
        <v>4.0229999999999997</v>
      </c>
      <c r="H2368">
        <v>6.3970000000000002</v>
      </c>
      <c r="I2368">
        <v>8.0310000000000006</v>
      </c>
    </row>
    <row r="2369" spans="6:9" x14ac:dyDescent="0.25">
      <c r="F2369" s="26">
        <v>40268</v>
      </c>
      <c r="G2369" s="25">
        <v>4.0309999999999997</v>
      </c>
      <c r="H2369">
        <v>6.4189999999999996</v>
      </c>
      <c r="I2369">
        <v>8.0399999999999991</v>
      </c>
    </row>
    <row r="2370" spans="6:9" x14ac:dyDescent="0.25">
      <c r="F2370" s="26">
        <v>40269</v>
      </c>
      <c r="G2370" s="25">
        <v>4.0309999999999997</v>
      </c>
      <c r="H2370">
        <v>6.4189999999999996</v>
      </c>
      <c r="I2370">
        <v>8.0399999999999991</v>
      </c>
    </row>
    <row r="2371" spans="6:9" x14ac:dyDescent="0.25">
      <c r="F2371" s="26">
        <v>40270</v>
      </c>
      <c r="G2371" s="25">
        <v>4.0309999999999997</v>
      </c>
      <c r="H2371">
        <v>6.4189999999999996</v>
      </c>
      <c r="I2371">
        <v>8.0399999999999991</v>
      </c>
    </row>
    <row r="2372" spans="6:9" x14ac:dyDescent="0.25">
      <c r="F2372" s="26">
        <v>40273</v>
      </c>
      <c r="G2372" s="25">
        <v>4.0199999999999996</v>
      </c>
      <c r="H2372">
        <v>6.3440000000000003</v>
      </c>
      <c r="I2372">
        <v>8.0120000000000005</v>
      </c>
    </row>
    <row r="2373" spans="6:9" x14ac:dyDescent="0.25">
      <c r="F2373" s="26">
        <v>40274</v>
      </c>
      <c r="G2373" s="25">
        <v>4.0209999999999999</v>
      </c>
      <c r="H2373">
        <v>6.41</v>
      </c>
      <c r="I2373">
        <v>8.0389999999999997</v>
      </c>
    </row>
    <row r="2374" spans="6:9" x14ac:dyDescent="0.25">
      <c r="F2374" s="26">
        <v>40275</v>
      </c>
      <c r="G2374" s="25">
        <v>4.024</v>
      </c>
      <c r="H2374">
        <v>6.39</v>
      </c>
      <c r="I2374">
        <v>8.0890000000000004</v>
      </c>
    </row>
    <row r="2375" spans="6:9" x14ac:dyDescent="0.25">
      <c r="F2375" s="26">
        <v>40276</v>
      </c>
      <c r="G2375" s="25">
        <v>4.0359999999999996</v>
      </c>
      <c r="H2375">
        <v>6.3920000000000003</v>
      </c>
      <c r="I2375">
        <v>8.0850000000000009</v>
      </c>
    </row>
    <row r="2376" spans="6:9" x14ac:dyDescent="0.25">
      <c r="F2376" s="26">
        <v>40277</v>
      </c>
      <c r="G2376" s="25">
        <v>4.0359999999999996</v>
      </c>
      <c r="H2376">
        <v>6.3920000000000003</v>
      </c>
      <c r="I2376">
        <v>8.0850000000000009</v>
      </c>
    </row>
    <row r="2377" spans="6:9" x14ac:dyDescent="0.25">
      <c r="F2377" s="26">
        <v>40280</v>
      </c>
      <c r="G2377" s="25">
        <v>4.0960000000000001</v>
      </c>
      <c r="H2377">
        <v>6.5140000000000002</v>
      </c>
      <c r="I2377">
        <v>8.1150000000000002</v>
      </c>
    </row>
    <row r="2378" spans="6:9" x14ac:dyDescent="0.25">
      <c r="F2378" s="26">
        <v>40281</v>
      </c>
      <c r="G2378" s="25">
        <v>4.048</v>
      </c>
      <c r="H2378">
        <v>6.3979999999999997</v>
      </c>
      <c r="I2378">
        <v>8.0640000000000001</v>
      </c>
    </row>
    <row r="2379" spans="6:9" x14ac:dyDescent="0.25">
      <c r="F2379" s="26">
        <v>40282</v>
      </c>
      <c r="G2379" s="25">
        <v>4.0209999999999999</v>
      </c>
      <c r="H2379">
        <v>6.3659999999999997</v>
      </c>
      <c r="I2379">
        <v>8.06</v>
      </c>
    </row>
    <row r="2380" spans="6:9" x14ac:dyDescent="0.25">
      <c r="F2380" s="26">
        <v>40283</v>
      </c>
      <c r="G2380" s="25">
        <v>4.0179999999999998</v>
      </c>
      <c r="H2380">
        <v>6.3419999999999996</v>
      </c>
      <c r="I2380">
        <v>7.9809999999999999</v>
      </c>
    </row>
    <row r="2381" spans="6:9" x14ac:dyDescent="0.25">
      <c r="F2381" s="26">
        <v>40284</v>
      </c>
      <c r="G2381" s="25">
        <v>4.0209999999999999</v>
      </c>
      <c r="H2381">
        <v>6.36</v>
      </c>
      <c r="I2381">
        <v>7.9580000000000002</v>
      </c>
    </row>
    <row r="2382" spans="6:9" x14ac:dyDescent="0.25">
      <c r="F2382" s="26">
        <v>40287</v>
      </c>
      <c r="G2382" s="25">
        <v>4.0369999999999999</v>
      </c>
      <c r="H2382">
        <v>6.3940000000000001</v>
      </c>
      <c r="I2382">
        <v>7.9960000000000004</v>
      </c>
    </row>
    <row r="2383" spans="6:9" x14ac:dyDescent="0.25">
      <c r="F2383" s="26">
        <v>40288</v>
      </c>
      <c r="G2383" s="25">
        <v>4.0229999999999997</v>
      </c>
      <c r="H2383">
        <v>6.3650000000000002</v>
      </c>
      <c r="I2383">
        <v>7.9729999999999999</v>
      </c>
    </row>
    <row r="2384" spans="6:9" x14ac:dyDescent="0.25">
      <c r="F2384" s="26">
        <v>40289</v>
      </c>
      <c r="G2384" s="25">
        <v>4.0170000000000003</v>
      </c>
      <c r="H2384">
        <v>6.3710000000000004</v>
      </c>
      <c r="I2384">
        <v>8</v>
      </c>
    </row>
    <row r="2385" spans="6:9" x14ac:dyDescent="0.25">
      <c r="F2385" s="26">
        <v>40290</v>
      </c>
      <c r="G2385" s="25">
        <v>4.0209999999999999</v>
      </c>
      <c r="H2385">
        <v>6.3730000000000002</v>
      </c>
      <c r="I2385">
        <v>7.984</v>
      </c>
    </row>
    <row r="2386" spans="6:9" x14ac:dyDescent="0.25">
      <c r="F2386" s="26">
        <v>40291</v>
      </c>
      <c r="G2386" s="25">
        <v>4.0359999999999996</v>
      </c>
      <c r="H2386">
        <v>6.4130000000000003</v>
      </c>
      <c r="I2386">
        <v>8.0190000000000001</v>
      </c>
    </row>
    <row r="2387" spans="6:9" x14ac:dyDescent="0.25">
      <c r="F2387" s="26">
        <v>40294</v>
      </c>
      <c r="G2387" s="25">
        <v>4.0220000000000002</v>
      </c>
      <c r="H2387">
        <v>6.4109999999999996</v>
      </c>
      <c r="I2387">
        <v>7.9850000000000003</v>
      </c>
    </row>
    <row r="2388" spans="6:9" x14ac:dyDescent="0.25">
      <c r="F2388" s="26">
        <v>40295</v>
      </c>
      <c r="G2388" s="25">
        <v>4.0279999999999996</v>
      </c>
      <c r="H2388">
        <v>6.4349999999999996</v>
      </c>
      <c r="I2388">
        <v>8.0150000000000006</v>
      </c>
    </row>
    <row r="2389" spans="6:9" x14ac:dyDescent="0.25">
      <c r="F2389" s="26">
        <v>40296</v>
      </c>
      <c r="G2389" s="25">
        <v>4.069</v>
      </c>
      <c r="H2389">
        <v>6.5629999999999997</v>
      </c>
      <c r="I2389">
        <v>8.0920000000000005</v>
      </c>
    </row>
    <row r="2390" spans="6:9" x14ac:dyDescent="0.25">
      <c r="F2390" s="26">
        <v>40297</v>
      </c>
      <c r="G2390" s="25">
        <v>4.1630000000000003</v>
      </c>
      <c r="H2390">
        <v>6.7060000000000004</v>
      </c>
      <c r="I2390">
        <v>8.1210000000000004</v>
      </c>
    </row>
    <row r="2391" spans="6:9" x14ac:dyDescent="0.25">
      <c r="F2391" s="26">
        <v>40298</v>
      </c>
      <c r="G2391" s="25">
        <v>4.1870000000000003</v>
      </c>
      <c r="H2391">
        <v>6.5789999999999997</v>
      </c>
      <c r="I2391">
        <v>8.1110000000000007</v>
      </c>
    </row>
    <row r="2392" spans="6:9" x14ac:dyDescent="0.25">
      <c r="F2392" s="26">
        <v>40301</v>
      </c>
      <c r="G2392" s="25">
        <v>4.1870000000000003</v>
      </c>
      <c r="H2392">
        <v>6.5789999999999997</v>
      </c>
      <c r="I2392">
        <v>8.1110000000000007</v>
      </c>
    </row>
    <row r="2393" spans="6:9" x14ac:dyDescent="0.25">
      <c r="F2393" s="26">
        <v>40302</v>
      </c>
      <c r="G2393" s="25">
        <v>4.1769999999999996</v>
      </c>
      <c r="H2393">
        <v>6.4980000000000002</v>
      </c>
      <c r="I2393">
        <v>8.0690000000000008</v>
      </c>
    </row>
    <row r="2394" spans="6:9" x14ac:dyDescent="0.25">
      <c r="F2394" s="26">
        <v>40303</v>
      </c>
      <c r="G2394" s="25">
        <v>4.2190000000000003</v>
      </c>
      <c r="H2394">
        <v>6.5019999999999998</v>
      </c>
      <c r="I2394">
        <v>8.1210000000000004</v>
      </c>
    </row>
    <row r="2395" spans="6:9" x14ac:dyDescent="0.25">
      <c r="F2395" s="26">
        <v>40304</v>
      </c>
      <c r="G2395" s="25">
        <v>4.2949999999999999</v>
      </c>
      <c r="H2395">
        <v>6.5250000000000004</v>
      </c>
      <c r="I2395">
        <v>8.1150000000000002</v>
      </c>
    </row>
    <row r="2396" spans="6:9" x14ac:dyDescent="0.25">
      <c r="F2396" s="26">
        <v>40305</v>
      </c>
      <c r="G2396" s="25">
        <v>4.38</v>
      </c>
      <c r="H2396">
        <v>6.5519999999999996</v>
      </c>
      <c r="I2396">
        <v>8.3940000000000001</v>
      </c>
    </row>
    <row r="2397" spans="6:9" x14ac:dyDescent="0.25">
      <c r="F2397" s="26">
        <v>40308</v>
      </c>
      <c r="G2397" s="25">
        <v>4.3789999999999996</v>
      </c>
      <c r="H2397">
        <v>6.5519999999999996</v>
      </c>
      <c r="I2397">
        <v>8.3940000000000001</v>
      </c>
    </row>
    <row r="2398" spans="6:9" x14ac:dyDescent="0.25">
      <c r="F2398" s="26">
        <v>40309</v>
      </c>
      <c r="G2398" s="25">
        <v>4.234</v>
      </c>
      <c r="H2398">
        <v>6.4729999999999999</v>
      </c>
      <c r="I2398">
        <v>8.016</v>
      </c>
    </row>
    <row r="2399" spans="6:9" x14ac:dyDescent="0.25">
      <c r="F2399" s="26">
        <v>40310</v>
      </c>
      <c r="G2399" s="25">
        <v>4.2469999999999999</v>
      </c>
      <c r="H2399">
        <v>6.5350000000000001</v>
      </c>
      <c r="I2399">
        <v>8.0359999999999996</v>
      </c>
    </row>
    <row r="2400" spans="6:9" x14ac:dyDescent="0.25">
      <c r="F2400" s="26">
        <v>40311</v>
      </c>
      <c r="G2400" s="25">
        <v>4.22</v>
      </c>
      <c r="H2400">
        <v>6.484</v>
      </c>
      <c r="I2400">
        <v>8.0380000000000003</v>
      </c>
    </row>
    <row r="2401" spans="6:9" x14ac:dyDescent="0.25">
      <c r="F2401" s="26">
        <v>40312</v>
      </c>
      <c r="G2401" s="25">
        <v>4.22</v>
      </c>
      <c r="H2401">
        <v>6.468</v>
      </c>
      <c r="I2401">
        <v>8.0310000000000006</v>
      </c>
    </row>
    <row r="2402" spans="6:9" x14ac:dyDescent="0.25">
      <c r="F2402" s="26">
        <v>40315</v>
      </c>
      <c r="G2402" s="25">
        <v>4.2210000000000001</v>
      </c>
      <c r="H2402">
        <v>6.4870000000000001</v>
      </c>
      <c r="I2402">
        <v>8.0329999999999995</v>
      </c>
    </row>
    <row r="2403" spans="6:9" x14ac:dyDescent="0.25">
      <c r="F2403" s="26">
        <v>40316</v>
      </c>
      <c r="G2403" s="25">
        <v>4.1509999999999998</v>
      </c>
      <c r="H2403">
        <v>6.4980000000000002</v>
      </c>
      <c r="I2403">
        <v>8.0419999999999998</v>
      </c>
    </row>
    <row r="2404" spans="6:9" x14ac:dyDescent="0.25">
      <c r="F2404" s="26">
        <v>40317</v>
      </c>
      <c r="G2404" s="25">
        <v>4.2309999999999999</v>
      </c>
      <c r="H2404">
        <v>6.5</v>
      </c>
      <c r="I2404">
        <v>8.0519999999999996</v>
      </c>
    </row>
    <row r="2405" spans="6:9" x14ac:dyDescent="0.25">
      <c r="F2405" s="26">
        <v>40318</v>
      </c>
      <c r="G2405" s="25">
        <v>4.2069999999999999</v>
      </c>
      <c r="H2405">
        <v>6.48</v>
      </c>
      <c r="I2405">
        <v>8.0269999999999992</v>
      </c>
    </row>
    <row r="2406" spans="6:9" x14ac:dyDescent="0.25">
      <c r="F2406" s="26">
        <v>40319</v>
      </c>
      <c r="G2406" s="25">
        <v>4.2359999999999998</v>
      </c>
      <c r="H2406">
        <v>6.7119999999999997</v>
      </c>
      <c r="I2406">
        <v>8.1129999999999995</v>
      </c>
    </row>
    <row r="2407" spans="6:9" x14ac:dyDescent="0.25">
      <c r="F2407" s="26">
        <v>40322</v>
      </c>
      <c r="G2407" s="25">
        <v>4.2270000000000003</v>
      </c>
      <c r="H2407">
        <v>6.5209999999999999</v>
      </c>
      <c r="I2407">
        <v>8.0399999999999991</v>
      </c>
    </row>
    <row r="2408" spans="6:9" x14ac:dyDescent="0.25">
      <c r="F2408" s="26">
        <v>40323</v>
      </c>
      <c r="G2408" s="25">
        <v>4.2039999999999997</v>
      </c>
      <c r="H2408">
        <v>6.5579999999999998</v>
      </c>
      <c r="I2408">
        <v>8.0380000000000003</v>
      </c>
    </row>
    <row r="2409" spans="6:9" x14ac:dyDescent="0.25">
      <c r="F2409" s="26">
        <v>40324</v>
      </c>
      <c r="G2409" s="25">
        <v>4.2320000000000002</v>
      </c>
      <c r="H2409">
        <v>6.4930000000000003</v>
      </c>
      <c r="I2409">
        <v>8.0039999999999996</v>
      </c>
    </row>
    <row r="2410" spans="6:9" x14ac:dyDescent="0.25">
      <c r="F2410" s="26">
        <v>40325</v>
      </c>
      <c r="G2410" s="25">
        <v>4.25</v>
      </c>
      <c r="H2410">
        <v>6.4939999999999998</v>
      </c>
      <c r="I2410">
        <v>8.0020000000000007</v>
      </c>
    </row>
    <row r="2411" spans="6:9" x14ac:dyDescent="0.25">
      <c r="F2411" s="26">
        <v>40326</v>
      </c>
      <c r="G2411" s="25">
        <v>4.234</v>
      </c>
      <c r="H2411">
        <v>6.4980000000000002</v>
      </c>
      <c r="I2411">
        <v>8.02</v>
      </c>
    </row>
    <row r="2412" spans="6:9" x14ac:dyDescent="0.25">
      <c r="F2412" s="26">
        <v>40329</v>
      </c>
      <c r="G2412" s="25">
        <v>4.2549999999999999</v>
      </c>
      <c r="H2412">
        <v>6.468</v>
      </c>
      <c r="I2412">
        <v>8.0039999999999996</v>
      </c>
    </row>
    <row r="2413" spans="6:9" x14ac:dyDescent="0.25">
      <c r="F2413" s="26">
        <v>40330</v>
      </c>
      <c r="G2413" s="25">
        <v>4.2450000000000001</v>
      </c>
      <c r="H2413">
        <v>6.5170000000000003</v>
      </c>
      <c r="I2413">
        <v>8.0150000000000006</v>
      </c>
    </row>
    <row r="2414" spans="6:9" x14ac:dyDescent="0.25">
      <c r="F2414" s="26">
        <v>40331</v>
      </c>
      <c r="G2414" s="25">
        <v>4.2050000000000001</v>
      </c>
      <c r="H2414">
        <v>6.4790000000000001</v>
      </c>
      <c r="I2414">
        <v>7.9580000000000002</v>
      </c>
    </row>
    <row r="2415" spans="6:9" x14ac:dyDescent="0.25">
      <c r="F2415" s="26">
        <v>40332</v>
      </c>
      <c r="G2415" s="25">
        <v>4.226</v>
      </c>
      <c r="H2415">
        <v>6.49</v>
      </c>
      <c r="I2415">
        <v>7.9669999999999996</v>
      </c>
    </row>
    <row r="2416" spans="6:9" x14ac:dyDescent="0.25">
      <c r="F2416" s="26">
        <v>40333</v>
      </c>
      <c r="G2416" s="25">
        <v>4.2069999999999999</v>
      </c>
      <c r="H2416">
        <v>6.4960000000000004</v>
      </c>
      <c r="I2416">
        <v>7.9770000000000003</v>
      </c>
    </row>
    <row r="2417" spans="6:9" x14ac:dyDescent="0.25">
      <c r="F2417" s="26">
        <v>40336</v>
      </c>
      <c r="G2417" s="25">
        <v>4.1870000000000003</v>
      </c>
      <c r="H2417">
        <v>6.4969999999999999</v>
      </c>
      <c r="I2417">
        <v>7.99</v>
      </c>
    </row>
    <row r="2418" spans="6:9" x14ac:dyDescent="0.25">
      <c r="F2418" s="26">
        <v>40337</v>
      </c>
      <c r="G2418" s="25">
        <v>4.1859999999999999</v>
      </c>
      <c r="H2418">
        <v>6.5010000000000003</v>
      </c>
      <c r="I2418">
        <v>8.0359999999999996</v>
      </c>
    </row>
    <row r="2419" spans="6:9" x14ac:dyDescent="0.25">
      <c r="F2419" s="26">
        <v>40338</v>
      </c>
      <c r="G2419" s="25">
        <v>4.17</v>
      </c>
      <c r="H2419">
        <v>6.5</v>
      </c>
      <c r="I2419">
        <v>7.9619999999999997</v>
      </c>
    </row>
    <row r="2420" spans="6:9" x14ac:dyDescent="0.25">
      <c r="F2420" s="26">
        <v>40339</v>
      </c>
      <c r="G2420" s="25">
        <v>4.2089999999999996</v>
      </c>
      <c r="H2420">
        <v>6.4960000000000004</v>
      </c>
      <c r="I2420">
        <v>8.0389999999999997</v>
      </c>
    </row>
    <row r="2421" spans="6:9" x14ac:dyDescent="0.25">
      <c r="F2421" s="26">
        <v>40340</v>
      </c>
      <c r="G2421" s="25">
        <v>4.1719999999999997</v>
      </c>
      <c r="H2421">
        <v>6.4740000000000002</v>
      </c>
      <c r="I2421">
        <v>8.0809999999999995</v>
      </c>
    </row>
    <row r="2422" spans="6:9" x14ac:dyDescent="0.25">
      <c r="F2422" s="26">
        <v>40343</v>
      </c>
      <c r="G2422" s="25">
        <v>4.1719999999999997</v>
      </c>
      <c r="H2422">
        <v>6.4740000000000002</v>
      </c>
      <c r="I2422">
        <v>8.0809999999999995</v>
      </c>
    </row>
    <row r="2423" spans="6:9" x14ac:dyDescent="0.25">
      <c r="F2423" s="26">
        <v>40344</v>
      </c>
      <c r="G2423" s="25">
        <v>4.1360000000000001</v>
      </c>
      <c r="H2423">
        <v>6.4889999999999999</v>
      </c>
      <c r="I2423">
        <v>7.9790000000000001</v>
      </c>
    </row>
    <row r="2424" spans="6:9" x14ac:dyDescent="0.25">
      <c r="F2424" s="26">
        <v>40345</v>
      </c>
      <c r="G2424" s="25">
        <v>4.1820000000000004</v>
      </c>
      <c r="H2424">
        <v>6.5060000000000002</v>
      </c>
      <c r="I2424">
        <v>8</v>
      </c>
    </row>
    <row r="2425" spans="6:9" x14ac:dyDescent="0.25">
      <c r="F2425" s="26">
        <v>40346</v>
      </c>
      <c r="G2425" s="25">
        <v>4.1790000000000003</v>
      </c>
      <c r="H2425">
        <v>6.5060000000000002</v>
      </c>
      <c r="I2425">
        <v>7.9630000000000001</v>
      </c>
    </row>
    <row r="2426" spans="6:9" x14ac:dyDescent="0.25">
      <c r="F2426" s="26">
        <v>40347</v>
      </c>
      <c r="G2426" s="25">
        <v>4.1890000000000001</v>
      </c>
      <c r="H2426">
        <v>6.4690000000000003</v>
      </c>
      <c r="I2426">
        <v>7.9630000000000001</v>
      </c>
    </row>
    <row r="2427" spans="6:9" x14ac:dyDescent="0.25">
      <c r="F2427" s="26">
        <v>40350</v>
      </c>
      <c r="G2427" s="25">
        <v>4.1719999999999997</v>
      </c>
      <c r="H2427">
        <v>6.5110000000000001</v>
      </c>
      <c r="I2427">
        <v>7.9960000000000004</v>
      </c>
    </row>
    <row r="2428" spans="6:9" x14ac:dyDescent="0.25">
      <c r="F2428" s="26">
        <v>40351</v>
      </c>
      <c r="G2428" s="25">
        <v>4.1840000000000002</v>
      </c>
      <c r="H2428">
        <v>6.4550000000000001</v>
      </c>
      <c r="I2428">
        <v>7.9640000000000004</v>
      </c>
    </row>
    <row r="2429" spans="6:9" x14ac:dyDescent="0.25">
      <c r="F2429" s="26">
        <v>40352</v>
      </c>
      <c r="G2429" s="25">
        <v>4.1379999999999999</v>
      </c>
      <c r="H2429">
        <v>6.4790000000000001</v>
      </c>
      <c r="I2429">
        <v>7.9560000000000004</v>
      </c>
    </row>
    <row r="2430" spans="6:9" x14ac:dyDescent="0.25">
      <c r="F2430" s="26">
        <v>40353</v>
      </c>
      <c r="G2430" s="25">
        <v>4.1520000000000001</v>
      </c>
      <c r="H2430">
        <v>6.4530000000000003</v>
      </c>
      <c r="I2430">
        <v>7.91</v>
      </c>
    </row>
    <row r="2431" spans="6:9" x14ac:dyDescent="0.25">
      <c r="F2431" s="26">
        <v>40354</v>
      </c>
      <c r="G2431" s="25">
        <v>4.1740000000000004</v>
      </c>
      <c r="H2431">
        <v>6.4710000000000001</v>
      </c>
      <c r="I2431">
        <v>7.9640000000000004</v>
      </c>
    </row>
    <row r="2432" spans="6:9" x14ac:dyDescent="0.25">
      <c r="F2432" s="26">
        <v>40357</v>
      </c>
      <c r="G2432" s="25">
        <v>4.1219999999999999</v>
      </c>
      <c r="H2432">
        <v>6.4969999999999999</v>
      </c>
      <c r="I2432">
        <v>7.9329999999999998</v>
      </c>
    </row>
    <row r="2433" spans="6:9" x14ac:dyDescent="0.25">
      <c r="F2433" s="26">
        <v>40358</v>
      </c>
      <c r="G2433" s="25">
        <v>4.1289999999999996</v>
      </c>
      <c r="H2433">
        <v>6.4059999999999997</v>
      </c>
      <c r="I2433">
        <v>7.9290000000000003</v>
      </c>
    </row>
    <row r="2434" spans="6:9" x14ac:dyDescent="0.25">
      <c r="F2434" s="26">
        <v>40359</v>
      </c>
      <c r="G2434" s="25">
        <v>4.1289999999999996</v>
      </c>
      <c r="H2434">
        <v>6.4059999999999997</v>
      </c>
      <c r="I2434">
        <v>7.9290000000000003</v>
      </c>
    </row>
    <row r="2435" spans="6:9" x14ac:dyDescent="0.25">
      <c r="F2435" s="26">
        <v>40360</v>
      </c>
      <c r="G2435" s="25">
        <v>4.117</v>
      </c>
      <c r="H2435">
        <v>6.42</v>
      </c>
      <c r="I2435">
        <v>7.944</v>
      </c>
    </row>
    <row r="2436" spans="6:9" x14ac:dyDescent="0.25">
      <c r="F2436" s="26">
        <v>40361</v>
      </c>
      <c r="G2436" s="25">
        <v>4.1420000000000003</v>
      </c>
      <c r="H2436">
        <v>6.3360000000000003</v>
      </c>
      <c r="I2436">
        <v>7.8970000000000002</v>
      </c>
    </row>
    <row r="2437" spans="6:9" x14ac:dyDescent="0.25">
      <c r="F2437" s="26">
        <v>40364</v>
      </c>
      <c r="G2437" s="25">
        <v>4.1269999999999998</v>
      </c>
      <c r="H2437">
        <v>6.3550000000000004</v>
      </c>
      <c r="I2437">
        <v>7.89</v>
      </c>
    </row>
    <row r="2438" spans="6:9" x14ac:dyDescent="0.25">
      <c r="F2438" s="26">
        <v>40365</v>
      </c>
      <c r="G2438" s="25">
        <v>4.1050000000000004</v>
      </c>
      <c r="H2438">
        <v>6.36</v>
      </c>
      <c r="I2438">
        <v>7.8789999999999996</v>
      </c>
    </row>
    <row r="2439" spans="6:9" x14ac:dyDescent="0.25">
      <c r="F2439" s="26">
        <v>40366</v>
      </c>
      <c r="G2439" s="25">
        <v>4.1079999999999997</v>
      </c>
      <c r="H2439">
        <v>6.4379999999999997</v>
      </c>
      <c r="I2439">
        <v>7.8040000000000003</v>
      </c>
    </row>
    <row r="2440" spans="6:9" x14ac:dyDescent="0.25">
      <c r="F2440" s="26">
        <v>40367</v>
      </c>
      <c r="G2440" s="25">
        <v>4.0839999999999996</v>
      </c>
      <c r="H2440">
        <v>6.3470000000000004</v>
      </c>
      <c r="I2440">
        <v>7.6769999999999996</v>
      </c>
    </row>
    <row r="2441" spans="6:9" x14ac:dyDescent="0.25">
      <c r="F2441" s="26">
        <v>40368</v>
      </c>
      <c r="G2441" s="25">
        <v>4.1100000000000003</v>
      </c>
      <c r="H2441">
        <v>6.3879999999999999</v>
      </c>
      <c r="I2441">
        <v>7.7359999999999998</v>
      </c>
    </row>
    <row r="2442" spans="6:9" x14ac:dyDescent="0.25">
      <c r="F2442" s="26">
        <v>40371</v>
      </c>
      <c r="G2442" s="25">
        <v>4.1189999999999998</v>
      </c>
      <c r="H2442">
        <v>6.5620000000000003</v>
      </c>
      <c r="I2442">
        <v>7.7850000000000001</v>
      </c>
    </row>
    <row r="2443" spans="6:9" x14ac:dyDescent="0.25">
      <c r="F2443" s="26">
        <v>40372</v>
      </c>
      <c r="G2443" s="25">
        <v>4.1920000000000002</v>
      </c>
      <c r="H2443">
        <v>6.2510000000000003</v>
      </c>
      <c r="I2443">
        <v>7.66</v>
      </c>
    </row>
    <row r="2444" spans="6:9" x14ac:dyDescent="0.25">
      <c r="F2444" s="26">
        <v>40373</v>
      </c>
      <c r="G2444" s="25">
        <v>4.1870000000000003</v>
      </c>
      <c r="H2444">
        <v>6.258</v>
      </c>
      <c r="I2444">
        <v>7.5940000000000003</v>
      </c>
    </row>
    <row r="2445" spans="6:9" x14ac:dyDescent="0.25">
      <c r="F2445" s="26">
        <v>40374</v>
      </c>
      <c r="G2445" s="25">
        <v>4.1280000000000001</v>
      </c>
      <c r="H2445">
        <v>6.2469999999999999</v>
      </c>
      <c r="I2445">
        <v>7.6159999999999997</v>
      </c>
    </row>
    <row r="2446" spans="6:9" x14ac:dyDescent="0.25">
      <c r="F2446" s="26">
        <v>40375</v>
      </c>
      <c r="G2446" s="25">
        <v>4.1689999999999996</v>
      </c>
      <c r="H2446">
        <v>6.2530000000000001</v>
      </c>
      <c r="I2446">
        <v>7.6</v>
      </c>
    </row>
    <row r="2447" spans="6:9" x14ac:dyDescent="0.25">
      <c r="F2447" s="26">
        <v>40378</v>
      </c>
      <c r="G2447" s="25">
        <v>4.1529999999999996</v>
      </c>
      <c r="H2447">
        <v>6.3170000000000002</v>
      </c>
      <c r="I2447">
        <v>7.6749999999999998</v>
      </c>
    </row>
    <row r="2448" spans="6:9" x14ac:dyDescent="0.25">
      <c r="F2448" s="26">
        <v>40379</v>
      </c>
      <c r="G2448" s="25">
        <v>4.2</v>
      </c>
      <c r="H2448">
        <v>6.3579999999999997</v>
      </c>
      <c r="I2448">
        <v>7.7249999999999996</v>
      </c>
    </row>
    <row r="2449" spans="6:9" x14ac:dyDescent="0.25">
      <c r="F2449" s="26">
        <v>40380</v>
      </c>
      <c r="G2449" s="25">
        <v>4.194</v>
      </c>
      <c r="H2449">
        <v>6.5629999999999997</v>
      </c>
      <c r="I2449">
        <v>7.8520000000000003</v>
      </c>
    </row>
    <row r="2450" spans="6:9" x14ac:dyDescent="0.25">
      <c r="F2450" s="26">
        <v>40381</v>
      </c>
      <c r="G2450" s="25">
        <v>4.1870000000000003</v>
      </c>
      <c r="H2450">
        <v>6.3460000000000001</v>
      </c>
      <c r="I2450">
        <v>7.6479999999999997</v>
      </c>
    </row>
    <row r="2451" spans="6:9" x14ac:dyDescent="0.25">
      <c r="F2451" s="26">
        <v>40382</v>
      </c>
      <c r="G2451" s="25">
        <v>4.1829999999999998</v>
      </c>
      <c r="H2451">
        <v>6.226</v>
      </c>
      <c r="I2451">
        <v>7.6559999999999997</v>
      </c>
    </row>
    <row r="2452" spans="6:9" x14ac:dyDescent="0.25">
      <c r="F2452" s="26">
        <v>40385</v>
      </c>
      <c r="G2452" s="25">
        <v>4.1879999999999997</v>
      </c>
      <c r="H2452">
        <v>6.2649999999999997</v>
      </c>
      <c r="I2452">
        <v>7.6310000000000002</v>
      </c>
    </row>
    <row r="2453" spans="6:9" x14ac:dyDescent="0.25">
      <c r="F2453" s="26">
        <v>40386</v>
      </c>
      <c r="G2453" s="25">
        <v>4.2130000000000001</v>
      </c>
      <c r="H2453">
        <v>6.242</v>
      </c>
      <c r="I2453">
        <v>7.6349999999999998</v>
      </c>
    </row>
    <row r="2454" spans="6:9" x14ac:dyDescent="0.25">
      <c r="F2454" s="26">
        <v>40387</v>
      </c>
      <c r="G2454" s="25">
        <v>4.17</v>
      </c>
      <c r="H2454">
        <v>6.21</v>
      </c>
      <c r="I2454">
        <v>7.6139999999999999</v>
      </c>
    </row>
    <row r="2455" spans="6:9" x14ac:dyDescent="0.25">
      <c r="F2455" s="26">
        <v>40388</v>
      </c>
      <c r="G2455" s="25">
        <v>4.1609999999999996</v>
      </c>
      <c r="H2455">
        <v>6.173</v>
      </c>
      <c r="I2455">
        <v>7.63</v>
      </c>
    </row>
    <row r="2456" spans="6:9" x14ac:dyDescent="0.25">
      <c r="F2456" s="26">
        <v>40389</v>
      </c>
      <c r="G2456" s="25">
        <v>4.1589999999999998</v>
      </c>
      <c r="H2456">
        <v>6.165</v>
      </c>
      <c r="I2456">
        <v>7.5979999999999999</v>
      </c>
    </row>
    <row r="2457" spans="6:9" x14ac:dyDescent="0.25">
      <c r="F2457" s="26">
        <v>40392</v>
      </c>
      <c r="G2457" s="25">
        <v>4.1550000000000002</v>
      </c>
      <c r="H2457">
        <v>6.1879999999999997</v>
      </c>
      <c r="I2457">
        <v>7.61</v>
      </c>
    </row>
    <row r="2458" spans="6:9" x14ac:dyDescent="0.25">
      <c r="F2458" s="26">
        <v>40393</v>
      </c>
      <c r="G2458" s="25">
        <v>4.1840000000000002</v>
      </c>
      <c r="H2458">
        <v>6.1479999999999997</v>
      </c>
      <c r="I2458">
        <v>7.5830000000000002</v>
      </c>
    </row>
    <row r="2459" spans="6:9" x14ac:dyDescent="0.25">
      <c r="F2459" s="26">
        <v>40394</v>
      </c>
      <c r="G2459" s="25">
        <v>4.18</v>
      </c>
      <c r="H2459">
        <v>6.1689999999999996</v>
      </c>
      <c r="I2459">
        <v>7.5490000000000004</v>
      </c>
    </row>
    <row r="2460" spans="6:9" x14ac:dyDescent="0.25">
      <c r="F2460" s="26">
        <v>40395</v>
      </c>
      <c r="G2460" s="25">
        <v>4.2050000000000001</v>
      </c>
      <c r="H2460">
        <v>6.117</v>
      </c>
      <c r="I2460">
        <v>7.4580000000000002</v>
      </c>
    </row>
    <row r="2461" spans="6:9" x14ac:dyDescent="0.25">
      <c r="F2461" s="26">
        <v>40396</v>
      </c>
      <c r="G2461" s="25">
        <v>4.1879999999999997</v>
      </c>
      <c r="H2461">
        <v>6.1289999999999996</v>
      </c>
      <c r="I2461">
        <v>7.45</v>
      </c>
    </row>
    <row r="2462" spans="6:9" x14ac:dyDescent="0.25">
      <c r="F2462" s="26">
        <v>40399</v>
      </c>
      <c r="G2462" s="25">
        <v>4.1609999999999996</v>
      </c>
      <c r="H2462">
        <v>6.1</v>
      </c>
      <c r="I2462">
        <v>7.3890000000000002</v>
      </c>
    </row>
    <row r="2463" spans="6:9" x14ac:dyDescent="0.25">
      <c r="F2463" s="26">
        <v>40400</v>
      </c>
      <c r="G2463" s="25">
        <v>4.173</v>
      </c>
      <c r="H2463">
        <v>6.06</v>
      </c>
      <c r="I2463">
        <v>7.4269999999999996</v>
      </c>
    </row>
    <row r="2464" spans="6:9" x14ac:dyDescent="0.25">
      <c r="F2464" s="26">
        <v>40401</v>
      </c>
      <c r="G2464" s="25">
        <v>4.1870000000000003</v>
      </c>
      <c r="H2464">
        <v>5.9459999999999997</v>
      </c>
      <c r="I2464">
        <v>7.266</v>
      </c>
    </row>
    <row r="2465" spans="6:9" x14ac:dyDescent="0.25">
      <c r="F2465" s="26">
        <v>40402</v>
      </c>
      <c r="G2465" s="25">
        <v>4.1929999999999996</v>
      </c>
      <c r="H2465">
        <v>5.8860000000000001</v>
      </c>
      <c r="I2465">
        <v>7.1980000000000004</v>
      </c>
    </row>
    <row r="2466" spans="6:9" x14ac:dyDescent="0.25">
      <c r="F2466" s="26">
        <v>40403</v>
      </c>
      <c r="G2466" s="25">
        <v>4.2130000000000001</v>
      </c>
      <c r="H2466">
        <v>5.806</v>
      </c>
      <c r="I2466">
        <v>6.944</v>
      </c>
    </row>
    <row r="2467" spans="6:9" x14ac:dyDescent="0.25">
      <c r="F2467" s="26">
        <v>40406</v>
      </c>
      <c r="G2467" s="25">
        <v>4.202</v>
      </c>
      <c r="H2467">
        <v>5.7960000000000003</v>
      </c>
      <c r="I2467">
        <v>7.0250000000000004</v>
      </c>
    </row>
    <row r="2468" spans="6:9" x14ac:dyDescent="0.25">
      <c r="F2468" s="26">
        <v>40407</v>
      </c>
      <c r="G2468" s="25">
        <v>4.2370000000000001</v>
      </c>
      <c r="H2468">
        <v>5.7949999999999999</v>
      </c>
      <c r="I2468">
        <v>7.0670000000000002</v>
      </c>
    </row>
    <row r="2469" spans="6:9" x14ac:dyDescent="0.25">
      <c r="F2469" s="26">
        <v>40408</v>
      </c>
      <c r="G2469" s="25">
        <v>4.2089999999999996</v>
      </c>
      <c r="H2469">
        <v>5.915</v>
      </c>
      <c r="I2469">
        <v>7.2830000000000004</v>
      </c>
    </row>
    <row r="2470" spans="6:9" x14ac:dyDescent="0.25">
      <c r="F2470" s="26">
        <v>40409</v>
      </c>
      <c r="G2470" s="25">
        <v>4.2009999999999996</v>
      </c>
      <c r="H2470">
        <v>5.82</v>
      </c>
      <c r="I2470">
        <v>7.2210000000000001</v>
      </c>
    </row>
    <row r="2471" spans="6:9" x14ac:dyDescent="0.25">
      <c r="F2471" s="26">
        <v>40410</v>
      </c>
      <c r="G2471" s="25">
        <v>4.1980000000000004</v>
      </c>
      <c r="H2471">
        <v>5.8639999999999999</v>
      </c>
      <c r="I2471">
        <v>7.2560000000000002</v>
      </c>
    </row>
    <row r="2472" spans="6:9" x14ac:dyDescent="0.25">
      <c r="F2472" s="26">
        <v>40413</v>
      </c>
      <c r="G2472" s="25">
        <v>4.2279999999999998</v>
      </c>
      <c r="H2472">
        <v>5.87</v>
      </c>
      <c r="I2472">
        <v>7.2290000000000001</v>
      </c>
    </row>
    <row r="2473" spans="6:9" x14ac:dyDescent="0.25">
      <c r="F2473" s="26">
        <v>40414</v>
      </c>
      <c r="G2473" s="25">
        <v>4.2140000000000004</v>
      </c>
      <c r="H2473">
        <v>5.9189999999999996</v>
      </c>
      <c r="I2473">
        <v>7.242</v>
      </c>
    </row>
    <row r="2474" spans="6:9" x14ac:dyDescent="0.25">
      <c r="F2474" s="26">
        <v>40415</v>
      </c>
      <c r="G2474" s="25">
        <v>4.2380000000000004</v>
      </c>
      <c r="H2474">
        <v>5.8689999999999998</v>
      </c>
      <c r="I2474">
        <v>7.2110000000000003</v>
      </c>
    </row>
    <row r="2475" spans="6:9" x14ac:dyDescent="0.25">
      <c r="F2475" s="26">
        <v>40416</v>
      </c>
      <c r="G2475" s="25">
        <v>4.2160000000000002</v>
      </c>
      <c r="H2475">
        <v>5.8650000000000002</v>
      </c>
      <c r="I2475">
        <v>7.1609999999999996</v>
      </c>
    </row>
    <row r="2476" spans="6:9" x14ac:dyDescent="0.25">
      <c r="F2476" s="26">
        <v>40417</v>
      </c>
      <c r="G2476" s="25">
        <v>4.226</v>
      </c>
      <c r="H2476">
        <v>5.7169999999999996</v>
      </c>
      <c r="I2476">
        <v>7.05</v>
      </c>
    </row>
    <row r="2477" spans="6:9" x14ac:dyDescent="0.25">
      <c r="F2477" s="26">
        <v>40420</v>
      </c>
      <c r="G2477" s="25">
        <v>4.226</v>
      </c>
      <c r="H2477">
        <v>5.7169999999999996</v>
      </c>
      <c r="I2477">
        <v>7.05</v>
      </c>
    </row>
    <row r="2478" spans="6:9" x14ac:dyDescent="0.25">
      <c r="F2478" s="26">
        <v>40421</v>
      </c>
      <c r="G2478" s="25">
        <v>4.2039999999999997</v>
      </c>
      <c r="H2478">
        <v>5.6769999999999996</v>
      </c>
      <c r="I2478">
        <v>6.9370000000000003</v>
      </c>
    </row>
    <row r="2479" spans="6:9" x14ac:dyDescent="0.25">
      <c r="F2479" s="26">
        <v>40422</v>
      </c>
      <c r="G2479" s="25">
        <v>4.2149999999999999</v>
      </c>
      <c r="H2479">
        <v>5.577</v>
      </c>
      <c r="I2479">
        <v>6.8230000000000004</v>
      </c>
    </row>
    <row r="2480" spans="6:9" x14ac:dyDescent="0.25">
      <c r="F2480" s="26">
        <v>40423</v>
      </c>
      <c r="G2480" s="25">
        <v>4.2190000000000003</v>
      </c>
      <c r="H2480">
        <v>5.569</v>
      </c>
      <c r="I2480">
        <v>6.7809999999999997</v>
      </c>
    </row>
    <row r="2481" spans="6:9" x14ac:dyDescent="0.25">
      <c r="F2481" s="26">
        <v>40424</v>
      </c>
      <c r="G2481" s="25">
        <v>4.1950000000000003</v>
      </c>
      <c r="H2481">
        <v>5.5629999999999997</v>
      </c>
      <c r="I2481">
        <v>6.673</v>
      </c>
    </row>
    <row r="2482" spans="6:9" x14ac:dyDescent="0.25">
      <c r="F2482" s="26">
        <v>40427</v>
      </c>
      <c r="G2482" s="25">
        <v>4.218</v>
      </c>
      <c r="H2482">
        <v>5.5289999999999999</v>
      </c>
      <c r="I2482">
        <v>6.5410000000000004</v>
      </c>
    </row>
    <row r="2483" spans="6:9" x14ac:dyDescent="0.25">
      <c r="F2483" s="26">
        <v>40428</v>
      </c>
      <c r="G2483" s="25">
        <v>4.2590000000000003</v>
      </c>
      <c r="H2483">
        <v>5.3689999999999998</v>
      </c>
      <c r="I2483">
        <v>6.36</v>
      </c>
    </row>
    <row r="2484" spans="6:9" x14ac:dyDescent="0.25">
      <c r="F2484" s="26">
        <v>40429</v>
      </c>
      <c r="G2484" s="25">
        <v>4.2350000000000003</v>
      </c>
      <c r="H2484">
        <v>5.415</v>
      </c>
      <c r="I2484">
        <v>6.3339999999999996</v>
      </c>
    </row>
    <row r="2485" spans="6:9" x14ac:dyDescent="0.25">
      <c r="F2485" s="26">
        <v>40430</v>
      </c>
      <c r="G2485" s="25">
        <v>4.3049999999999997</v>
      </c>
      <c r="H2485">
        <v>5.7460000000000004</v>
      </c>
      <c r="I2485">
        <v>6.4779999999999998</v>
      </c>
    </row>
    <row r="2486" spans="6:9" x14ac:dyDescent="0.25">
      <c r="F2486" s="26">
        <v>40431</v>
      </c>
      <c r="G2486" s="25">
        <v>4.3029999999999999</v>
      </c>
      <c r="H2486">
        <v>5.7460000000000004</v>
      </c>
      <c r="I2486">
        <v>6.4779999999999998</v>
      </c>
    </row>
    <row r="2487" spans="6:9" x14ac:dyDescent="0.25">
      <c r="F2487" s="26">
        <v>40434</v>
      </c>
      <c r="G2487" s="25">
        <v>4.2510000000000003</v>
      </c>
      <c r="H2487">
        <v>5.6769999999999996</v>
      </c>
      <c r="I2487">
        <v>6.2329999999999997</v>
      </c>
    </row>
    <row r="2488" spans="6:9" x14ac:dyDescent="0.25">
      <c r="F2488" s="26">
        <v>40435</v>
      </c>
      <c r="G2488" s="25">
        <v>4.2839999999999998</v>
      </c>
      <c r="H2488">
        <v>5.6109999999999998</v>
      </c>
      <c r="I2488">
        <v>6.375</v>
      </c>
    </row>
    <row r="2489" spans="6:9" x14ac:dyDescent="0.25">
      <c r="F2489" s="26">
        <v>40436</v>
      </c>
      <c r="G2489" s="25">
        <v>4.3010000000000002</v>
      </c>
      <c r="H2489">
        <v>5.74</v>
      </c>
      <c r="I2489">
        <v>6.3390000000000004</v>
      </c>
    </row>
    <row r="2490" spans="6:9" x14ac:dyDescent="0.25">
      <c r="F2490" s="26">
        <v>40437</v>
      </c>
      <c r="G2490" s="25">
        <v>4.2380000000000004</v>
      </c>
      <c r="H2490">
        <v>5.6740000000000004</v>
      </c>
      <c r="I2490">
        <v>6.3609999999999998</v>
      </c>
    </row>
    <row r="2491" spans="6:9" x14ac:dyDescent="0.25">
      <c r="F2491" s="26">
        <v>40438</v>
      </c>
      <c r="G2491" s="25">
        <v>4.3070000000000004</v>
      </c>
      <c r="H2491">
        <v>5.7560000000000002</v>
      </c>
      <c r="I2491">
        <v>6.4480000000000004</v>
      </c>
    </row>
    <row r="2492" spans="6:9" x14ac:dyDescent="0.25">
      <c r="F2492" s="26">
        <v>40441</v>
      </c>
      <c r="G2492" s="25">
        <v>4.2880000000000003</v>
      </c>
      <c r="H2492">
        <v>5.8079999999999998</v>
      </c>
      <c r="I2492">
        <v>6.4329999999999998</v>
      </c>
    </row>
    <row r="2493" spans="6:9" x14ac:dyDescent="0.25">
      <c r="F2493" s="26">
        <v>40442</v>
      </c>
      <c r="G2493" s="25">
        <v>4.2629999999999999</v>
      </c>
      <c r="H2493">
        <v>5.758</v>
      </c>
      <c r="I2493">
        <v>6.423</v>
      </c>
    </row>
    <row r="2494" spans="6:9" x14ac:dyDescent="0.25">
      <c r="F2494" s="26">
        <v>40443</v>
      </c>
      <c r="G2494" s="25">
        <v>4.2859999999999996</v>
      </c>
      <c r="H2494">
        <v>5.6079999999999997</v>
      </c>
      <c r="I2494">
        <v>6.36</v>
      </c>
    </row>
    <row r="2495" spans="6:9" x14ac:dyDescent="0.25">
      <c r="F2495" s="26">
        <v>40444</v>
      </c>
      <c r="G2495" s="25">
        <v>4.28</v>
      </c>
      <c r="H2495">
        <v>5.5830000000000002</v>
      </c>
      <c r="I2495">
        <v>6.3360000000000003</v>
      </c>
    </row>
    <row r="2496" spans="6:9" x14ac:dyDescent="0.25">
      <c r="F2496" s="26">
        <v>40445</v>
      </c>
      <c r="G2496" s="25">
        <v>4.2539999999999996</v>
      </c>
      <c r="H2496">
        <v>5.4939999999999998</v>
      </c>
      <c r="I2496">
        <v>6.24</v>
      </c>
    </row>
    <row r="2497" spans="6:9" x14ac:dyDescent="0.25">
      <c r="F2497" s="26">
        <v>40448</v>
      </c>
      <c r="G2497" s="25">
        <v>4.2830000000000004</v>
      </c>
      <c r="H2497">
        <v>5.5750000000000002</v>
      </c>
      <c r="I2497">
        <v>6.3150000000000004</v>
      </c>
    </row>
    <row r="2498" spans="6:9" x14ac:dyDescent="0.25">
      <c r="F2498" s="26">
        <v>40449</v>
      </c>
      <c r="G2498" s="25">
        <v>4.2080000000000002</v>
      </c>
      <c r="H2498">
        <v>5.5309999999999997</v>
      </c>
      <c r="I2498">
        <v>6.2290000000000001</v>
      </c>
    </row>
    <row r="2499" spans="6:9" x14ac:dyDescent="0.25">
      <c r="F2499" s="26">
        <v>40450</v>
      </c>
      <c r="G2499" s="25">
        <v>4.2190000000000003</v>
      </c>
      <c r="H2499">
        <v>5.577</v>
      </c>
      <c r="I2499">
        <v>6.2969999999999997</v>
      </c>
    </row>
    <row r="2500" spans="6:9" x14ac:dyDescent="0.25">
      <c r="F2500" s="26">
        <v>40451</v>
      </c>
      <c r="G2500" s="25">
        <v>4.218</v>
      </c>
      <c r="H2500">
        <v>5.4740000000000002</v>
      </c>
      <c r="I2500">
        <v>6.2329999999999997</v>
      </c>
    </row>
    <row r="2501" spans="6:9" x14ac:dyDescent="0.25">
      <c r="F2501" s="26">
        <v>40452</v>
      </c>
      <c r="G2501" s="25">
        <v>4.1870000000000003</v>
      </c>
      <c r="H2501">
        <v>5.5190000000000001</v>
      </c>
      <c r="I2501">
        <v>6.24</v>
      </c>
    </row>
    <row r="2502" spans="6:9" x14ac:dyDescent="0.25">
      <c r="F2502" s="26">
        <v>40455</v>
      </c>
      <c r="G2502" s="25">
        <v>4.1959999999999997</v>
      </c>
      <c r="H2502">
        <v>5.4889999999999999</v>
      </c>
      <c r="I2502">
        <v>6.1989999999999998</v>
      </c>
    </row>
    <row r="2503" spans="6:9" x14ac:dyDescent="0.25">
      <c r="F2503" s="26">
        <v>40456</v>
      </c>
      <c r="G2503" s="25">
        <v>4.1639999999999997</v>
      </c>
      <c r="H2503">
        <v>5.444</v>
      </c>
      <c r="I2503">
        <v>6.1550000000000002</v>
      </c>
    </row>
    <row r="2504" spans="6:9" x14ac:dyDescent="0.25">
      <c r="F2504" s="26">
        <v>40457</v>
      </c>
      <c r="G2504" s="25">
        <v>4.1719999999999997</v>
      </c>
      <c r="H2504">
        <v>5.3920000000000003</v>
      </c>
      <c r="I2504">
        <v>6.1440000000000001</v>
      </c>
    </row>
    <row r="2505" spans="6:9" x14ac:dyDescent="0.25">
      <c r="F2505" s="26">
        <v>40458</v>
      </c>
      <c r="G2505" s="25">
        <v>4.1210000000000004</v>
      </c>
      <c r="H2505">
        <v>5.319</v>
      </c>
      <c r="I2505">
        <v>6.1150000000000002</v>
      </c>
    </row>
    <row r="2506" spans="6:9" x14ac:dyDescent="0.25">
      <c r="F2506" s="26">
        <v>40459</v>
      </c>
      <c r="G2506" s="25">
        <v>4.0730000000000004</v>
      </c>
      <c r="H2506">
        <v>5.3040000000000003</v>
      </c>
      <c r="I2506">
        <v>6.1059999999999999</v>
      </c>
    </row>
    <row r="2507" spans="6:9" x14ac:dyDescent="0.25">
      <c r="F2507" s="26">
        <v>40462</v>
      </c>
      <c r="G2507" s="25">
        <v>4.0449999999999999</v>
      </c>
      <c r="H2507">
        <v>5.2809999999999997</v>
      </c>
      <c r="I2507">
        <v>6.0990000000000002</v>
      </c>
    </row>
    <row r="2508" spans="6:9" x14ac:dyDescent="0.25">
      <c r="F2508" s="26">
        <v>40463</v>
      </c>
      <c r="G2508" s="25">
        <v>4.0590000000000002</v>
      </c>
      <c r="H2508">
        <v>5.258</v>
      </c>
      <c r="I2508">
        <v>6.0469999999999997</v>
      </c>
    </row>
    <row r="2509" spans="6:9" x14ac:dyDescent="0.25">
      <c r="F2509" s="26">
        <v>40464</v>
      </c>
      <c r="G2509" s="25">
        <v>4.0339999999999998</v>
      </c>
      <c r="H2509">
        <v>5.3230000000000004</v>
      </c>
      <c r="I2509">
        <v>6.0250000000000004</v>
      </c>
    </row>
    <row r="2510" spans="6:9" x14ac:dyDescent="0.25">
      <c r="F2510" s="26">
        <v>40465</v>
      </c>
      <c r="G2510" s="25">
        <v>4.0259999999999998</v>
      </c>
      <c r="H2510">
        <v>5.194</v>
      </c>
      <c r="I2510">
        <v>5.94</v>
      </c>
    </row>
    <row r="2511" spans="6:9" x14ac:dyDescent="0.25">
      <c r="F2511" s="26">
        <v>40466</v>
      </c>
      <c r="G2511" s="25">
        <v>3.972</v>
      </c>
      <c r="H2511">
        <v>5.1159999999999997</v>
      </c>
      <c r="I2511">
        <v>5.8860000000000001</v>
      </c>
    </row>
    <row r="2512" spans="6:9" x14ac:dyDescent="0.25">
      <c r="F2512" s="26">
        <v>40469</v>
      </c>
      <c r="G2512" s="25">
        <v>4.0049999999999999</v>
      </c>
      <c r="H2512">
        <v>5.194</v>
      </c>
      <c r="I2512">
        <v>5.9379999999999997</v>
      </c>
    </row>
    <row r="2513" spans="6:9" x14ac:dyDescent="0.25">
      <c r="F2513" s="26">
        <v>40470</v>
      </c>
      <c r="G2513" s="25">
        <v>3.8039999999999998</v>
      </c>
      <c r="H2513">
        <v>5.0270000000000001</v>
      </c>
      <c r="I2513">
        <v>5.8979999999999997</v>
      </c>
    </row>
    <row r="2514" spans="6:9" x14ac:dyDescent="0.25">
      <c r="F2514" s="26">
        <v>40471</v>
      </c>
      <c r="G2514" s="25">
        <v>3.8220000000000001</v>
      </c>
      <c r="H2514">
        <v>4.976</v>
      </c>
      <c r="I2514">
        <v>5.875</v>
      </c>
    </row>
    <row r="2515" spans="6:9" x14ac:dyDescent="0.25">
      <c r="F2515" s="26">
        <v>40472</v>
      </c>
      <c r="G2515" s="25">
        <v>3.9049999999999998</v>
      </c>
      <c r="H2515">
        <v>5.1120000000000001</v>
      </c>
      <c r="I2515">
        <v>5.9420000000000002</v>
      </c>
    </row>
    <row r="2516" spans="6:9" x14ac:dyDescent="0.25">
      <c r="F2516" s="26">
        <v>40473</v>
      </c>
      <c r="G2516" s="25">
        <v>3.8</v>
      </c>
      <c r="H2516">
        <v>4.96</v>
      </c>
      <c r="I2516">
        <v>5.875</v>
      </c>
    </row>
    <row r="2517" spans="6:9" x14ac:dyDescent="0.25">
      <c r="F2517" s="26">
        <v>40476</v>
      </c>
      <c r="G2517" s="25">
        <v>3.8</v>
      </c>
      <c r="H2517">
        <v>4.96</v>
      </c>
      <c r="I2517">
        <v>5.875</v>
      </c>
    </row>
    <row r="2518" spans="6:9" x14ac:dyDescent="0.25">
      <c r="F2518" s="26">
        <v>40477</v>
      </c>
      <c r="G2518" s="25">
        <v>3.9420000000000002</v>
      </c>
      <c r="H2518">
        <v>5.1109999999999998</v>
      </c>
      <c r="I2518">
        <v>5.9640000000000004</v>
      </c>
    </row>
    <row r="2519" spans="6:9" x14ac:dyDescent="0.25">
      <c r="F2519" s="26">
        <v>40478</v>
      </c>
      <c r="G2519" s="25">
        <v>3.931</v>
      </c>
      <c r="H2519">
        <v>5.2389999999999999</v>
      </c>
      <c r="I2519">
        <v>6.077</v>
      </c>
    </row>
    <row r="2520" spans="6:9" x14ac:dyDescent="0.25">
      <c r="F2520" s="26">
        <v>40479</v>
      </c>
      <c r="G2520" s="25">
        <v>3.8679999999999999</v>
      </c>
      <c r="H2520">
        <v>5.1879999999999997</v>
      </c>
      <c r="I2520">
        <v>5.9539999999999997</v>
      </c>
    </row>
    <row r="2521" spans="6:9" x14ac:dyDescent="0.25">
      <c r="F2521" s="26">
        <v>40480</v>
      </c>
      <c r="G2521" s="25">
        <v>3.8740000000000001</v>
      </c>
      <c r="H2521">
        <v>5.0919999999999996</v>
      </c>
      <c r="I2521">
        <v>5.9580000000000002</v>
      </c>
    </row>
    <row r="2522" spans="6:9" x14ac:dyDescent="0.25">
      <c r="F2522" s="26">
        <v>40483</v>
      </c>
      <c r="G2522" s="25">
        <v>3.8740000000000001</v>
      </c>
      <c r="H2522">
        <v>5.0919999999999996</v>
      </c>
      <c r="I2522">
        <v>5.9580000000000002</v>
      </c>
    </row>
    <row r="2523" spans="6:9" x14ac:dyDescent="0.25">
      <c r="F2523" s="26">
        <v>40484</v>
      </c>
      <c r="G2523" s="25">
        <v>3.8809999999999998</v>
      </c>
      <c r="H2523">
        <v>5.2560000000000002</v>
      </c>
      <c r="I2523">
        <v>5.9610000000000003</v>
      </c>
    </row>
    <row r="2524" spans="6:9" x14ac:dyDescent="0.25">
      <c r="F2524" s="26">
        <v>40485</v>
      </c>
      <c r="G2524" s="25">
        <v>3.8580000000000001</v>
      </c>
      <c r="H2524">
        <v>5.1440000000000001</v>
      </c>
      <c r="I2524">
        <v>5.9649999999999999</v>
      </c>
    </row>
    <row r="2525" spans="6:9" x14ac:dyDescent="0.25">
      <c r="F2525" s="26">
        <v>40486</v>
      </c>
      <c r="G2525" s="25">
        <v>3.8340000000000001</v>
      </c>
      <c r="H2525">
        <v>5.1619999999999999</v>
      </c>
      <c r="I2525">
        <v>5.93</v>
      </c>
    </row>
    <row r="2526" spans="6:9" x14ac:dyDescent="0.25">
      <c r="F2526" s="26">
        <v>40487</v>
      </c>
      <c r="G2526" s="25">
        <v>3.7160000000000002</v>
      </c>
      <c r="H2526">
        <v>4.8460000000000001</v>
      </c>
      <c r="I2526">
        <v>5.95</v>
      </c>
    </row>
    <row r="2527" spans="6:9" x14ac:dyDescent="0.25">
      <c r="F2527" s="26">
        <v>40490</v>
      </c>
      <c r="G2527" s="25">
        <v>3.734</v>
      </c>
      <c r="H2527">
        <v>4.9820000000000002</v>
      </c>
      <c r="I2527">
        <v>5.97</v>
      </c>
    </row>
    <row r="2528" spans="6:9" x14ac:dyDescent="0.25">
      <c r="F2528" s="26">
        <v>40491</v>
      </c>
      <c r="G2528" s="25">
        <v>3.625</v>
      </c>
      <c r="H2528">
        <v>4.9089999999999998</v>
      </c>
      <c r="I2528">
        <v>6.0209999999999999</v>
      </c>
    </row>
    <row r="2529" spans="6:9" x14ac:dyDescent="0.25">
      <c r="F2529" s="26">
        <v>40492</v>
      </c>
      <c r="G2529" s="25">
        <v>3.5680000000000001</v>
      </c>
      <c r="H2529">
        <v>4.8440000000000003</v>
      </c>
      <c r="I2529">
        <v>5.9690000000000003</v>
      </c>
    </row>
    <row r="2530" spans="6:9" x14ac:dyDescent="0.25">
      <c r="F2530" s="26">
        <v>40493</v>
      </c>
      <c r="G2530" s="25">
        <v>3.5259999999999998</v>
      </c>
      <c r="H2530">
        <v>4.8040000000000003</v>
      </c>
      <c r="I2530">
        <v>5.9349999999999996</v>
      </c>
    </row>
    <row r="2531" spans="6:9" x14ac:dyDescent="0.25">
      <c r="F2531" s="26">
        <v>40494</v>
      </c>
      <c r="G2531" s="25">
        <v>3.3090000000000002</v>
      </c>
      <c r="H2531">
        <v>4.673</v>
      </c>
      <c r="I2531">
        <v>5.8209999999999997</v>
      </c>
    </row>
    <row r="2532" spans="6:9" x14ac:dyDescent="0.25">
      <c r="F2532" s="26">
        <v>40497</v>
      </c>
      <c r="G2532" s="25">
        <v>3.258</v>
      </c>
      <c r="H2532">
        <v>4.6980000000000004</v>
      </c>
      <c r="I2532">
        <v>5.7329999999999997</v>
      </c>
    </row>
    <row r="2533" spans="6:9" x14ac:dyDescent="0.25">
      <c r="F2533" s="26">
        <v>40498</v>
      </c>
      <c r="G2533" s="25">
        <v>3.258</v>
      </c>
      <c r="H2533">
        <v>4.6980000000000004</v>
      </c>
      <c r="I2533">
        <v>5.7329999999999997</v>
      </c>
    </row>
    <row r="2534" spans="6:9" x14ac:dyDescent="0.25">
      <c r="F2534" s="26">
        <v>40499</v>
      </c>
      <c r="G2534" s="25">
        <v>3.2450000000000001</v>
      </c>
      <c r="H2534">
        <v>4.7119999999999997</v>
      </c>
      <c r="I2534">
        <v>5.9210000000000003</v>
      </c>
    </row>
    <row r="2535" spans="6:9" x14ac:dyDescent="0.25">
      <c r="F2535" s="26">
        <v>40500</v>
      </c>
      <c r="G2535" s="25">
        <v>3.1379999999999999</v>
      </c>
      <c r="H2535">
        <v>4.9729999999999999</v>
      </c>
      <c r="I2535">
        <v>5.8979999999999997</v>
      </c>
    </row>
    <row r="2536" spans="6:9" x14ac:dyDescent="0.25">
      <c r="F2536" s="26">
        <v>40501</v>
      </c>
      <c r="G2536" s="25">
        <v>2.1930000000000001</v>
      </c>
      <c r="H2536">
        <v>4.8600000000000003</v>
      </c>
      <c r="I2536">
        <v>5.875</v>
      </c>
    </row>
    <row r="2537" spans="6:9" x14ac:dyDescent="0.25">
      <c r="F2537" s="26">
        <v>40504</v>
      </c>
      <c r="G2537" s="25">
        <v>1.8779999999999999</v>
      </c>
      <c r="H2537">
        <v>4.742</v>
      </c>
      <c r="I2537">
        <v>5.91</v>
      </c>
    </row>
    <row r="2538" spans="6:9" x14ac:dyDescent="0.25">
      <c r="F2538" s="26">
        <v>40505</v>
      </c>
      <c r="G2538" s="25">
        <v>1.7909999999999999</v>
      </c>
      <c r="H2538">
        <v>4.6829999999999998</v>
      </c>
      <c r="I2538">
        <v>5.9</v>
      </c>
    </row>
    <row r="2539" spans="6:9" x14ac:dyDescent="0.25">
      <c r="F2539" s="26">
        <v>40506</v>
      </c>
      <c r="G2539" s="25">
        <v>1.82</v>
      </c>
      <c r="H2539">
        <v>4.7350000000000003</v>
      </c>
      <c r="I2539">
        <v>5.91</v>
      </c>
    </row>
    <row r="2540" spans="6:9" x14ac:dyDescent="0.25">
      <c r="F2540" s="26">
        <v>40507</v>
      </c>
      <c r="G2540" s="25">
        <v>1.738</v>
      </c>
      <c r="H2540">
        <v>4.726</v>
      </c>
      <c r="I2540">
        <v>5.9349999999999996</v>
      </c>
    </row>
    <row r="2541" spans="6:9" x14ac:dyDescent="0.25">
      <c r="F2541" s="26">
        <v>40508</v>
      </c>
      <c r="G2541" s="25">
        <v>1.609</v>
      </c>
      <c r="H2541">
        <v>4.7480000000000002</v>
      </c>
      <c r="I2541">
        <v>5.9409999999999998</v>
      </c>
    </row>
    <row r="2542" spans="6:9" x14ac:dyDescent="0.25">
      <c r="F2542" s="26">
        <v>40511</v>
      </c>
      <c r="G2542" s="25">
        <v>1.609</v>
      </c>
      <c r="H2542">
        <v>4.7480000000000002</v>
      </c>
      <c r="I2542">
        <v>5.9409999999999998</v>
      </c>
    </row>
    <row r="2543" spans="6:9" x14ac:dyDescent="0.25">
      <c r="F2543" s="26">
        <v>40512</v>
      </c>
      <c r="G2543" s="25">
        <v>1.7989999999999999</v>
      </c>
      <c r="H2543">
        <v>4.806</v>
      </c>
      <c r="I2543">
        <v>6.0039999999999996</v>
      </c>
    </row>
    <row r="2544" spans="6:9" x14ac:dyDescent="0.25">
      <c r="F2544" s="26">
        <v>40513</v>
      </c>
      <c r="G2544" s="25">
        <v>1.635</v>
      </c>
      <c r="H2544">
        <v>4.8639999999999999</v>
      </c>
      <c r="I2544">
        <v>6.0419999999999998</v>
      </c>
    </row>
    <row r="2545" spans="6:9" x14ac:dyDescent="0.25">
      <c r="F2545" s="26">
        <v>40514</v>
      </c>
      <c r="G2545" s="25">
        <v>1.639</v>
      </c>
      <c r="H2545">
        <v>4.9649999999999999</v>
      </c>
      <c r="I2545">
        <v>6.1219999999999999</v>
      </c>
    </row>
    <row r="2546" spans="6:9" x14ac:dyDescent="0.25">
      <c r="F2546" s="26">
        <v>40515</v>
      </c>
      <c r="G2546" s="25">
        <v>1.63</v>
      </c>
      <c r="H2546">
        <v>4.9080000000000004</v>
      </c>
      <c r="I2546">
        <v>5.992</v>
      </c>
    </row>
    <row r="2547" spans="6:9" x14ac:dyDescent="0.25">
      <c r="F2547" s="26">
        <v>40518</v>
      </c>
      <c r="G2547" s="25">
        <v>1.5</v>
      </c>
      <c r="H2547">
        <v>4.9710000000000001</v>
      </c>
      <c r="I2547">
        <v>5.9790000000000001</v>
      </c>
    </row>
    <row r="2548" spans="6:9" x14ac:dyDescent="0.25">
      <c r="F2548" s="26">
        <v>40519</v>
      </c>
      <c r="G2548" s="25">
        <v>1.4690000000000001</v>
      </c>
      <c r="H2548">
        <v>4.9619999999999997</v>
      </c>
      <c r="I2548">
        <v>6</v>
      </c>
    </row>
    <row r="2549" spans="6:9" x14ac:dyDescent="0.25">
      <c r="F2549" s="26">
        <v>40520</v>
      </c>
      <c r="G2549" s="25">
        <v>1.405</v>
      </c>
      <c r="H2549">
        <v>4.9160000000000004</v>
      </c>
      <c r="I2549">
        <v>6.0309999999999997</v>
      </c>
    </row>
    <row r="2550" spans="6:9" x14ac:dyDescent="0.25">
      <c r="F2550" s="26">
        <v>40521</v>
      </c>
      <c r="G2550" s="25">
        <v>1.329</v>
      </c>
      <c r="H2550">
        <v>4.8890000000000002</v>
      </c>
      <c r="I2550">
        <v>6.0460000000000003</v>
      </c>
    </row>
    <row r="2551" spans="6:9" x14ac:dyDescent="0.25">
      <c r="F2551" s="26">
        <v>40522</v>
      </c>
      <c r="G2551" s="25">
        <v>1.3360000000000001</v>
      </c>
      <c r="H2551">
        <v>4.8769999999999998</v>
      </c>
      <c r="I2551">
        <v>5.9930000000000003</v>
      </c>
    </row>
    <row r="2552" spans="6:9" x14ac:dyDescent="0.25">
      <c r="F2552" s="26">
        <v>40525</v>
      </c>
      <c r="G2552" s="25">
        <v>1.2789999999999999</v>
      </c>
      <c r="H2552">
        <v>4.6900000000000004</v>
      </c>
      <c r="I2552">
        <v>6.008</v>
      </c>
    </row>
    <row r="2553" spans="6:9" x14ac:dyDescent="0.25">
      <c r="F2553" s="26">
        <v>40526</v>
      </c>
      <c r="G2553" s="25">
        <v>1.165</v>
      </c>
      <c r="H2553">
        <v>4.6580000000000004</v>
      </c>
      <c r="I2553">
        <v>6.0149999999999997</v>
      </c>
    </row>
    <row r="2554" spans="6:9" x14ac:dyDescent="0.25">
      <c r="F2554" s="26">
        <v>40527</v>
      </c>
      <c r="G2554" s="25">
        <v>1.169</v>
      </c>
      <c r="H2554">
        <v>4.7290000000000001</v>
      </c>
      <c r="I2554">
        <v>5.9889999999999999</v>
      </c>
    </row>
    <row r="2555" spans="6:9" x14ac:dyDescent="0.25">
      <c r="F2555" s="26">
        <v>40528</v>
      </c>
      <c r="G2555" s="25">
        <v>1.173</v>
      </c>
      <c r="H2555">
        <v>4.7789999999999999</v>
      </c>
      <c r="I2555">
        <v>5.9969999999999999</v>
      </c>
    </row>
    <row r="2556" spans="6:9" x14ac:dyDescent="0.25">
      <c r="F2556" s="26">
        <v>40529</v>
      </c>
      <c r="G2556" s="25">
        <v>1.19</v>
      </c>
      <c r="H2556">
        <v>4.952</v>
      </c>
      <c r="I2556">
        <v>6.1</v>
      </c>
    </row>
    <row r="2557" spans="6:9" x14ac:dyDescent="0.25">
      <c r="F2557" s="26">
        <v>40532</v>
      </c>
      <c r="G2557" s="25">
        <v>1.1819999999999999</v>
      </c>
      <c r="H2557">
        <v>4.9340000000000002</v>
      </c>
      <c r="I2557">
        <v>6.0890000000000004</v>
      </c>
    </row>
    <row r="2558" spans="6:9" x14ac:dyDescent="0.25">
      <c r="F2558" s="26">
        <v>40533</v>
      </c>
      <c r="G2558" s="25">
        <v>1.1319999999999999</v>
      </c>
      <c r="H2558">
        <v>4.915</v>
      </c>
      <c r="I2558">
        <v>6.0960000000000001</v>
      </c>
    </row>
    <row r="2559" spans="6:9" x14ac:dyDescent="0.25">
      <c r="F2559" s="26">
        <v>40534</v>
      </c>
      <c r="G2559" s="25">
        <v>1.2330000000000001</v>
      </c>
      <c r="H2559">
        <v>4.984</v>
      </c>
      <c r="I2559">
        <v>6.077</v>
      </c>
    </row>
    <row r="2560" spans="6:9" x14ac:dyDescent="0.25">
      <c r="F2560" s="26">
        <v>40535</v>
      </c>
      <c r="G2560" s="25">
        <v>1.2569999999999999</v>
      </c>
      <c r="H2560">
        <v>5.0490000000000004</v>
      </c>
      <c r="I2560">
        <v>6.09</v>
      </c>
    </row>
    <row r="2561" spans="6:9" x14ac:dyDescent="0.25">
      <c r="F2561" s="26">
        <v>40536</v>
      </c>
      <c r="G2561" s="25">
        <v>1.256</v>
      </c>
      <c r="H2561">
        <v>5.0490000000000004</v>
      </c>
      <c r="I2561">
        <v>6.09</v>
      </c>
    </row>
    <row r="2562" spans="6:9" x14ac:dyDescent="0.25">
      <c r="F2562" s="26">
        <v>40539</v>
      </c>
      <c r="G2562" s="25">
        <v>1.256</v>
      </c>
      <c r="H2562">
        <v>5.0490000000000004</v>
      </c>
      <c r="I2562">
        <v>6.09</v>
      </c>
    </row>
    <row r="2563" spans="6:9" x14ac:dyDescent="0.25">
      <c r="F2563" s="26">
        <v>40540</v>
      </c>
      <c r="G2563" s="25">
        <v>1.3080000000000001</v>
      </c>
      <c r="H2563">
        <v>4.96</v>
      </c>
      <c r="I2563">
        <v>6.0919999999999996</v>
      </c>
    </row>
    <row r="2564" spans="6:9" x14ac:dyDescent="0.25">
      <c r="F2564" s="26">
        <v>40541</v>
      </c>
      <c r="G2564" s="25">
        <v>1.32</v>
      </c>
      <c r="H2564">
        <v>5.0270000000000001</v>
      </c>
      <c r="I2564">
        <v>6.125</v>
      </c>
    </row>
    <row r="2565" spans="6:9" x14ac:dyDescent="0.25">
      <c r="F2565" s="26">
        <v>40542</v>
      </c>
      <c r="G2565" s="25">
        <v>1.3240000000000001</v>
      </c>
      <c r="H2565">
        <v>5.0309999999999997</v>
      </c>
      <c r="I2565">
        <v>6.1</v>
      </c>
    </row>
    <row r="2566" spans="6:9" x14ac:dyDescent="0.25">
      <c r="F2566" s="26">
        <v>40543</v>
      </c>
      <c r="G2566" s="25">
        <v>1.3240000000000001</v>
      </c>
      <c r="H2566">
        <v>5.0309999999999997</v>
      </c>
      <c r="I2566">
        <v>6.1</v>
      </c>
    </row>
    <row r="2567" spans="6:9" x14ac:dyDescent="0.25">
      <c r="F2567" s="26">
        <v>40546</v>
      </c>
      <c r="G2567" s="25">
        <v>1.163</v>
      </c>
      <c r="H2567">
        <v>4.9219999999999997</v>
      </c>
      <c r="I2567">
        <v>6.0350000000000001</v>
      </c>
    </row>
    <row r="2568" spans="6:9" x14ac:dyDescent="0.25">
      <c r="F2568" s="26">
        <v>40547</v>
      </c>
      <c r="G2568" s="25">
        <v>1.163</v>
      </c>
      <c r="H2568">
        <v>4.9390000000000001</v>
      </c>
      <c r="I2568">
        <v>6.0540000000000003</v>
      </c>
    </row>
    <row r="2569" spans="6:9" x14ac:dyDescent="0.25">
      <c r="F2569" s="26">
        <v>40548</v>
      </c>
      <c r="G2569" s="25">
        <v>1.1279999999999999</v>
      </c>
      <c r="H2569">
        <v>4.9249999999999998</v>
      </c>
      <c r="I2569">
        <v>6.077</v>
      </c>
    </row>
    <row r="2570" spans="6:9" x14ac:dyDescent="0.25">
      <c r="F2570" s="26">
        <v>40549</v>
      </c>
      <c r="G2570" s="25">
        <v>1</v>
      </c>
      <c r="H2570">
        <v>5.0149999999999997</v>
      </c>
      <c r="I2570">
        <v>6.0730000000000004</v>
      </c>
    </row>
    <row r="2571" spans="6:9" x14ac:dyDescent="0.25">
      <c r="F2571" s="26">
        <v>40550</v>
      </c>
      <c r="G2571" s="25">
        <v>1.1499999999999999</v>
      </c>
      <c r="H2571">
        <v>5.1230000000000002</v>
      </c>
      <c r="I2571">
        <v>6.2210000000000001</v>
      </c>
    </row>
    <row r="2572" spans="6:9" x14ac:dyDescent="0.25">
      <c r="F2572" s="26">
        <v>40553</v>
      </c>
      <c r="G2572" s="25">
        <v>1.177</v>
      </c>
      <c r="H2572">
        <v>5.1150000000000002</v>
      </c>
      <c r="I2572">
        <v>6.2770000000000001</v>
      </c>
    </row>
    <row r="2573" spans="6:9" x14ac:dyDescent="0.25">
      <c r="F2573" s="26">
        <v>40554</v>
      </c>
      <c r="G2573" s="25">
        <v>1.175</v>
      </c>
      <c r="H2573">
        <v>5.26</v>
      </c>
      <c r="I2573">
        <v>6.4</v>
      </c>
    </row>
    <row r="2574" spans="6:9" x14ac:dyDescent="0.25">
      <c r="F2574" s="26">
        <v>40555</v>
      </c>
      <c r="G2574" s="25">
        <v>1.113</v>
      </c>
      <c r="H2574">
        <v>5.242</v>
      </c>
      <c r="I2574">
        <v>6.242</v>
      </c>
    </row>
    <row r="2575" spans="6:9" x14ac:dyDescent="0.25">
      <c r="F2575" s="26">
        <v>40556</v>
      </c>
      <c r="G2575" s="25">
        <v>1.1439999999999999</v>
      </c>
      <c r="H2575">
        <v>5.19</v>
      </c>
      <c r="I2575">
        <v>6.1790000000000003</v>
      </c>
    </row>
    <row r="2576" spans="6:9" x14ac:dyDescent="0.25">
      <c r="F2576" s="26">
        <v>40557</v>
      </c>
      <c r="G2576" s="25">
        <v>1.1519999999999999</v>
      </c>
      <c r="H2576">
        <v>5.2119999999999997</v>
      </c>
      <c r="I2576">
        <v>6.2640000000000002</v>
      </c>
    </row>
    <row r="2577" spans="6:9" x14ac:dyDescent="0.25">
      <c r="F2577" s="26">
        <v>40560</v>
      </c>
      <c r="G2577" s="25">
        <v>1.2330000000000001</v>
      </c>
      <c r="H2577">
        <v>5.3810000000000002</v>
      </c>
      <c r="I2577">
        <v>6.3710000000000004</v>
      </c>
    </row>
    <row r="2578" spans="6:9" x14ac:dyDescent="0.25">
      <c r="F2578" s="26">
        <v>40561</v>
      </c>
      <c r="G2578" s="25">
        <v>1.625</v>
      </c>
      <c r="H2578">
        <v>5.5060000000000002</v>
      </c>
      <c r="I2578">
        <v>6.5</v>
      </c>
    </row>
    <row r="2579" spans="6:9" x14ac:dyDescent="0.25">
      <c r="F2579" s="26">
        <v>40562</v>
      </c>
      <c r="G2579" s="25">
        <v>2.6349999999999998</v>
      </c>
      <c r="H2579">
        <v>5.8520000000000003</v>
      </c>
      <c r="I2579">
        <v>7.0439999999999996</v>
      </c>
    </row>
    <row r="2580" spans="6:9" x14ac:dyDescent="0.25">
      <c r="F2580" s="26">
        <v>40563</v>
      </c>
      <c r="G2580" s="25">
        <v>2.7090000000000001</v>
      </c>
      <c r="H2580">
        <v>6.0730000000000004</v>
      </c>
      <c r="I2580">
        <v>7.0650000000000004</v>
      </c>
    </row>
    <row r="2581" spans="6:9" x14ac:dyDescent="0.25">
      <c r="F2581" s="26">
        <v>40564</v>
      </c>
      <c r="G2581" s="25">
        <v>4.1289999999999996</v>
      </c>
      <c r="H2581">
        <v>6.3710000000000004</v>
      </c>
      <c r="I2581">
        <v>7.7869999999999999</v>
      </c>
    </row>
    <row r="2582" spans="6:9" x14ac:dyDescent="0.25">
      <c r="F2582" s="26">
        <v>40567</v>
      </c>
      <c r="G2582" s="25">
        <v>4.1769999999999996</v>
      </c>
      <c r="H2582">
        <v>6.5270000000000001</v>
      </c>
      <c r="I2582">
        <v>7.4580000000000002</v>
      </c>
    </row>
    <row r="2583" spans="6:9" x14ac:dyDescent="0.25">
      <c r="F2583" s="26">
        <v>40568</v>
      </c>
      <c r="G2583" s="25">
        <v>3.714</v>
      </c>
      <c r="H2583">
        <v>6.2389999999999999</v>
      </c>
      <c r="I2583">
        <v>7.4640000000000004</v>
      </c>
    </row>
    <row r="2584" spans="6:9" x14ac:dyDescent="0.25">
      <c r="F2584" s="26">
        <v>40569</v>
      </c>
      <c r="G2584" s="25">
        <v>3.7149999999999999</v>
      </c>
      <c r="H2584">
        <v>5.9459999999999997</v>
      </c>
      <c r="I2584">
        <v>7.4249999999999998</v>
      </c>
    </row>
    <row r="2585" spans="6:9" x14ac:dyDescent="0.25">
      <c r="F2585" s="26">
        <v>40570</v>
      </c>
      <c r="G2585" s="25">
        <v>3.45</v>
      </c>
      <c r="H2585">
        <v>5.7960000000000003</v>
      </c>
      <c r="I2585">
        <v>7.1420000000000003</v>
      </c>
    </row>
    <row r="2586" spans="6:9" x14ac:dyDescent="0.25">
      <c r="F2586" s="26">
        <v>40571</v>
      </c>
      <c r="G2586" s="25">
        <v>3.31</v>
      </c>
      <c r="H2586">
        <v>5.6059999999999999</v>
      </c>
      <c r="I2586">
        <v>6.8849999999999998</v>
      </c>
    </row>
    <row r="2587" spans="6:9" x14ac:dyDescent="0.25">
      <c r="F2587" s="26">
        <v>40574</v>
      </c>
      <c r="G2587" s="25">
        <v>3.6829999999999998</v>
      </c>
      <c r="H2587">
        <v>5.6479999999999997</v>
      </c>
      <c r="I2587">
        <v>7.1959999999999997</v>
      </c>
    </row>
    <row r="2588" spans="6:9" x14ac:dyDescent="0.25">
      <c r="F2588" s="26">
        <v>40575</v>
      </c>
      <c r="G2588" s="25">
        <v>3.3980000000000001</v>
      </c>
      <c r="H2588">
        <v>5.7</v>
      </c>
      <c r="I2588">
        <v>6.9729999999999999</v>
      </c>
    </row>
    <row r="2589" spans="6:9" x14ac:dyDescent="0.25">
      <c r="F2589" s="26">
        <v>40576</v>
      </c>
      <c r="G2589" s="25">
        <v>3.5880000000000001</v>
      </c>
      <c r="H2589">
        <v>5.7190000000000003</v>
      </c>
      <c r="I2589">
        <v>6.8310000000000004</v>
      </c>
    </row>
    <row r="2590" spans="6:9" x14ac:dyDescent="0.25">
      <c r="F2590" s="26">
        <v>40577</v>
      </c>
      <c r="G2590" s="25">
        <v>3.5019999999999998</v>
      </c>
      <c r="H2590">
        <v>5.665</v>
      </c>
      <c r="I2590">
        <v>6.7510000000000003</v>
      </c>
    </row>
    <row r="2591" spans="6:9" x14ac:dyDescent="0.25">
      <c r="F2591" s="26">
        <v>40578</v>
      </c>
      <c r="G2591" s="25">
        <v>3.5270000000000001</v>
      </c>
      <c r="H2591">
        <v>5.76</v>
      </c>
      <c r="I2591">
        <v>6.8369999999999997</v>
      </c>
    </row>
    <row r="2592" spans="6:9" x14ac:dyDescent="0.25">
      <c r="F2592" s="26">
        <v>40581</v>
      </c>
      <c r="G2592" s="25">
        <v>3.6669999999999998</v>
      </c>
      <c r="H2592">
        <v>5.9569999999999999</v>
      </c>
      <c r="I2592">
        <v>6.9939999999999998</v>
      </c>
    </row>
    <row r="2593" spans="6:9" x14ac:dyDescent="0.25">
      <c r="F2593" s="26">
        <v>40582</v>
      </c>
      <c r="G2593" s="25">
        <v>3.5110000000000001</v>
      </c>
      <c r="H2593">
        <v>5.7789999999999999</v>
      </c>
      <c r="I2593">
        <v>6.9109999999999996</v>
      </c>
    </row>
    <row r="2594" spans="6:9" x14ac:dyDescent="0.25">
      <c r="F2594" s="26">
        <v>40583</v>
      </c>
      <c r="G2594" s="25">
        <v>3.6019999999999999</v>
      </c>
      <c r="H2594">
        <v>6.1360000000000001</v>
      </c>
      <c r="I2594">
        <v>7.375</v>
      </c>
    </row>
    <row r="2595" spans="6:9" x14ac:dyDescent="0.25">
      <c r="F2595" s="26">
        <v>40584</v>
      </c>
      <c r="G2595" s="25">
        <v>2.71</v>
      </c>
      <c r="H2595">
        <v>5.99</v>
      </c>
      <c r="I2595">
        <v>7.056</v>
      </c>
    </row>
    <row r="2596" spans="6:9" x14ac:dyDescent="0.25">
      <c r="F2596" s="26">
        <v>40585</v>
      </c>
      <c r="G2596" s="25">
        <v>3.5830000000000002</v>
      </c>
      <c r="H2596">
        <v>6.1749999999999998</v>
      </c>
      <c r="I2596">
        <v>7.4690000000000003</v>
      </c>
    </row>
    <row r="2597" spans="6:9" x14ac:dyDescent="0.25">
      <c r="F2597" s="26">
        <v>40588</v>
      </c>
      <c r="G2597" s="25">
        <v>3.5539999999999998</v>
      </c>
      <c r="H2597">
        <v>6.3970000000000002</v>
      </c>
      <c r="I2597">
        <v>7.6769999999999996</v>
      </c>
    </row>
    <row r="2598" spans="6:9" x14ac:dyDescent="0.25">
      <c r="F2598" s="26">
        <v>40589</v>
      </c>
      <c r="G2598" s="25">
        <v>3.4209999999999998</v>
      </c>
      <c r="H2598">
        <v>6.3230000000000004</v>
      </c>
      <c r="I2598">
        <v>7.4290000000000003</v>
      </c>
    </row>
    <row r="2599" spans="6:9" x14ac:dyDescent="0.25">
      <c r="F2599" s="26">
        <v>40590</v>
      </c>
      <c r="G2599" s="25">
        <v>3.2850000000000001</v>
      </c>
      <c r="H2599">
        <v>6.2690000000000001</v>
      </c>
      <c r="I2599">
        <v>7.5330000000000004</v>
      </c>
    </row>
    <row r="2600" spans="6:9" x14ac:dyDescent="0.25">
      <c r="F2600" s="26">
        <v>40591</v>
      </c>
      <c r="G2600" s="25">
        <v>3.1789999999999998</v>
      </c>
      <c r="H2600">
        <v>6.39</v>
      </c>
      <c r="I2600">
        <v>7.5650000000000004</v>
      </c>
    </row>
    <row r="2601" spans="6:9" x14ac:dyDescent="0.25">
      <c r="F2601" s="26">
        <v>40592</v>
      </c>
      <c r="G2601" s="25">
        <v>3.1669999999999998</v>
      </c>
      <c r="H2601">
        <v>6.2789999999999999</v>
      </c>
      <c r="I2601">
        <v>7.4809999999999999</v>
      </c>
    </row>
    <row r="2602" spans="6:9" x14ac:dyDescent="0.25">
      <c r="F2602" s="26">
        <v>40595</v>
      </c>
      <c r="G2602" s="25">
        <v>3.1869999999999998</v>
      </c>
      <c r="H2602">
        <v>6.3710000000000004</v>
      </c>
      <c r="I2602">
        <v>7.4560000000000004</v>
      </c>
    </row>
    <row r="2603" spans="6:9" x14ac:dyDescent="0.25">
      <c r="F2603" s="26">
        <v>40596</v>
      </c>
      <c r="G2603" s="25">
        <v>2.5310000000000001</v>
      </c>
      <c r="H2603">
        <v>6.5209999999999999</v>
      </c>
      <c r="I2603">
        <v>7.7169999999999996</v>
      </c>
    </row>
    <row r="2604" spans="6:9" x14ac:dyDescent="0.25">
      <c r="F2604" s="26">
        <v>40597</v>
      </c>
      <c r="G2604" s="25">
        <v>2.2650000000000001</v>
      </c>
      <c r="H2604">
        <v>6.2670000000000003</v>
      </c>
      <c r="I2604">
        <v>7.5330000000000004</v>
      </c>
    </row>
    <row r="2605" spans="6:9" x14ac:dyDescent="0.25">
      <c r="F2605" s="26">
        <v>40598</v>
      </c>
      <c r="G2605" s="25">
        <v>1.94</v>
      </c>
      <c r="H2605">
        <v>6.3250000000000002</v>
      </c>
      <c r="I2605">
        <v>7.5229999999999997</v>
      </c>
    </row>
    <row r="2606" spans="6:9" x14ac:dyDescent="0.25">
      <c r="F2606" s="26">
        <v>40599</v>
      </c>
      <c r="G2606" s="25">
        <v>1.9</v>
      </c>
      <c r="H2606">
        <v>6.415</v>
      </c>
      <c r="I2606">
        <v>7.44</v>
      </c>
    </row>
    <row r="2607" spans="6:9" x14ac:dyDescent="0.25">
      <c r="F2607" s="26">
        <v>40602</v>
      </c>
      <c r="G2607" s="25">
        <v>1.927</v>
      </c>
      <c r="H2607">
        <v>6.4130000000000003</v>
      </c>
      <c r="I2607">
        <v>7.41</v>
      </c>
    </row>
    <row r="2608" spans="6:9" x14ac:dyDescent="0.25">
      <c r="F2608" s="26">
        <v>40603</v>
      </c>
      <c r="G2608" s="25">
        <v>1.827</v>
      </c>
      <c r="H2608">
        <v>6.3940000000000001</v>
      </c>
      <c r="I2608">
        <v>7.4349999999999996</v>
      </c>
    </row>
    <row r="2609" spans="6:9" x14ac:dyDescent="0.25">
      <c r="F2609" s="26">
        <v>40604</v>
      </c>
      <c r="G2609" s="25">
        <v>1.6379999999999999</v>
      </c>
      <c r="H2609">
        <v>6.5750000000000002</v>
      </c>
      <c r="I2609">
        <v>7.5709999999999997</v>
      </c>
    </row>
    <row r="2610" spans="6:9" x14ac:dyDescent="0.25">
      <c r="F2610" s="26">
        <v>40605</v>
      </c>
      <c r="G2610" s="25">
        <v>1.5289999999999999</v>
      </c>
      <c r="H2610">
        <v>6.45</v>
      </c>
      <c r="I2610">
        <v>7.5289999999999999</v>
      </c>
    </row>
    <row r="2611" spans="6:9" x14ac:dyDescent="0.25">
      <c r="F2611" s="26">
        <v>40606</v>
      </c>
      <c r="G2611" s="25">
        <v>1.7010000000000001</v>
      </c>
      <c r="H2611">
        <v>6.431</v>
      </c>
      <c r="I2611">
        <v>7.5419999999999998</v>
      </c>
    </row>
    <row r="2612" spans="6:9" x14ac:dyDescent="0.25">
      <c r="F2612" s="26">
        <v>40609</v>
      </c>
      <c r="G2612" s="25">
        <v>1.569</v>
      </c>
      <c r="H2612">
        <v>6.44</v>
      </c>
      <c r="I2612">
        <v>7.5439999999999996</v>
      </c>
    </row>
    <row r="2613" spans="6:9" x14ac:dyDescent="0.25">
      <c r="F2613" s="26">
        <v>40610</v>
      </c>
      <c r="G2613" s="25">
        <v>1.292</v>
      </c>
      <c r="H2613">
        <v>6.3769999999999998</v>
      </c>
      <c r="I2613">
        <v>7.5149999999999997</v>
      </c>
    </row>
    <row r="2614" spans="6:9" x14ac:dyDescent="0.25">
      <c r="F2614" s="26">
        <v>40611</v>
      </c>
      <c r="G2614" s="25">
        <v>1.304</v>
      </c>
      <c r="H2614">
        <v>6.3710000000000004</v>
      </c>
      <c r="I2614">
        <v>7.6139999999999999</v>
      </c>
    </row>
    <row r="2615" spans="6:9" x14ac:dyDescent="0.25">
      <c r="F2615" s="26">
        <v>40612</v>
      </c>
      <c r="G2615" s="25">
        <v>1.2629999999999999</v>
      </c>
      <c r="H2615">
        <v>6.3230000000000004</v>
      </c>
      <c r="I2615">
        <v>7.55</v>
      </c>
    </row>
    <row r="2616" spans="6:9" x14ac:dyDescent="0.25">
      <c r="F2616" s="26">
        <v>40613</v>
      </c>
      <c r="G2616" s="25">
        <v>1.421</v>
      </c>
      <c r="H2616">
        <v>6.3150000000000004</v>
      </c>
      <c r="I2616">
        <v>7.5190000000000001</v>
      </c>
    </row>
    <row r="2617" spans="6:9" x14ac:dyDescent="0.25">
      <c r="F2617" s="26">
        <v>40616</v>
      </c>
      <c r="G2617" s="25">
        <v>1.448</v>
      </c>
      <c r="H2617">
        <v>6.351</v>
      </c>
      <c r="I2617">
        <v>7.5620000000000003</v>
      </c>
    </row>
    <row r="2618" spans="6:9" x14ac:dyDescent="0.25">
      <c r="F2618" s="26">
        <v>40617</v>
      </c>
      <c r="G2618" s="25">
        <v>1.587</v>
      </c>
      <c r="H2618">
        <v>6.3019999999999996</v>
      </c>
      <c r="I2618">
        <v>7.5650000000000004</v>
      </c>
    </row>
    <row r="2619" spans="6:9" x14ac:dyDescent="0.25">
      <c r="F2619" s="26">
        <v>40618</v>
      </c>
      <c r="G2619" s="25">
        <v>1.6459999999999999</v>
      </c>
      <c r="H2619">
        <v>6.2480000000000002</v>
      </c>
      <c r="I2619">
        <v>7.516</v>
      </c>
    </row>
    <row r="2620" spans="6:9" x14ac:dyDescent="0.25">
      <c r="F2620" s="26">
        <v>40619</v>
      </c>
      <c r="G2620" s="25">
        <v>1.645</v>
      </c>
      <c r="H2620">
        <v>6.3330000000000002</v>
      </c>
      <c r="I2620">
        <v>7.59</v>
      </c>
    </row>
    <row r="2621" spans="6:9" x14ac:dyDescent="0.25">
      <c r="F2621" s="26">
        <v>40620</v>
      </c>
      <c r="G2621" s="25">
        <v>1.5640000000000001</v>
      </c>
      <c r="H2621">
        <v>6.2690000000000001</v>
      </c>
      <c r="I2621">
        <v>7.4950000000000001</v>
      </c>
    </row>
    <row r="2622" spans="6:9" x14ac:dyDescent="0.25">
      <c r="F2622" s="26">
        <v>40623</v>
      </c>
      <c r="G2622" s="25">
        <v>1.65</v>
      </c>
      <c r="H2622">
        <v>6.2229999999999999</v>
      </c>
      <c r="I2622">
        <v>7.3979999999999997</v>
      </c>
    </row>
    <row r="2623" spans="6:9" x14ac:dyDescent="0.25">
      <c r="F2623" s="26">
        <v>40624</v>
      </c>
      <c r="G2623" s="25">
        <v>1.5209999999999999</v>
      </c>
      <c r="H2623">
        <v>6.1360000000000001</v>
      </c>
      <c r="I2623">
        <v>7.4059999999999997</v>
      </c>
    </row>
    <row r="2624" spans="6:9" x14ac:dyDescent="0.25">
      <c r="F2624" s="26">
        <v>40625</v>
      </c>
      <c r="G2624" s="25">
        <v>1.5189999999999999</v>
      </c>
      <c r="H2624">
        <v>6.1269999999999998</v>
      </c>
      <c r="I2624">
        <v>7.4130000000000003</v>
      </c>
    </row>
    <row r="2625" spans="6:9" x14ac:dyDescent="0.25">
      <c r="F2625" s="26">
        <v>40626</v>
      </c>
      <c r="G2625" s="25">
        <v>1.498</v>
      </c>
      <c r="H2625">
        <v>6.0979999999999999</v>
      </c>
      <c r="I2625">
        <v>7.415</v>
      </c>
    </row>
    <row r="2626" spans="6:9" x14ac:dyDescent="0.25">
      <c r="F2626" s="26">
        <v>40627</v>
      </c>
      <c r="G2626" s="25">
        <v>1.4019999999999999</v>
      </c>
      <c r="H2626">
        <v>6.0140000000000002</v>
      </c>
      <c r="I2626">
        <v>7.327</v>
      </c>
    </row>
    <row r="2627" spans="6:9" x14ac:dyDescent="0.25">
      <c r="F2627" s="26">
        <v>40630</v>
      </c>
      <c r="G2627" s="25">
        <v>1.294</v>
      </c>
      <c r="H2627">
        <v>5.9710000000000001</v>
      </c>
      <c r="I2627">
        <v>7.2119999999999997</v>
      </c>
    </row>
    <row r="2628" spans="6:9" x14ac:dyDescent="0.25">
      <c r="F2628" s="26">
        <v>40631</v>
      </c>
      <c r="G2628" s="25">
        <v>1.2589999999999999</v>
      </c>
      <c r="H2628">
        <v>6.01</v>
      </c>
      <c r="I2628">
        <v>7.194</v>
      </c>
    </row>
    <row r="2629" spans="6:9" x14ac:dyDescent="0.25">
      <c r="F2629" s="26">
        <v>40632</v>
      </c>
      <c r="G2629" s="25">
        <v>1.254</v>
      </c>
      <c r="H2629">
        <v>6.077</v>
      </c>
      <c r="I2629">
        <v>7.2549999999999999</v>
      </c>
    </row>
    <row r="2630" spans="6:9" x14ac:dyDescent="0.25">
      <c r="F2630" s="26">
        <v>40633</v>
      </c>
      <c r="G2630" s="25">
        <v>1.2230000000000001</v>
      </c>
      <c r="H2630">
        <v>6.048</v>
      </c>
      <c r="I2630">
        <v>7.2060000000000004</v>
      </c>
    </row>
    <row r="2631" spans="6:9" x14ac:dyDescent="0.25">
      <c r="F2631" s="26">
        <v>40634</v>
      </c>
      <c r="G2631" s="25">
        <v>1.1870000000000001</v>
      </c>
      <c r="H2631">
        <v>6.0650000000000004</v>
      </c>
      <c r="I2631">
        <v>7.1859999999999999</v>
      </c>
    </row>
    <row r="2632" spans="6:9" x14ac:dyDescent="0.25">
      <c r="F2632" s="26">
        <v>40637</v>
      </c>
      <c r="G2632" s="25">
        <v>1.254</v>
      </c>
      <c r="H2632">
        <v>6.0309999999999997</v>
      </c>
      <c r="I2632">
        <v>7.1769999999999996</v>
      </c>
    </row>
    <row r="2633" spans="6:9" x14ac:dyDescent="0.25">
      <c r="F2633" s="26">
        <v>40638</v>
      </c>
      <c r="G2633" s="25">
        <v>1.175</v>
      </c>
      <c r="H2633">
        <v>5.9720000000000004</v>
      </c>
      <c r="I2633">
        <v>7.157</v>
      </c>
    </row>
    <row r="2634" spans="6:9" x14ac:dyDescent="0.25">
      <c r="F2634" s="26">
        <v>40639</v>
      </c>
      <c r="G2634" s="25">
        <v>1.163</v>
      </c>
      <c r="H2634">
        <v>5.9379999999999997</v>
      </c>
      <c r="I2634">
        <v>6.9290000000000003</v>
      </c>
    </row>
    <row r="2635" spans="6:9" x14ac:dyDescent="0.25">
      <c r="F2635" s="26">
        <v>40640</v>
      </c>
      <c r="G2635" s="25">
        <v>1.1020000000000001</v>
      </c>
      <c r="H2635">
        <v>5.7249999999999996</v>
      </c>
      <c r="I2635">
        <v>6.6550000000000002</v>
      </c>
    </row>
    <row r="2636" spans="6:9" x14ac:dyDescent="0.25">
      <c r="F2636" s="26">
        <v>40641</v>
      </c>
      <c r="G2636" s="25">
        <v>1.101</v>
      </c>
      <c r="H2636">
        <v>5.76</v>
      </c>
      <c r="I2636">
        <v>6.9089999999999998</v>
      </c>
    </row>
    <row r="2637" spans="6:9" x14ac:dyDescent="0.25">
      <c r="F2637" s="26">
        <v>40644</v>
      </c>
      <c r="G2637" s="25">
        <v>1.0920000000000001</v>
      </c>
      <c r="H2637">
        <v>5.8390000000000004</v>
      </c>
      <c r="I2637">
        <v>6.9379999999999997</v>
      </c>
    </row>
    <row r="2638" spans="6:9" x14ac:dyDescent="0.25">
      <c r="F2638" s="26">
        <v>40645</v>
      </c>
      <c r="G2638" s="25">
        <v>1.089</v>
      </c>
      <c r="H2638">
        <v>5.9059999999999997</v>
      </c>
      <c r="I2638">
        <v>7.0309999999999997</v>
      </c>
    </row>
    <row r="2639" spans="6:9" x14ac:dyDescent="0.25">
      <c r="F2639" s="26">
        <v>40646</v>
      </c>
      <c r="G2639" s="25">
        <v>1.0409999999999999</v>
      </c>
      <c r="H2639">
        <v>5.9020000000000001</v>
      </c>
      <c r="I2639">
        <v>7.0060000000000002</v>
      </c>
    </row>
    <row r="2640" spans="6:9" x14ac:dyDescent="0.25">
      <c r="F2640" s="26">
        <v>40647</v>
      </c>
      <c r="G2640" s="25">
        <v>1.0329999999999999</v>
      </c>
      <c r="H2640">
        <v>5.7549999999999999</v>
      </c>
      <c r="I2640">
        <v>6.9</v>
      </c>
    </row>
    <row r="2641" spans="6:9" x14ac:dyDescent="0.25">
      <c r="F2641" s="26">
        <v>40648</v>
      </c>
      <c r="G2641" s="25">
        <v>0.98699999999999999</v>
      </c>
      <c r="H2641">
        <v>5.65</v>
      </c>
      <c r="I2641">
        <v>6.8470000000000004</v>
      </c>
    </row>
    <row r="2642" spans="6:9" x14ac:dyDescent="0.25">
      <c r="F2642" s="26">
        <v>40651</v>
      </c>
      <c r="G2642" s="25">
        <v>0.97399999999999998</v>
      </c>
      <c r="H2642">
        <v>5.5350000000000001</v>
      </c>
      <c r="I2642">
        <v>6.7039999999999997</v>
      </c>
    </row>
    <row r="2643" spans="6:9" x14ac:dyDescent="0.25">
      <c r="F2643" s="26">
        <v>40652</v>
      </c>
      <c r="G2643" s="25">
        <v>1.048</v>
      </c>
      <c r="H2643">
        <v>5.8330000000000002</v>
      </c>
      <c r="I2643">
        <v>6.6520000000000001</v>
      </c>
    </row>
    <row r="2644" spans="6:9" x14ac:dyDescent="0.25">
      <c r="F2644" s="26">
        <v>40653</v>
      </c>
      <c r="G2644" s="25">
        <v>0.94599999999999995</v>
      </c>
      <c r="H2644">
        <v>5.5620000000000003</v>
      </c>
      <c r="I2644">
        <v>6.6029999999999998</v>
      </c>
    </row>
    <row r="2645" spans="6:9" x14ac:dyDescent="0.25">
      <c r="F2645" s="26">
        <v>40654</v>
      </c>
      <c r="G2645" s="25">
        <v>0.94599999999999995</v>
      </c>
      <c r="H2645">
        <v>5.5620000000000003</v>
      </c>
      <c r="I2645">
        <v>6.6029999999999998</v>
      </c>
    </row>
    <row r="2646" spans="6:9" x14ac:dyDescent="0.25">
      <c r="F2646" s="26">
        <v>40655</v>
      </c>
      <c r="G2646" s="25">
        <v>0.94599999999999995</v>
      </c>
      <c r="H2646">
        <v>5.5620000000000003</v>
      </c>
      <c r="I2646">
        <v>6.6029999999999998</v>
      </c>
    </row>
    <row r="2647" spans="6:9" x14ac:dyDescent="0.25">
      <c r="F2647" s="26">
        <v>40658</v>
      </c>
      <c r="G2647" s="25">
        <v>0.873</v>
      </c>
      <c r="H2647">
        <v>5.4640000000000004</v>
      </c>
      <c r="I2647">
        <v>6.5209999999999999</v>
      </c>
    </row>
    <row r="2648" spans="6:9" x14ac:dyDescent="0.25">
      <c r="F2648" s="26">
        <v>40659</v>
      </c>
      <c r="G2648" s="25">
        <v>0.86199999999999999</v>
      </c>
      <c r="H2648">
        <v>5.6</v>
      </c>
      <c r="I2648">
        <v>6.6520000000000001</v>
      </c>
    </row>
    <row r="2649" spans="6:9" x14ac:dyDescent="0.25">
      <c r="F2649" s="26">
        <v>40660</v>
      </c>
      <c r="G2649" s="25">
        <v>0.81399999999999995</v>
      </c>
      <c r="H2649">
        <v>5.5309999999999997</v>
      </c>
      <c r="I2649">
        <v>6.6040000000000001</v>
      </c>
    </row>
    <row r="2650" spans="6:9" x14ac:dyDescent="0.25">
      <c r="F2650" s="26">
        <v>40661</v>
      </c>
      <c r="G2650" s="25">
        <v>0.80600000000000005</v>
      </c>
      <c r="H2650">
        <v>5.3</v>
      </c>
      <c r="I2650">
        <v>6.444</v>
      </c>
    </row>
    <row r="2651" spans="6:9" x14ac:dyDescent="0.25">
      <c r="F2651" s="26">
        <v>40662</v>
      </c>
      <c r="G2651" s="25">
        <v>0.78400000000000003</v>
      </c>
      <c r="H2651">
        <v>5.3019999999999996</v>
      </c>
      <c r="I2651">
        <v>6.4539999999999997</v>
      </c>
    </row>
    <row r="2652" spans="6:9" x14ac:dyDescent="0.25">
      <c r="F2652" s="26">
        <v>40665</v>
      </c>
      <c r="G2652" s="25">
        <v>0.86899999999999999</v>
      </c>
      <c r="H2652">
        <v>5.1710000000000003</v>
      </c>
      <c r="I2652">
        <v>6.3849999999999998</v>
      </c>
    </row>
    <row r="2653" spans="6:9" x14ac:dyDescent="0.25">
      <c r="F2653" s="26">
        <v>40666</v>
      </c>
      <c r="G2653" s="25">
        <v>0.91100000000000003</v>
      </c>
      <c r="H2653">
        <v>5.2960000000000003</v>
      </c>
      <c r="I2653">
        <v>6.4269999999999996</v>
      </c>
    </row>
    <row r="2654" spans="6:9" x14ac:dyDescent="0.25">
      <c r="F2654" s="26">
        <v>40667</v>
      </c>
      <c r="G2654" s="25">
        <v>0.92900000000000005</v>
      </c>
      <c r="H2654">
        <v>5.3730000000000002</v>
      </c>
      <c r="I2654">
        <v>6.4630000000000001</v>
      </c>
    </row>
    <row r="2655" spans="6:9" x14ac:dyDescent="0.25">
      <c r="F2655" s="26">
        <v>40668</v>
      </c>
      <c r="G2655" s="25">
        <v>0.8</v>
      </c>
      <c r="H2655">
        <v>5.3689999999999998</v>
      </c>
      <c r="I2655">
        <v>6.51</v>
      </c>
    </row>
    <row r="2656" spans="6:9" x14ac:dyDescent="0.25">
      <c r="F2656" s="26">
        <v>40669</v>
      </c>
      <c r="G2656" s="25">
        <v>1.5720000000000001</v>
      </c>
      <c r="H2656">
        <v>5.5540000000000003</v>
      </c>
      <c r="I2656">
        <v>6.61</v>
      </c>
    </row>
    <row r="2657" spans="6:9" x14ac:dyDescent="0.25">
      <c r="F2657" s="26">
        <v>40672</v>
      </c>
      <c r="G2657" s="25">
        <v>1.5229999999999999</v>
      </c>
      <c r="H2657">
        <v>5.6609999999999996</v>
      </c>
      <c r="I2657">
        <v>6.6360000000000001</v>
      </c>
    </row>
    <row r="2658" spans="6:9" x14ac:dyDescent="0.25">
      <c r="F2658" s="26">
        <v>40673</v>
      </c>
      <c r="G2658" s="25">
        <v>1.7350000000000001</v>
      </c>
      <c r="H2658">
        <v>5.6630000000000003</v>
      </c>
      <c r="I2658">
        <v>6.548</v>
      </c>
    </row>
    <row r="2659" spans="6:9" x14ac:dyDescent="0.25">
      <c r="F2659" s="26">
        <v>40674</v>
      </c>
      <c r="G2659" s="25">
        <v>1.7649999999999999</v>
      </c>
      <c r="H2659">
        <v>5.6669999999999998</v>
      </c>
      <c r="I2659">
        <v>6.5709999999999997</v>
      </c>
    </row>
    <row r="2660" spans="6:9" x14ac:dyDescent="0.25">
      <c r="F2660" s="26">
        <v>40675</v>
      </c>
      <c r="G2660" s="25">
        <v>1.81</v>
      </c>
      <c r="H2660">
        <v>5.6580000000000004</v>
      </c>
      <c r="I2660">
        <v>6.5209999999999999</v>
      </c>
    </row>
    <row r="2661" spans="6:9" x14ac:dyDescent="0.25">
      <c r="F2661" s="26">
        <v>40676</v>
      </c>
      <c r="G2661" s="25">
        <v>1.837</v>
      </c>
      <c r="H2661">
        <v>5.6390000000000002</v>
      </c>
      <c r="I2661">
        <v>6.5419999999999998</v>
      </c>
    </row>
    <row r="2662" spans="6:9" x14ac:dyDescent="0.25">
      <c r="F2662" s="26">
        <v>40679</v>
      </c>
      <c r="G2662" s="25">
        <v>2.1150000000000002</v>
      </c>
      <c r="H2662">
        <v>5.5830000000000002</v>
      </c>
      <c r="I2662">
        <v>6.54</v>
      </c>
    </row>
    <row r="2663" spans="6:9" x14ac:dyDescent="0.25">
      <c r="F2663" s="26">
        <v>40680</v>
      </c>
      <c r="G2663" s="25">
        <v>2.2839999999999998</v>
      </c>
      <c r="H2663">
        <v>5.681</v>
      </c>
      <c r="I2663">
        <v>6.6310000000000002</v>
      </c>
    </row>
    <row r="2664" spans="6:9" x14ac:dyDescent="0.25">
      <c r="F2664" s="26">
        <v>40681</v>
      </c>
      <c r="G2664" s="25">
        <v>2.371</v>
      </c>
      <c r="H2664">
        <v>5.6680000000000001</v>
      </c>
      <c r="I2664">
        <v>6.6669999999999998</v>
      </c>
    </row>
    <row r="2665" spans="6:9" x14ac:dyDescent="0.25">
      <c r="F2665" s="26">
        <v>40682</v>
      </c>
      <c r="G2665" s="25">
        <v>2.3330000000000002</v>
      </c>
      <c r="H2665">
        <v>5.6790000000000003</v>
      </c>
      <c r="I2665">
        <v>6.5940000000000003</v>
      </c>
    </row>
    <row r="2666" spans="6:9" x14ac:dyDescent="0.25">
      <c r="F2666" s="26">
        <v>40683</v>
      </c>
      <c r="G2666" s="25">
        <v>2.3039999999999998</v>
      </c>
      <c r="H2666">
        <v>5.665</v>
      </c>
      <c r="I2666">
        <v>6.5190000000000001</v>
      </c>
    </row>
    <row r="2667" spans="6:9" x14ac:dyDescent="0.25">
      <c r="F2667" s="26">
        <v>40686</v>
      </c>
      <c r="G2667" s="25">
        <v>2.1240000000000001</v>
      </c>
      <c r="H2667">
        <v>5.6189999999999998</v>
      </c>
      <c r="I2667">
        <v>6.4939999999999998</v>
      </c>
    </row>
    <row r="2668" spans="6:9" x14ac:dyDescent="0.25">
      <c r="F2668" s="26">
        <v>40687</v>
      </c>
      <c r="G2668" s="25">
        <v>2.19</v>
      </c>
      <c r="H2668">
        <v>5.694</v>
      </c>
      <c r="I2668">
        <v>6.5670000000000002</v>
      </c>
    </row>
    <row r="2669" spans="6:9" x14ac:dyDescent="0.25">
      <c r="F2669" s="26">
        <v>40688</v>
      </c>
      <c r="G2669" s="25">
        <v>2.165</v>
      </c>
      <c r="H2669">
        <v>5.6130000000000004</v>
      </c>
      <c r="I2669">
        <v>6.5039999999999996</v>
      </c>
    </row>
    <row r="2670" spans="6:9" x14ac:dyDescent="0.25">
      <c r="F2670" s="26">
        <v>40689</v>
      </c>
      <c r="G2670" s="25">
        <v>2.1539999999999999</v>
      </c>
      <c r="H2670">
        <v>5.6230000000000002</v>
      </c>
      <c r="I2670">
        <v>6.5350000000000001</v>
      </c>
    </row>
    <row r="2671" spans="6:9" x14ac:dyDescent="0.25">
      <c r="F2671" s="26">
        <v>40690</v>
      </c>
      <c r="G2671" s="25">
        <v>2.2669999999999999</v>
      </c>
      <c r="H2671">
        <v>5.6269999999999998</v>
      </c>
      <c r="I2671">
        <v>6.5789999999999997</v>
      </c>
    </row>
    <row r="2672" spans="6:9" x14ac:dyDescent="0.25">
      <c r="F2672" s="26">
        <v>40693</v>
      </c>
      <c r="G2672" s="25">
        <v>2.2959999999999998</v>
      </c>
      <c r="H2672">
        <v>5.633</v>
      </c>
      <c r="I2672">
        <v>6.51</v>
      </c>
    </row>
    <row r="2673" spans="6:9" x14ac:dyDescent="0.25">
      <c r="F2673" s="26">
        <v>40694</v>
      </c>
      <c r="G2673" s="25">
        <v>2.6920000000000002</v>
      </c>
      <c r="H2673">
        <v>5.7140000000000004</v>
      </c>
      <c r="I2673">
        <v>6.5789999999999997</v>
      </c>
    </row>
    <row r="2674" spans="6:9" x14ac:dyDescent="0.25">
      <c r="F2674" s="26">
        <v>40695</v>
      </c>
      <c r="G2674" s="25">
        <v>2.698</v>
      </c>
      <c r="H2674">
        <v>5.7439999999999998</v>
      </c>
      <c r="I2674">
        <v>6.6310000000000002</v>
      </c>
    </row>
    <row r="2675" spans="6:9" x14ac:dyDescent="0.25">
      <c r="F2675" s="26">
        <v>40696</v>
      </c>
      <c r="G2675" s="25">
        <v>2.5920000000000001</v>
      </c>
      <c r="H2675">
        <v>5.7880000000000003</v>
      </c>
      <c r="I2675">
        <v>6.6879999999999997</v>
      </c>
    </row>
    <row r="2676" spans="6:9" x14ac:dyDescent="0.25">
      <c r="F2676" s="26">
        <v>40697</v>
      </c>
      <c r="G2676" s="25">
        <v>2.581</v>
      </c>
      <c r="H2676">
        <v>5.827</v>
      </c>
      <c r="I2676">
        <v>6.6459999999999999</v>
      </c>
    </row>
    <row r="2677" spans="6:9" x14ac:dyDescent="0.25">
      <c r="F2677" s="26">
        <v>40700</v>
      </c>
      <c r="G2677" s="25">
        <v>2.5840000000000001</v>
      </c>
      <c r="H2677">
        <v>5.7480000000000002</v>
      </c>
      <c r="I2677">
        <v>6.681</v>
      </c>
    </row>
    <row r="2678" spans="6:9" x14ac:dyDescent="0.25">
      <c r="F2678" s="26">
        <v>40701</v>
      </c>
      <c r="G2678" s="25">
        <v>2.585</v>
      </c>
      <c r="H2678">
        <v>5.7039999999999997</v>
      </c>
      <c r="I2678">
        <v>6.665</v>
      </c>
    </row>
    <row r="2679" spans="6:9" x14ac:dyDescent="0.25">
      <c r="F2679" s="26">
        <v>40702</v>
      </c>
      <c r="G2679" s="25">
        <v>2.5219999999999998</v>
      </c>
      <c r="H2679">
        <v>5.5890000000000004</v>
      </c>
      <c r="I2679">
        <v>6.4989999999999997</v>
      </c>
    </row>
    <row r="2680" spans="6:9" x14ac:dyDescent="0.25">
      <c r="F2680" s="26">
        <v>40703</v>
      </c>
      <c r="G2680" s="25">
        <v>2.528</v>
      </c>
      <c r="H2680">
        <v>5.6</v>
      </c>
      <c r="I2680">
        <v>6.4960000000000004</v>
      </c>
    </row>
    <row r="2681" spans="6:9" x14ac:dyDescent="0.25">
      <c r="F2681" s="26">
        <v>40704</v>
      </c>
      <c r="G2681" s="25">
        <v>2.8530000000000002</v>
      </c>
      <c r="H2681">
        <v>5.4329999999999998</v>
      </c>
      <c r="I2681">
        <v>6.4779999999999998</v>
      </c>
    </row>
    <row r="2682" spans="6:9" x14ac:dyDescent="0.25">
      <c r="F2682" s="26">
        <v>40707</v>
      </c>
      <c r="G2682" s="25">
        <v>3.3079999999999998</v>
      </c>
      <c r="H2682">
        <v>5.7210000000000001</v>
      </c>
      <c r="I2682">
        <v>6.6749999999999998</v>
      </c>
    </row>
    <row r="2683" spans="6:9" x14ac:dyDescent="0.25">
      <c r="F2683" s="26">
        <v>40708</v>
      </c>
      <c r="G2683" s="25">
        <v>3.21</v>
      </c>
      <c r="H2683">
        <v>5.665</v>
      </c>
      <c r="I2683">
        <v>6.617</v>
      </c>
    </row>
    <row r="2684" spans="6:9" x14ac:dyDescent="0.25">
      <c r="F2684" s="26">
        <v>40709</v>
      </c>
      <c r="G2684" s="25">
        <v>3.2210000000000001</v>
      </c>
      <c r="H2684">
        <v>5.7089999999999996</v>
      </c>
      <c r="I2684">
        <v>6.5810000000000004</v>
      </c>
    </row>
    <row r="2685" spans="6:9" x14ac:dyDescent="0.25">
      <c r="F2685" s="26">
        <v>40710</v>
      </c>
      <c r="G2685" s="25">
        <v>3.2770000000000001</v>
      </c>
      <c r="H2685">
        <v>5.6520000000000001</v>
      </c>
      <c r="I2685">
        <v>6.61</v>
      </c>
    </row>
    <row r="2686" spans="6:9" x14ac:dyDescent="0.25">
      <c r="F2686" s="26">
        <v>40711</v>
      </c>
      <c r="G2686" s="25">
        <v>3.18</v>
      </c>
      <c r="H2686">
        <v>5.5309999999999997</v>
      </c>
      <c r="I2686">
        <v>6.5540000000000003</v>
      </c>
    </row>
    <row r="2687" spans="6:9" x14ac:dyDescent="0.25">
      <c r="F2687" s="26">
        <v>40714</v>
      </c>
      <c r="G2687" s="25">
        <v>3.18</v>
      </c>
      <c r="H2687">
        <v>5.5309999999999997</v>
      </c>
      <c r="I2687">
        <v>6.5540000000000003</v>
      </c>
    </row>
    <row r="2688" spans="6:9" x14ac:dyDescent="0.25">
      <c r="F2688" s="26">
        <v>40715</v>
      </c>
      <c r="G2688" s="25">
        <v>3.298</v>
      </c>
      <c r="H2688">
        <v>5.4560000000000004</v>
      </c>
      <c r="I2688">
        <v>6.5919999999999996</v>
      </c>
    </row>
    <row r="2689" spans="6:9" x14ac:dyDescent="0.25">
      <c r="F2689" s="26">
        <v>40716</v>
      </c>
      <c r="G2689" s="25">
        <v>3.19</v>
      </c>
      <c r="H2689">
        <v>5.5709999999999997</v>
      </c>
      <c r="I2689">
        <v>6.6459999999999999</v>
      </c>
    </row>
    <row r="2690" spans="6:9" x14ac:dyDescent="0.25">
      <c r="F2690" s="26">
        <v>40717</v>
      </c>
      <c r="G2690" s="25">
        <v>3.194</v>
      </c>
      <c r="H2690">
        <v>5.6139999999999999</v>
      </c>
      <c r="I2690">
        <v>6.6790000000000003</v>
      </c>
    </row>
    <row r="2691" spans="6:9" x14ac:dyDescent="0.25">
      <c r="F2691" s="26">
        <v>40718</v>
      </c>
      <c r="G2691" s="25">
        <v>3.173</v>
      </c>
      <c r="H2691">
        <v>5.4169999999999998</v>
      </c>
      <c r="I2691">
        <v>6.54</v>
      </c>
    </row>
    <row r="2692" spans="6:9" x14ac:dyDescent="0.25">
      <c r="F2692" s="26">
        <v>40721</v>
      </c>
      <c r="G2692" s="25">
        <v>3.1960000000000002</v>
      </c>
      <c r="H2692">
        <v>5.383</v>
      </c>
      <c r="I2692">
        <v>6.5620000000000003</v>
      </c>
    </row>
    <row r="2693" spans="6:9" x14ac:dyDescent="0.25">
      <c r="F2693" s="26">
        <v>40722</v>
      </c>
      <c r="G2693" s="25">
        <v>3.181</v>
      </c>
      <c r="H2693">
        <v>5.36</v>
      </c>
      <c r="I2693">
        <v>6.5739999999999998</v>
      </c>
    </row>
    <row r="2694" spans="6:9" x14ac:dyDescent="0.25">
      <c r="F2694" s="26">
        <v>40723</v>
      </c>
      <c r="G2694" s="25">
        <v>3.1709999999999998</v>
      </c>
      <c r="H2694">
        <v>5.3079999999999998</v>
      </c>
      <c r="I2694">
        <v>6.5910000000000002</v>
      </c>
    </row>
    <row r="2695" spans="6:9" x14ac:dyDescent="0.25">
      <c r="F2695" s="26">
        <v>40724</v>
      </c>
      <c r="G2695" s="25">
        <v>3.073</v>
      </c>
      <c r="H2695">
        <v>5.1870000000000003</v>
      </c>
      <c r="I2695">
        <v>6.5579999999999998</v>
      </c>
    </row>
    <row r="2696" spans="6:9" x14ac:dyDescent="0.25">
      <c r="F2696" s="26">
        <v>40725</v>
      </c>
      <c r="G2696" s="25">
        <v>3.1040000000000001</v>
      </c>
      <c r="H2696">
        <v>5.25</v>
      </c>
      <c r="I2696">
        <v>6.5629999999999997</v>
      </c>
    </row>
    <row r="2697" spans="6:9" x14ac:dyDescent="0.25">
      <c r="F2697" s="26">
        <v>40728</v>
      </c>
      <c r="G2697" s="25">
        <v>3.1419999999999999</v>
      </c>
      <c r="H2697">
        <v>5.1360000000000001</v>
      </c>
      <c r="I2697">
        <v>6.492</v>
      </c>
    </row>
    <row r="2698" spans="6:9" x14ac:dyDescent="0.25">
      <c r="F2698" s="26">
        <v>40729</v>
      </c>
      <c r="G2698" s="25">
        <v>3.1669999999999998</v>
      </c>
      <c r="H2698">
        <v>5.1980000000000004</v>
      </c>
      <c r="I2698">
        <v>6.444</v>
      </c>
    </row>
    <row r="2699" spans="6:9" x14ac:dyDescent="0.25">
      <c r="F2699" s="26">
        <v>40730</v>
      </c>
      <c r="G2699" s="25">
        <v>3.1539999999999999</v>
      </c>
      <c r="H2699">
        <v>5.1040000000000001</v>
      </c>
      <c r="I2699">
        <v>6.5250000000000004</v>
      </c>
    </row>
    <row r="2700" spans="6:9" x14ac:dyDescent="0.25">
      <c r="F2700" s="26">
        <v>40731</v>
      </c>
      <c r="G2700" s="25">
        <v>3.1459999999999999</v>
      </c>
      <c r="H2700">
        <v>4.9850000000000003</v>
      </c>
      <c r="I2700">
        <v>6.4770000000000003</v>
      </c>
    </row>
    <row r="2701" spans="6:9" x14ac:dyDescent="0.25">
      <c r="F2701" s="26">
        <v>40732</v>
      </c>
      <c r="G2701" s="25">
        <v>3.1539999999999999</v>
      </c>
      <c r="H2701">
        <v>4.9379999999999997</v>
      </c>
      <c r="I2701">
        <v>6.5540000000000003</v>
      </c>
    </row>
    <row r="2702" spans="6:9" x14ac:dyDescent="0.25">
      <c r="F2702" s="26">
        <v>40735</v>
      </c>
      <c r="G2702" s="25">
        <v>3.181</v>
      </c>
      <c r="H2702">
        <v>4.9640000000000004</v>
      </c>
      <c r="I2702">
        <v>6.5</v>
      </c>
    </row>
    <row r="2703" spans="6:9" x14ac:dyDescent="0.25">
      <c r="F2703" s="26">
        <v>40736</v>
      </c>
      <c r="G2703" s="25">
        <v>3.2290000000000001</v>
      </c>
      <c r="H2703">
        <v>5.04</v>
      </c>
      <c r="I2703">
        <v>6.6230000000000002</v>
      </c>
    </row>
    <row r="2704" spans="6:9" x14ac:dyDescent="0.25">
      <c r="F2704" s="26">
        <v>40737</v>
      </c>
      <c r="G2704" s="25">
        <v>3.173</v>
      </c>
      <c r="H2704">
        <v>5.2460000000000004</v>
      </c>
      <c r="I2704">
        <v>6.548</v>
      </c>
    </row>
    <row r="2705" spans="6:9" x14ac:dyDescent="0.25">
      <c r="F2705" s="26">
        <v>40738</v>
      </c>
      <c r="G2705" s="25">
        <v>3.1560000000000001</v>
      </c>
      <c r="H2705">
        <v>5.2039999999999997</v>
      </c>
      <c r="I2705">
        <v>6.54</v>
      </c>
    </row>
    <row r="2706" spans="6:9" x14ac:dyDescent="0.25">
      <c r="F2706" s="26">
        <v>40739</v>
      </c>
      <c r="G2706" s="25">
        <v>2.9950000000000001</v>
      </c>
      <c r="H2706">
        <v>4.9800000000000004</v>
      </c>
      <c r="I2706">
        <v>6.4619999999999997</v>
      </c>
    </row>
    <row r="2707" spans="6:9" x14ac:dyDescent="0.25">
      <c r="F2707" s="26">
        <v>40742</v>
      </c>
      <c r="G2707" s="25">
        <v>2.8730000000000002</v>
      </c>
      <c r="H2707">
        <v>5.008</v>
      </c>
      <c r="I2707">
        <v>6.508</v>
      </c>
    </row>
    <row r="2708" spans="6:9" x14ac:dyDescent="0.25">
      <c r="F2708" s="26">
        <v>40743</v>
      </c>
      <c r="G2708" s="25">
        <v>2.7959999999999998</v>
      </c>
      <c r="H2708">
        <v>5.1109999999999998</v>
      </c>
      <c r="I2708">
        <v>6.4829999999999997</v>
      </c>
    </row>
    <row r="2709" spans="6:9" x14ac:dyDescent="0.25">
      <c r="F2709" s="26">
        <v>40744</v>
      </c>
      <c r="G2709" s="25">
        <v>2.7629999999999999</v>
      </c>
      <c r="H2709">
        <v>5.1189999999999998</v>
      </c>
      <c r="I2709">
        <v>6.4379999999999997</v>
      </c>
    </row>
    <row r="2710" spans="6:9" x14ac:dyDescent="0.25">
      <c r="F2710" s="26">
        <v>40745</v>
      </c>
      <c r="G2710" s="25">
        <v>2.64</v>
      </c>
      <c r="H2710">
        <v>4.9829999999999997</v>
      </c>
      <c r="I2710">
        <v>6.3579999999999997</v>
      </c>
    </row>
    <row r="2711" spans="6:9" x14ac:dyDescent="0.25">
      <c r="F2711" s="26">
        <v>40746</v>
      </c>
      <c r="G2711" s="25">
        <v>2.6</v>
      </c>
      <c r="H2711">
        <v>4.9400000000000004</v>
      </c>
      <c r="I2711">
        <v>6.4109999999999996</v>
      </c>
    </row>
    <row r="2712" spans="6:9" x14ac:dyDescent="0.25">
      <c r="F2712" s="26">
        <v>40749</v>
      </c>
      <c r="G2712" s="25">
        <v>2.5499999999999998</v>
      </c>
      <c r="H2712">
        <v>4.9359999999999999</v>
      </c>
      <c r="I2712">
        <v>6.3559999999999999</v>
      </c>
    </row>
    <row r="2713" spans="6:9" x14ac:dyDescent="0.25">
      <c r="F2713" s="26">
        <v>40750</v>
      </c>
      <c r="G2713" s="25">
        <v>2.5499999999999998</v>
      </c>
      <c r="H2713">
        <v>5.1100000000000003</v>
      </c>
      <c r="I2713">
        <v>6.3460000000000001</v>
      </c>
    </row>
    <row r="2714" spans="6:9" x14ac:dyDescent="0.25">
      <c r="F2714" s="26">
        <v>40751</v>
      </c>
      <c r="G2714" s="25">
        <v>2.4</v>
      </c>
      <c r="H2714">
        <v>5.0330000000000004</v>
      </c>
      <c r="I2714">
        <v>6.2649999999999997</v>
      </c>
    </row>
    <row r="2715" spans="6:9" x14ac:dyDescent="0.25">
      <c r="F2715" s="26">
        <v>40752</v>
      </c>
      <c r="G2715" s="25">
        <v>2.2999999999999998</v>
      </c>
      <c r="H2715">
        <v>4.9400000000000004</v>
      </c>
      <c r="I2715">
        <v>6.2210000000000001</v>
      </c>
    </row>
    <row r="2716" spans="6:9" x14ac:dyDescent="0.25">
      <c r="F2716" s="26">
        <v>40753</v>
      </c>
      <c r="G2716" s="25">
        <v>2.2999999999999998</v>
      </c>
      <c r="H2716">
        <v>4.9850000000000003</v>
      </c>
      <c r="I2716">
        <v>6.3070000000000004</v>
      </c>
    </row>
    <row r="2717" spans="6:9" x14ac:dyDescent="0.25">
      <c r="F2717" s="26">
        <v>40756</v>
      </c>
      <c r="G2717" s="25">
        <v>2.4</v>
      </c>
      <c r="H2717">
        <v>4.9619999999999997</v>
      </c>
      <c r="I2717">
        <v>6.2220000000000004</v>
      </c>
    </row>
    <row r="2718" spans="6:9" x14ac:dyDescent="0.25">
      <c r="F2718" s="26">
        <v>40757</v>
      </c>
      <c r="G2718" s="25">
        <v>2.4</v>
      </c>
      <c r="H2718">
        <v>4.9039999999999999</v>
      </c>
      <c r="I2718">
        <v>6.1150000000000002</v>
      </c>
    </row>
    <row r="2719" spans="6:9" x14ac:dyDescent="0.25">
      <c r="F2719" s="26">
        <v>40758</v>
      </c>
      <c r="G2719" s="25">
        <v>2.375</v>
      </c>
      <c r="H2719">
        <v>4.9130000000000003</v>
      </c>
      <c r="I2719">
        <v>6.0469999999999997</v>
      </c>
    </row>
    <row r="2720" spans="6:9" x14ac:dyDescent="0.25">
      <c r="F2720" s="26">
        <v>40759</v>
      </c>
      <c r="G2720" s="25">
        <v>2.375</v>
      </c>
      <c r="H2720">
        <v>4.931</v>
      </c>
      <c r="I2720">
        <v>6.0170000000000003</v>
      </c>
    </row>
    <row r="2721" spans="6:9" x14ac:dyDescent="0.25">
      <c r="F2721" s="26">
        <v>40760</v>
      </c>
      <c r="G2721" s="25">
        <v>2.4249999999999998</v>
      </c>
      <c r="H2721">
        <v>5.1420000000000003</v>
      </c>
      <c r="I2721">
        <v>6.1449999999999996</v>
      </c>
    </row>
    <row r="2722" spans="6:9" x14ac:dyDescent="0.25">
      <c r="F2722" s="26">
        <v>40763</v>
      </c>
      <c r="G2722" s="25">
        <v>2.4249999999999998</v>
      </c>
      <c r="H2722">
        <v>4.9290000000000003</v>
      </c>
      <c r="I2722">
        <v>6.0910000000000002</v>
      </c>
    </row>
    <row r="2723" spans="6:9" x14ac:dyDescent="0.25">
      <c r="F2723" s="26">
        <v>40764</v>
      </c>
      <c r="G2723" s="25">
        <v>2.4249999999999998</v>
      </c>
      <c r="H2723">
        <v>4.9109999999999996</v>
      </c>
      <c r="I2723">
        <v>6.1459999999999999</v>
      </c>
    </row>
    <row r="2724" spans="6:9" x14ac:dyDescent="0.25">
      <c r="F2724" s="26">
        <v>40765</v>
      </c>
      <c r="G2724" s="25">
        <v>2.2690000000000001</v>
      </c>
      <c r="H2724">
        <v>4.9370000000000003</v>
      </c>
      <c r="I2724">
        <v>6.0940000000000003</v>
      </c>
    </row>
    <row r="2725" spans="6:9" x14ac:dyDescent="0.25">
      <c r="F2725" s="26">
        <v>40766</v>
      </c>
      <c r="G2725" s="25">
        <v>2.2629999999999999</v>
      </c>
      <c r="H2725">
        <v>4.9349999999999996</v>
      </c>
      <c r="I2725">
        <v>6.1130000000000004</v>
      </c>
    </row>
    <row r="2726" spans="6:9" x14ac:dyDescent="0.25">
      <c r="F2726" s="26">
        <v>40767</v>
      </c>
      <c r="G2726" s="25">
        <v>2.0249999999999999</v>
      </c>
      <c r="H2726">
        <v>4.915</v>
      </c>
      <c r="I2726">
        <v>6.024</v>
      </c>
    </row>
    <row r="2727" spans="6:9" x14ac:dyDescent="0.25">
      <c r="F2727" s="26">
        <v>40770</v>
      </c>
      <c r="G2727" s="25">
        <v>2.0129999999999999</v>
      </c>
      <c r="H2727">
        <v>4.8789999999999996</v>
      </c>
      <c r="I2727">
        <v>6.016</v>
      </c>
    </row>
    <row r="2728" spans="6:9" x14ac:dyDescent="0.25">
      <c r="F2728" s="26">
        <v>40771</v>
      </c>
      <c r="G2728" s="25">
        <v>1.994</v>
      </c>
      <c r="H2728">
        <v>4.8369999999999997</v>
      </c>
      <c r="I2728">
        <v>5.99</v>
      </c>
    </row>
    <row r="2729" spans="6:9" x14ac:dyDescent="0.25">
      <c r="F2729" s="26">
        <v>40772</v>
      </c>
      <c r="G2729" s="25">
        <v>1.9850000000000001</v>
      </c>
      <c r="H2729">
        <v>4.8440000000000003</v>
      </c>
      <c r="I2729">
        <v>5.9349999999999996</v>
      </c>
    </row>
    <row r="2730" spans="6:9" x14ac:dyDescent="0.25">
      <c r="F2730" s="26">
        <v>40773</v>
      </c>
      <c r="G2730" s="25">
        <v>1.992</v>
      </c>
      <c r="H2730">
        <v>4.8369999999999997</v>
      </c>
      <c r="I2730">
        <v>5.9050000000000002</v>
      </c>
    </row>
    <row r="2731" spans="6:9" x14ac:dyDescent="0.25">
      <c r="F2731" s="26">
        <v>40774</v>
      </c>
      <c r="G2731" s="25">
        <v>2.0110000000000001</v>
      </c>
      <c r="H2731">
        <v>4.8520000000000003</v>
      </c>
      <c r="I2731">
        <v>5.88</v>
      </c>
    </row>
    <row r="2732" spans="6:9" x14ac:dyDescent="0.25">
      <c r="F2732" s="26">
        <v>40777</v>
      </c>
      <c r="G2732" s="25">
        <v>1.9650000000000001</v>
      </c>
      <c r="H2732">
        <v>4.76</v>
      </c>
      <c r="I2732">
        <v>5.8789999999999996</v>
      </c>
    </row>
    <row r="2733" spans="6:9" x14ac:dyDescent="0.25">
      <c r="F2733" s="26">
        <v>40778</v>
      </c>
      <c r="G2733" s="25">
        <v>1.109</v>
      </c>
      <c r="H2733">
        <v>4.7439999999999998</v>
      </c>
      <c r="I2733">
        <v>5.859</v>
      </c>
    </row>
    <row r="2734" spans="6:9" x14ac:dyDescent="0.25">
      <c r="F2734" s="26">
        <v>40779</v>
      </c>
      <c r="G2734" s="25">
        <v>1.133</v>
      </c>
      <c r="H2734">
        <v>4.6879999999999997</v>
      </c>
      <c r="I2734">
        <v>5.9660000000000002</v>
      </c>
    </row>
    <row r="2735" spans="6:9" x14ac:dyDescent="0.25">
      <c r="F2735" s="26">
        <v>40780</v>
      </c>
      <c r="G2735" s="25">
        <v>1.125</v>
      </c>
      <c r="H2735">
        <v>4.6669999999999998</v>
      </c>
      <c r="I2735">
        <v>5.9690000000000003</v>
      </c>
    </row>
    <row r="2736" spans="6:9" x14ac:dyDescent="0.25">
      <c r="F2736" s="26">
        <v>40781</v>
      </c>
      <c r="G2736" s="25">
        <v>1.089</v>
      </c>
      <c r="H2736">
        <v>4.665</v>
      </c>
      <c r="I2736">
        <v>5.9420000000000002</v>
      </c>
    </row>
    <row r="2737" spans="6:9" x14ac:dyDescent="0.25">
      <c r="F2737" s="26">
        <v>40784</v>
      </c>
      <c r="G2737" s="25">
        <v>1.089</v>
      </c>
      <c r="H2737">
        <v>4.665</v>
      </c>
      <c r="I2737">
        <v>5.9420000000000002</v>
      </c>
    </row>
    <row r="2738" spans="6:9" x14ac:dyDescent="0.25">
      <c r="F2738" s="26">
        <v>40785</v>
      </c>
      <c r="G2738" s="25">
        <v>1.089</v>
      </c>
      <c r="H2738">
        <v>4.665</v>
      </c>
      <c r="I2738">
        <v>5.9420000000000002</v>
      </c>
    </row>
    <row r="2739" spans="6:9" x14ac:dyDescent="0.25">
      <c r="F2739" s="26">
        <v>40786</v>
      </c>
      <c r="G2739" s="25">
        <v>1.1080000000000001</v>
      </c>
      <c r="H2739">
        <v>4.6040000000000001</v>
      </c>
      <c r="I2739">
        <v>5.9240000000000004</v>
      </c>
    </row>
    <row r="2740" spans="6:9" x14ac:dyDescent="0.25">
      <c r="F2740" s="26">
        <v>40787</v>
      </c>
      <c r="G2740" s="25">
        <v>1.0880000000000001</v>
      </c>
      <c r="H2740">
        <v>4.5209999999999999</v>
      </c>
      <c r="I2740">
        <v>5.8159999999999998</v>
      </c>
    </row>
    <row r="2741" spans="6:9" x14ac:dyDescent="0.25">
      <c r="F2741" s="26">
        <v>40788</v>
      </c>
      <c r="G2741" s="25">
        <v>1.133</v>
      </c>
      <c r="H2741">
        <v>4.7859999999999996</v>
      </c>
      <c r="I2741">
        <v>5.7519999999999998</v>
      </c>
    </row>
    <row r="2742" spans="6:9" x14ac:dyDescent="0.25">
      <c r="F2742" s="26">
        <v>40791</v>
      </c>
      <c r="G2742" s="25">
        <v>0.96499999999999997</v>
      </c>
      <c r="H2742">
        <v>4.7720000000000002</v>
      </c>
      <c r="I2742">
        <v>5.7539999999999996</v>
      </c>
    </row>
    <row r="2743" spans="6:9" x14ac:dyDescent="0.25">
      <c r="F2743" s="26">
        <v>40792</v>
      </c>
      <c r="G2743" s="25">
        <v>0.67500000000000004</v>
      </c>
      <c r="H2743">
        <v>4.6920000000000002</v>
      </c>
      <c r="I2743">
        <v>5.6970000000000001</v>
      </c>
    </row>
    <row r="2744" spans="6:9" x14ac:dyDescent="0.25">
      <c r="F2744" s="26">
        <v>40793</v>
      </c>
      <c r="G2744" s="25">
        <v>0.64500000000000002</v>
      </c>
      <c r="H2744">
        <v>4.7300000000000004</v>
      </c>
      <c r="I2744">
        <v>5.7460000000000004</v>
      </c>
    </row>
    <row r="2745" spans="6:9" x14ac:dyDescent="0.25">
      <c r="F2745" s="26">
        <v>40794</v>
      </c>
      <c r="G2745" s="25">
        <v>0.60199999999999998</v>
      </c>
      <c r="H2745">
        <v>4.7240000000000002</v>
      </c>
      <c r="I2745">
        <v>5.7279999999999998</v>
      </c>
    </row>
    <row r="2746" spans="6:9" x14ac:dyDescent="0.25">
      <c r="F2746" s="26">
        <v>40795</v>
      </c>
      <c r="G2746" s="25">
        <v>0.58399999999999996</v>
      </c>
      <c r="H2746">
        <v>4.7859999999999996</v>
      </c>
      <c r="I2746">
        <v>5.7729999999999997</v>
      </c>
    </row>
    <row r="2747" spans="6:9" x14ac:dyDescent="0.25">
      <c r="F2747" s="26">
        <v>40798</v>
      </c>
      <c r="G2747" s="25">
        <v>0.56999999999999995</v>
      </c>
      <c r="H2747">
        <v>4.7859999999999996</v>
      </c>
      <c r="I2747">
        <v>5.7729999999999997</v>
      </c>
    </row>
    <row r="2748" spans="6:9" x14ac:dyDescent="0.25">
      <c r="F2748" s="26">
        <v>40799</v>
      </c>
      <c r="G2748" s="25">
        <v>0.58099999999999996</v>
      </c>
      <c r="H2748">
        <v>4.7859999999999996</v>
      </c>
      <c r="I2748">
        <v>5.7729999999999997</v>
      </c>
    </row>
    <row r="2749" spans="6:9" x14ac:dyDescent="0.25">
      <c r="F2749" s="26">
        <v>40800</v>
      </c>
      <c r="G2749" s="25">
        <v>0.56499999999999995</v>
      </c>
      <c r="H2749">
        <v>4.7859999999999996</v>
      </c>
      <c r="I2749">
        <v>5.7729999999999997</v>
      </c>
    </row>
    <row r="2750" spans="6:9" x14ac:dyDescent="0.25">
      <c r="F2750" s="26">
        <v>40801</v>
      </c>
      <c r="G2750" s="25">
        <v>0.61199999999999999</v>
      </c>
      <c r="H2750">
        <v>4.7859999999999996</v>
      </c>
      <c r="I2750">
        <v>5.7729999999999997</v>
      </c>
    </row>
    <row r="2751" spans="6:9" x14ac:dyDescent="0.25">
      <c r="F2751" s="26">
        <v>40802</v>
      </c>
      <c r="G2751" s="25">
        <v>0.62</v>
      </c>
      <c r="H2751">
        <v>4.7859999999999996</v>
      </c>
      <c r="I2751">
        <v>5.7729999999999997</v>
      </c>
    </row>
    <row r="2752" spans="6:9" x14ac:dyDescent="0.25">
      <c r="F2752" s="26">
        <v>40805</v>
      </c>
      <c r="G2752" s="25">
        <v>0.72499999999999998</v>
      </c>
      <c r="H2752">
        <v>4.7859999999999996</v>
      </c>
      <c r="I2752">
        <v>5.7729999999999997</v>
      </c>
    </row>
    <row r="2753" spans="6:9" x14ac:dyDescent="0.25">
      <c r="F2753" s="26">
        <v>40806</v>
      </c>
      <c r="G2753" s="25">
        <v>0.95199999999999996</v>
      </c>
      <c r="H2753">
        <v>4.7859999999999996</v>
      </c>
      <c r="I2753">
        <v>5.7729999999999997</v>
      </c>
    </row>
    <row r="2754" spans="6:9" x14ac:dyDescent="0.25">
      <c r="F2754" s="26">
        <v>40807</v>
      </c>
      <c r="G2754" s="25">
        <v>0.94199999999999995</v>
      </c>
      <c r="H2754">
        <v>5.2030000000000003</v>
      </c>
      <c r="I2754">
        <v>6.59</v>
      </c>
    </row>
    <row r="2755" spans="6:9" x14ac:dyDescent="0.25">
      <c r="F2755" s="26">
        <v>40808</v>
      </c>
      <c r="G2755" s="25">
        <v>1.06</v>
      </c>
      <c r="H2755">
        <v>5.2030000000000003</v>
      </c>
      <c r="I2755">
        <v>6.59</v>
      </c>
    </row>
    <row r="2756" spans="6:9" x14ac:dyDescent="0.25">
      <c r="F2756" s="26">
        <v>40809</v>
      </c>
      <c r="G2756" s="25">
        <v>4.194</v>
      </c>
      <c r="H2756">
        <v>5.2690000000000001</v>
      </c>
      <c r="I2756">
        <v>6.2750000000000004</v>
      </c>
    </row>
    <row r="2757" spans="6:9" x14ac:dyDescent="0.25">
      <c r="F2757" s="26">
        <v>40812</v>
      </c>
      <c r="G2757" s="25">
        <v>3.9729999999999999</v>
      </c>
      <c r="H2757">
        <v>5.2690000000000001</v>
      </c>
      <c r="I2757">
        <v>6.2750000000000004</v>
      </c>
    </row>
    <row r="2758" spans="6:9" x14ac:dyDescent="0.25">
      <c r="F2758" s="26">
        <v>40813</v>
      </c>
      <c r="G2758" s="25">
        <v>3.9729999999999999</v>
      </c>
      <c r="H2758">
        <v>5.2690000000000001</v>
      </c>
      <c r="I2758">
        <v>6.2750000000000004</v>
      </c>
    </row>
    <row r="2759" spans="6:9" x14ac:dyDescent="0.25">
      <c r="F2759" s="26">
        <v>40814</v>
      </c>
      <c r="G2759" s="25">
        <v>3.6230000000000002</v>
      </c>
      <c r="H2759">
        <v>5.2690000000000001</v>
      </c>
      <c r="I2759">
        <v>6.2750000000000004</v>
      </c>
    </row>
    <row r="2760" spans="6:9" x14ac:dyDescent="0.25">
      <c r="F2760" s="26">
        <v>40815</v>
      </c>
      <c r="G2760" s="25">
        <v>2.9790000000000001</v>
      </c>
      <c r="H2760">
        <v>5.2690000000000001</v>
      </c>
      <c r="I2760">
        <v>6.2750000000000004</v>
      </c>
    </row>
    <row r="2761" spans="6:9" x14ac:dyDescent="0.25">
      <c r="F2761" s="26">
        <v>40816</v>
      </c>
      <c r="G2761" s="25">
        <v>2.9630000000000001</v>
      </c>
      <c r="H2761">
        <v>5.2690000000000001</v>
      </c>
      <c r="I2761">
        <v>6.2750000000000004</v>
      </c>
    </row>
    <row r="2762" spans="6:9" x14ac:dyDescent="0.25">
      <c r="F2762" s="26">
        <v>40819</v>
      </c>
      <c r="G2762" s="25">
        <v>3.09</v>
      </c>
      <c r="H2762">
        <v>5.2690000000000001</v>
      </c>
      <c r="I2762">
        <v>6.2750000000000004</v>
      </c>
    </row>
    <row r="2763" spans="6:9" x14ac:dyDescent="0.25">
      <c r="F2763" s="26">
        <v>40820</v>
      </c>
      <c r="G2763" s="25">
        <v>3.367</v>
      </c>
      <c r="H2763">
        <v>5.2690000000000001</v>
      </c>
      <c r="I2763">
        <v>6.2750000000000004</v>
      </c>
    </row>
    <row r="2764" spans="6:9" x14ac:dyDescent="0.25">
      <c r="F2764" s="26">
        <v>40821</v>
      </c>
      <c r="G2764" s="25">
        <v>3.1139999999999999</v>
      </c>
      <c r="H2764">
        <v>5.2690000000000001</v>
      </c>
      <c r="I2764">
        <v>6.2750000000000004</v>
      </c>
    </row>
    <row r="2765" spans="6:9" x14ac:dyDescent="0.25">
      <c r="F2765" s="26">
        <v>40822</v>
      </c>
      <c r="G2765" s="25">
        <v>2.9649999999999999</v>
      </c>
      <c r="H2765">
        <v>5.2690000000000001</v>
      </c>
      <c r="I2765">
        <v>6.2750000000000004</v>
      </c>
    </row>
    <row r="2766" spans="6:9" x14ac:dyDescent="0.25">
      <c r="F2766" s="26">
        <v>40823</v>
      </c>
      <c r="G2766" s="25">
        <v>2.915</v>
      </c>
      <c r="H2766">
        <v>5.2690000000000001</v>
      </c>
      <c r="I2766">
        <v>6.2750000000000004</v>
      </c>
    </row>
    <row r="2767" spans="6:9" x14ac:dyDescent="0.25">
      <c r="F2767" s="26">
        <v>40826</v>
      </c>
      <c r="G2767" s="25">
        <v>2.89</v>
      </c>
      <c r="H2767">
        <v>5.2690000000000001</v>
      </c>
      <c r="I2767">
        <v>6.2750000000000004</v>
      </c>
    </row>
    <row r="2768" spans="6:9" x14ac:dyDescent="0.25">
      <c r="F2768" s="26">
        <v>40827</v>
      </c>
      <c r="G2768" s="25">
        <v>2.6920000000000002</v>
      </c>
      <c r="H2768">
        <v>5.2690000000000001</v>
      </c>
      <c r="I2768">
        <v>6.2750000000000004</v>
      </c>
    </row>
    <row r="2769" spans="6:9" x14ac:dyDescent="0.25">
      <c r="F2769" s="26">
        <v>40828</v>
      </c>
      <c r="G2769" s="25">
        <v>2.831</v>
      </c>
      <c r="H2769">
        <v>5.2690000000000001</v>
      </c>
      <c r="I2769">
        <v>6.2750000000000004</v>
      </c>
    </row>
    <row r="2770" spans="6:9" x14ac:dyDescent="0.25">
      <c r="F2770" s="26">
        <v>40829</v>
      </c>
      <c r="G2770" s="25">
        <v>2.8039999999999998</v>
      </c>
      <c r="H2770">
        <v>5.2690000000000001</v>
      </c>
      <c r="I2770">
        <v>6.2750000000000004</v>
      </c>
    </row>
    <row r="2771" spans="6:9" x14ac:dyDescent="0.25">
      <c r="F2771" s="26">
        <v>40830</v>
      </c>
      <c r="G2771" s="25">
        <v>2.7959999999999998</v>
      </c>
      <c r="H2771">
        <v>5.3369999999999997</v>
      </c>
      <c r="I2771">
        <v>5.93</v>
      </c>
    </row>
    <row r="2772" spans="6:9" x14ac:dyDescent="0.25">
      <c r="F2772" s="26">
        <v>40833</v>
      </c>
      <c r="G2772" s="25">
        <v>2.8250000000000002</v>
      </c>
      <c r="H2772">
        <v>5.3369999999999997</v>
      </c>
      <c r="I2772">
        <v>5.93</v>
      </c>
    </row>
    <row r="2773" spans="6:9" x14ac:dyDescent="0.25">
      <c r="F2773" s="26">
        <v>40834</v>
      </c>
      <c r="G2773" s="25">
        <v>2.5419999999999998</v>
      </c>
      <c r="H2773">
        <v>5.3369999999999997</v>
      </c>
      <c r="I2773">
        <v>5.93</v>
      </c>
    </row>
    <row r="2774" spans="6:9" x14ac:dyDescent="0.25">
      <c r="F2774" s="26">
        <v>40835</v>
      </c>
      <c r="G2774" s="25">
        <v>1.96</v>
      </c>
      <c r="H2774">
        <v>5.3369999999999997</v>
      </c>
      <c r="I2774">
        <v>5.93</v>
      </c>
    </row>
    <row r="2775" spans="6:9" x14ac:dyDescent="0.25">
      <c r="F2775" s="26">
        <v>40836</v>
      </c>
      <c r="G2775" s="25">
        <v>1.81</v>
      </c>
      <c r="H2775">
        <v>5.3369999999999997</v>
      </c>
      <c r="I2775">
        <v>5.93</v>
      </c>
    </row>
    <row r="2776" spans="6:9" x14ac:dyDescent="0.25">
      <c r="F2776" s="26">
        <v>40837</v>
      </c>
      <c r="G2776" s="25">
        <v>1.7270000000000001</v>
      </c>
      <c r="H2776">
        <v>5.3369999999999997</v>
      </c>
      <c r="I2776">
        <v>5.93</v>
      </c>
    </row>
    <row r="2777" spans="6:9" x14ac:dyDescent="0.25">
      <c r="F2777" s="26">
        <v>40840</v>
      </c>
      <c r="G2777" s="25">
        <v>1.681</v>
      </c>
      <c r="H2777">
        <v>5.218</v>
      </c>
      <c r="I2777">
        <v>5.9829999999999997</v>
      </c>
    </row>
    <row r="2778" spans="6:9" x14ac:dyDescent="0.25">
      <c r="F2778" s="26">
        <v>40841</v>
      </c>
      <c r="G2778" s="25">
        <v>1.617</v>
      </c>
      <c r="H2778">
        <v>5.218</v>
      </c>
      <c r="I2778">
        <v>5.9829999999999997</v>
      </c>
    </row>
    <row r="2779" spans="6:9" x14ac:dyDescent="0.25">
      <c r="F2779" s="26">
        <v>40842</v>
      </c>
      <c r="G2779" s="25">
        <v>1.5820000000000001</v>
      </c>
      <c r="H2779">
        <v>5.218</v>
      </c>
      <c r="I2779">
        <v>5.9829999999999997</v>
      </c>
    </row>
    <row r="2780" spans="6:9" x14ac:dyDescent="0.25">
      <c r="F2780" s="26">
        <v>40843</v>
      </c>
      <c r="G2780" s="25">
        <v>1.59</v>
      </c>
      <c r="H2780">
        <v>5.218</v>
      </c>
      <c r="I2780">
        <v>5.9829999999999997</v>
      </c>
    </row>
    <row r="2781" spans="6:9" x14ac:dyDescent="0.25">
      <c r="F2781" s="26">
        <v>40844</v>
      </c>
      <c r="G2781" s="25">
        <v>1.411</v>
      </c>
      <c r="H2781">
        <v>5.218</v>
      </c>
      <c r="I2781">
        <v>5.9829999999999997</v>
      </c>
    </row>
    <row r="2782" spans="6:9" x14ac:dyDescent="0.25">
      <c r="F2782" s="26">
        <v>40847</v>
      </c>
      <c r="G2782" s="25">
        <v>1.411</v>
      </c>
      <c r="H2782">
        <v>5.218</v>
      </c>
      <c r="I2782">
        <v>5.9829999999999997</v>
      </c>
    </row>
    <row r="2783" spans="6:9" x14ac:dyDescent="0.25">
      <c r="F2783" s="26">
        <v>40848</v>
      </c>
      <c r="G2783" s="25">
        <v>1.411</v>
      </c>
      <c r="H2783">
        <v>5.218</v>
      </c>
      <c r="I2783">
        <v>5.9829999999999997</v>
      </c>
    </row>
    <row r="2784" spans="6:9" x14ac:dyDescent="0.25">
      <c r="F2784" s="26">
        <v>40849</v>
      </c>
      <c r="G2784" s="25">
        <v>1.5189999999999999</v>
      </c>
      <c r="H2784">
        <v>5.2</v>
      </c>
      <c r="I2784">
        <v>6.008</v>
      </c>
    </row>
    <row r="2785" spans="6:9" x14ac:dyDescent="0.25">
      <c r="F2785" s="26">
        <v>40850</v>
      </c>
      <c r="G2785" s="25">
        <v>1.24</v>
      </c>
      <c r="H2785">
        <v>5.21</v>
      </c>
      <c r="I2785">
        <v>5.9480000000000004</v>
      </c>
    </row>
    <row r="2786" spans="6:9" x14ac:dyDescent="0.25">
      <c r="F2786" s="26">
        <v>40851</v>
      </c>
      <c r="G2786" s="25">
        <v>1.2050000000000001</v>
      </c>
      <c r="H2786">
        <v>5.2309999999999999</v>
      </c>
      <c r="I2786">
        <v>5.9660000000000002</v>
      </c>
    </row>
    <row r="2787" spans="6:9" x14ac:dyDescent="0.25">
      <c r="F2787" s="26">
        <v>40854</v>
      </c>
      <c r="G2787" s="25">
        <v>1.2050000000000001</v>
      </c>
      <c r="H2787">
        <v>5.2309999999999999</v>
      </c>
      <c r="I2787">
        <v>5.9660000000000002</v>
      </c>
    </row>
    <row r="2788" spans="6:9" x14ac:dyDescent="0.25">
      <c r="F2788" s="26">
        <v>40855</v>
      </c>
      <c r="G2788" s="25">
        <v>1.1859999999999999</v>
      </c>
      <c r="H2788">
        <v>5.1349999999999998</v>
      </c>
      <c r="I2788">
        <v>5.95</v>
      </c>
    </row>
    <row r="2789" spans="6:9" x14ac:dyDescent="0.25">
      <c r="F2789" s="26">
        <v>40856</v>
      </c>
      <c r="G2789" s="25">
        <v>1.0629999999999999</v>
      </c>
      <c r="H2789">
        <v>5.0999999999999996</v>
      </c>
      <c r="I2789">
        <v>5.9</v>
      </c>
    </row>
    <row r="2790" spans="6:9" x14ac:dyDescent="0.25">
      <c r="F2790" s="26">
        <v>40857</v>
      </c>
      <c r="G2790" s="25">
        <v>1.087</v>
      </c>
      <c r="H2790">
        <v>5.0629999999999997</v>
      </c>
      <c r="I2790">
        <v>5.9050000000000002</v>
      </c>
    </row>
    <row r="2791" spans="6:9" x14ac:dyDescent="0.25">
      <c r="F2791" s="26">
        <v>40858</v>
      </c>
      <c r="G2791" s="25">
        <v>1.0620000000000001</v>
      </c>
      <c r="H2791">
        <v>5.0410000000000004</v>
      </c>
      <c r="I2791">
        <v>5.9029999999999996</v>
      </c>
    </row>
    <row r="2792" spans="6:9" x14ac:dyDescent="0.25">
      <c r="F2792" s="26">
        <v>40861</v>
      </c>
      <c r="G2792" s="25">
        <v>1.054</v>
      </c>
      <c r="H2792">
        <v>5.0419999999999998</v>
      </c>
      <c r="I2792">
        <v>5.8970000000000002</v>
      </c>
    </row>
    <row r="2793" spans="6:9" x14ac:dyDescent="0.25">
      <c r="F2793" s="26">
        <v>40862</v>
      </c>
      <c r="G2793" s="25">
        <v>1.319</v>
      </c>
      <c r="H2793">
        <v>5.069</v>
      </c>
      <c r="I2793">
        <v>5.8890000000000002</v>
      </c>
    </row>
    <row r="2794" spans="6:9" x14ac:dyDescent="0.25">
      <c r="F2794" s="26">
        <v>40863</v>
      </c>
      <c r="G2794" s="25">
        <v>1.3140000000000001</v>
      </c>
      <c r="H2794">
        <v>5.1360000000000001</v>
      </c>
      <c r="I2794">
        <v>5.8520000000000003</v>
      </c>
    </row>
    <row r="2795" spans="6:9" x14ac:dyDescent="0.25">
      <c r="F2795" s="26">
        <v>40864</v>
      </c>
      <c r="G2795" s="25">
        <v>1.3680000000000001</v>
      </c>
      <c r="H2795">
        <v>5.0179999999999998</v>
      </c>
      <c r="I2795">
        <v>5.8940000000000001</v>
      </c>
    </row>
    <row r="2796" spans="6:9" x14ac:dyDescent="0.25">
      <c r="F2796" s="26">
        <v>40865</v>
      </c>
      <c r="G2796" s="25">
        <v>1.393</v>
      </c>
      <c r="H2796">
        <v>5.1749999999999998</v>
      </c>
      <c r="I2796">
        <v>5.8949999999999996</v>
      </c>
    </row>
    <row r="2797" spans="6:9" x14ac:dyDescent="0.25">
      <c r="F2797" s="26">
        <v>40868</v>
      </c>
      <c r="G2797" s="25">
        <v>1.3879999999999999</v>
      </c>
      <c r="H2797">
        <v>5.194</v>
      </c>
      <c r="I2797">
        <v>5.867</v>
      </c>
    </row>
    <row r="2798" spans="6:9" x14ac:dyDescent="0.25">
      <c r="F2798" s="26">
        <v>40869</v>
      </c>
      <c r="G2798" s="25">
        <v>1.395</v>
      </c>
      <c r="H2798">
        <v>5.2140000000000004</v>
      </c>
      <c r="I2798">
        <v>5.8769999999999998</v>
      </c>
    </row>
    <row r="2799" spans="6:9" x14ac:dyDescent="0.25">
      <c r="F2799" s="26">
        <v>40870</v>
      </c>
      <c r="G2799" s="25">
        <v>1.391</v>
      </c>
      <c r="H2799">
        <v>5.2539999999999996</v>
      </c>
      <c r="I2799">
        <v>5.8570000000000002</v>
      </c>
    </row>
    <row r="2800" spans="6:9" x14ac:dyDescent="0.25">
      <c r="F2800" s="26">
        <v>40871</v>
      </c>
      <c r="G2800" s="25">
        <v>1.359</v>
      </c>
      <c r="H2800">
        <v>5.2060000000000004</v>
      </c>
      <c r="I2800">
        <v>5.8739999999999997</v>
      </c>
    </row>
    <row r="2801" spans="6:9" x14ac:dyDescent="0.25">
      <c r="F2801" s="26">
        <v>40872</v>
      </c>
      <c r="G2801" s="25">
        <v>1.8919999999999999</v>
      </c>
      <c r="H2801">
        <v>5.2329999999999997</v>
      </c>
      <c r="I2801">
        <v>5.9290000000000003</v>
      </c>
    </row>
    <row r="2802" spans="6:9" x14ac:dyDescent="0.25">
      <c r="F2802" s="26">
        <v>40875</v>
      </c>
      <c r="G2802" s="25">
        <v>2.3330000000000002</v>
      </c>
      <c r="H2802">
        <v>5.1749999999999998</v>
      </c>
      <c r="I2802">
        <v>5.9020000000000001</v>
      </c>
    </row>
    <row r="2803" spans="6:9" x14ac:dyDescent="0.25">
      <c r="F2803" s="26">
        <v>40876</v>
      </c>
      <c r="G2803" s="25">
        <v>2.25</v>
      </c>
      <c r="H2803">
        <v>5.1779999999999999</v>
      </c>
      <c r="I2803">
        <v>5.8840000000000003</v>
      </c>
    </row>
    <row r="2804" spans="6:9" x14ac:dyDescent="0.25">
      <c r="F2804" s="26">
        <v>40877</v>
      </c>
      <c r="G2804" s="25">
        <v>2.25</v>
      </c>
      <c r="H2804">
        <v>5.1779999999999999</v>
      </c>
      <c r="I2804">
        <v>5.8840000000000003</v>
      </c>
    </row>
    <row r="2805" spans="6:9" x14ac:dyDescent="0.25">
      <c r="F2805" s="26">
        <v>40878</v>
      </c>
      <c r="G2805" s="25">
        <v>2.3660000000000001</v>
      </c>
      <c r="H2805">
        <v>5.242</v>
      </c>
      <c r="I2805">
        <v>5.8250000000000002</v>
      </c>
    </row>
    <row r="2806" spans="6:9" x14ac:dyDescent="0.25">
      <c r="F2806" s="26">
        <v>40879</v>
      </c>
      <c r="G2806" s="25">
        <v>2.3159999999999998</v>
      </c>
      <c r="H2806">
        <v>5.0629999999999997</v>
      </c>
      <c r="I2806">
        <v>5.8789999999999996</v>
      </c>
    </row>
    <row r="2807" spans="6:9" x14ac:dyDescent="0.25">
      <c r="F2807" s="26">
        <v>40882</v>
      </c>
      <c r="G2807" s="25">
        <v>1.984</v>
      </c>
      <c r="H2807">
        <v>5.2119999999999997</v>
      </c>
      <c r="I2807">
        <v>5.83</v>
      </c>
    </row>
    <row r="2808" spans="6:9" x14ac:dyDescent="0.25">
      <c r="F2808" s="26">
        <v>40883</v>
      </c>
      <c r="G2808" s="25">
        <v>1.855</v>
      </c>
      <c r="H2808">
        <v>5.0599999999999996</v>
      </c>
      <c r="I2808">
        <v>5.7830000000000004</v>
      </c>
    </row>
    <row r="2809" spans="6:9" x14ac:dyDescent="0.25">
      <c r="F2809" s="26">
        <v>40884</v>
      </c>
      <c r="G2809" s="25">
        <v>1.81</v>
      </c>
      <c r="H2809">
        <v>5.14</v>
      </c>
      <c r="I2809">
        <v>5.8179999999999996</v>
      </c>
    </row>
    <row r="2810" spans="6:9" x14ac:dyDescent="0.25">
      <c r="F2810" s="26">
        <v>40885</v>
      </c>
      <c r="G2810" s="25">
        <v>1.714</v>
      </c>
      <c r="H2810">
        <v>5.056</v>
      </c>
      <c r="I2810">
        <v>5.7080000000000002</v>
      </c>
    </row>
    <row r="2811" spans="6:9" x14ac:dyDescent="0.25">
      <c r="F2811" s="26">
        <v>40886</v>
      </c>
      <c r="G2811" s="25">
        <v>1.7150000000000001</v>
      </c>
      <c r="H2811">
        <v>5.0060000000000002</v>
      </c>
      <c r="I2811">
        <v>5.7140000000000004</v>
      </c>
    </row>
    <row r="2812" spans="6:9" x14ac:dyDescent="0.25">
      <c r="F2812" s="26">
        <v>40889</v>
      </c>
      <c r="G2812" s="25">
        <v>1.694</v>
      </c>
      <c r="H2812">
        <v>4.9640000000000004</v>
      </c>
      <c r="I2812">
        <v>5.7670000000000003</v>
      </c>
    </row>
    <row r="2813" spans="6:9" x14ac:dyDescent="0.25">
      <c r="F2813" s="26">
        <v>40890</v>
      </c>
      <c r="G2813" s="25">
        <v>1.8620000000000001</v>
      </c>
      <c r="H2813">
        <v>5.2140000000000004</v>
      </c>
      <c r="I2813">
        <v>5.7130000000000001</v>
      </c>
    </row>
    <row r="2814" spans="6:9" x14ac:dyDescent="0.25">
      <c r="F2814" s="26">
        <v>40891</v>
      </c>
      <c r="G2814" s="25">
        <v>1.837</v>
      </c>
      <c r="H2814">
        <v>5.1109999999999998</v>
      </c>
      <c r="I2814">
        <v>5.7510000000000003</v>
      </c>
    </row>
    <row r="2815" spans="6:9" x14ac:dyDescent="0.25">
      <c r="F2815" s="26">
        <v>40892</v>
      </c>
      <c r="G2815" s="25">
        <v>1.8160000000000001</v>
      </c>
      <c r="H2815">
        <v>5.2169999999999996</v>
      </c>
      <c r="I2815">
        <v>5.7149999999999999</v>
      </c>
    </row>
    <row r="2816" spans="6:9" x14ac:dyDescent="0.25">
      <c r="F2816" s="26">
        <v>40893</v>
      </c>
      <c r="G2816" s="25">
        <v>1.8140000000000001</v>
      </c>
      <c r="H2816">
        <v>5.1079999999999997</v>
      </c>
      <c r="I2816">
        <v>5.6959999999999997</v>
      </c>
    </row>
    <row r="2817" spans="6:9" x14ac:dyDescent="0.25">
      <c r="F2817" s="26">
        <v>40896</v>
      </c>
      <c r="G2817" s="25">
        <v>1.7709999999999999</v>
      </c>
      <c r="H2817">
        <v>5.173</v>
      </c>
      <c r="I2817">
        <v>5.6420000000000003</v>
      </c>
    </row>
    <row r="2818" spans="6:9" x14ac:dyDescent="0.25">
      <c r="F2818" s="26">
        <v>40897</v>
      </c>
      <c r="G2818" s="25">
        <v>1.77</v>
      </c>
      <c r="H2818">
        <v>4.8860000000000001</v>
      </c>
      <c r="I2818">
        <v>5.548</v>
      </c>
    </row>
    <row r="2819" spans="6:9" x14ac:dyDescent="0.25">
      <c r="F2819" s="26">
        <v>40898</v>
      </c>
      <c r="G2819" s="25">
        <v>1.7130000000000001</v>
      </c>
      <c r="H2819">
        <v>4.9710000000000001</v>
      </c>
      <c r="I2819">
        <v>5.3940000000000001</v>
      </c>
    </row>
    <row r="2820" spans="6:9" x14ac:dyDescent="0.25">
      <c r="F2820" s="26">
        <v>40899</v>
      </c>
      <c r="G2820" s="25">
        <v>1.726</v>
      </c>
      <c r="H2820">
        <v>4.9710000000000001</v>
      </c>
      <c r="I2820">
        <v>5.3259999999999996</v>
      </c>
    </row>
    <row r="2821" spans="6:9" x14ac:dyDescent="0.25">
      <c r="F2821" s="26">
        <v>40900</v>
      </c>
      <c r="G2821" s="25">
        <v>1.67</v>
      </c>
      <c r="H2821">
        <v>4.96</v>
      </c>
      <c r="I2821">
        <v>5.4249999999999998</v>
      </c>
    </row>
    <row r="2822" spans="6:9" x14ac:dyDescent="0.25">
      <c r="F2822" s="26">
        <v>40903</v>
      </c>
      <c r="G2822" s="25">
        <v>1.669</v>
      </c>
      <c r="H2822">
        <v>5.1829999999999998</v>
      </c>
      <c r="I2822">
        <v>5.431</v>
      </c>
    </row>
    <row r="2823" spans="6:9" x14ac:dyDescent="0.25">
      <c r="F2823" s="26">
        <v>40904</v>
      </c>
      <c r="G2823" s="25">
        <v>1.6639999999999999</v>
      </c>
      <c r="H2823">
        <v>5.0629999999999997</v>
      </c>
      <c r="I2823">
        <v>5.4130000000000003</v>
      </c>
    </row>
    <row r="2824" spans="6:9" x14ac:dyDescent="0.25">
      <c r="F2824" s="26">
        <v>40905</v>
      </c>
      <c r="G2824" s="25">
        <v>1.6659999999999999</v>
      </c>
      <c r="H2824">
        <v>5.0810000000000004</v>
      </c>
      <c r="I2824">
        <v>5.4560000000000004</v>
      </c>
    </row>
    <row r="2825" spans="6:9" x14ac:dyDescent="0.25">
      <c r="F2825" s="26">
        <v>40906</v>
      </c>
      <c r="G2825" s="25">
        <v>1.665</v>
      </c>
      <c r="H2825">
        <v>5.0819999999999999</v>
      </c>
      <c r="I2825">
        <v>5.4130000000000003</v>
      </c>
    </row>
    <row r="2826" spans="6:9" x14ac:dyDescent="0.25">
      <c r="F2826" s="26">
        <v>40907</v>
      </c>
      <c r="G2826" s="25">
        <v>1.665</v>
      </c>
      <c r="H2826">
        <v>5.0819999999999999</v>
      </c>
      <c r="I2826">
        <v>5.4130000000000003</v>
      </c>
    </row>
    <row r="2827" spans="6:9" x14ac:dyDescent="0.25">
      <c r="F2827" s="26">
        <v>40910</v>
      </c>
      <c r="G2827" s="25">
        <v>1.581</v>
      </c>
      <c r="H2827">
        <v>5.2</v>
      </c>
      <c r="I2827">
        <v>5.4980000000000002</v>
      </c>
    </row>
    <row r="2828" spans="6:9" x14ac:dyDescent="0.25">
      <c r="F2828" s="26">
        <v>40911</v>
      </c>
      <c r="G2828" s="25">
        <v>1.5620000000000001</v>
      </c>
      <c r="H2828">
        <v>5.1779999999999999</v>
      </c>
      <c r="I2828">
        <v>5.6109999999999998</v>
      </c>
    </row>
    <row r="2829" spans="6:9" x14ac:dyDescent="0.25">
      <c r="F2829" s="26">
        <v>40912</v>
      </c>
      <c r="G2829" s="25">
        <v>1.528</v>
      </c>
      <c r="H2829">
        <v>5.077</v>
      </c>
      <c r="I2829">
        <v>5.4340000000000002</v>
      </c>
    </row>
    <row r="2830" spans="6:9" x14ac:dyDescent="0.25">
      <c r="F2830" s="26">
        <v>40913</v>
      </c>
      <c r="G2830" s="25">
        <v>1.4890000000000001</v>
      </c>
      <c r="H2830">
        <v>5.0599999999999996</v>
      </c>
      <c r="I2830">
        <v>5.3390000000000004</v>
      </c>
    </row>
    <row r="2831" spans="6:9" x14ac:dyDescent="0.25">
      <c r="F2831" s="26">
        <v>40914</v>
      </c>
      <c r="G2831" s="25">
        <v>1.486</v>
      </c>
      <c r="H2831">
        <v>4.9980000000000002</v>
      </c>
      <c r="I2831">
        <v>5.4489999999999998</v>
      </c>
    </row>
    <row r="2832" spans="6:9" x14ac:dyDescent="0.25">
      <c r="F2832" s="26">
        <v>40917</v>
      </c>
      <c r="G2832" s="25">
        <v>1.484</v>
      </c>
      <c r="H2832">
        <v>5.077</v>
      </c>
      <c r="I2832">
        <v>5.4420000000000002</v>
      </c>
    </row>
    <row r="2833" spans="6:9" x14ac:dyDescent="0.25">
      <c r="F2833" s="26">
        <v>40918</v>
      </c>
      <c r="G2833" s="25">
        <v>1.73</v>
      </c>
      <c r="H2833">
        <v>5.2610000000000001</v>
      </c>
      <c r="I2833">
        <v>5.5030000000000001</v>
      </c>
    </row>
    <row r="2834" spans="6:9" x14ac:dyDescent="0.25">
      <c r="F2834" s="26">
        <v>40919</v>
      </c>
      <c r="G2834" s="25">
        <v>1.716</v>
      </c>
      <c r="H2834">
        <v>5.2190000000000003</v>
      </c>
      <c r="I2834">
        <v>5.4089999999999998</v>
      </c>
    </row>
    <row r="2835" spans="6:9" x14ac:dyDescent="0.25">
      <c r="F2835" s="26">
        <v>40920</v>
      </c>
      <c r="G2835" s="25">
        <v>1.72</v>
      </c>
      <c r="H2835">
        <v>5.0910000000000002</v>
      </c>
      <c r="I2835">
        <v>5.3780000000000001</v>
      </c>
    </row>
    <row r="2836" spans="6:9" x14ac:dyDescent="0.25">
      <c r="F2836" s="26">
        <v>40921</v>
      </c>
      <c r="G2836" s="25">
        <v>1.724</v>
      </c>
      <c r="H2836">
        <v>4.992</v>
      </c>
      <c r="I2836">
        <v>5.3380000000000001</v>
      </c>
    </row>
    <row r="2837" spans="6:9" x14ac:dyDescent="0.25">
      <c r="F2837" s="26">
        <v>40924</v>
      </c>
      <c r="G2837" s="25">
        <v>1.724</v>
      </c>
      <c r="H2837">
        <v>5.2249999999999996</v>
      </c>
      <c r="I2837">
        <v>5.415</v>
      </c>
    </row>
    <row r="2838" spans="6:9" x14ac:dyDescent="0.25">
      <c r="F2838" s="26">
        <v>40925</v>
      </c>
      <c r="G2838" s="25">
        <v>1.667</v>
      </c>
      <c r="H2838">
        <v>5.0019999999999998</v>
      </c>
      <c r="I2838">
        <v>5.4</v>
      </c>
    </row>
    <row r="2839" spans="6:9" x14ac:dyDescent="0.25">
      <c r="F2839" s="26">
        <v>40926</v>
      </c>
      <c r="G2839" s="25">
        <v>1.6950000000000001</v>
      </c>
      <c r="H2839">
        <v>5.0789999999999997</v>
      </c>
      <c r="I2839">
        <v>5.3890000000000002</v>
      </c>
    </row>
    <row r="2840" spans="6:9" x14ac:dyDescent="0.25">
      <c r="F2840" s="26">
        <v>40927</v>
      </c>
      <c r="G2840" s="25">
        <v>1.6890000000000001</v>
      </c>
      <c r="H2840">
        <v>5.0819999999999999</v>
      </c>
      <c r="I2840">
        <v>5.3650000000000002</v>
      </c>
    </row>
    <row r="2841" spans="6:9" x14ac:dyDescent="0.25">
      <c r="F2841" s="26">
        <v>40928</v>
      </c>
      <c r="G2841" s="25">
        <v>1.675</v>
      </c>
      <c r="H2841">
        <v>5.1059999999999999</v>
      </c>
      <c r="I2841">
        <v>5.3710000000000004</v>
      </c>
    </row>
    <row r="2842" spans="6:9" x14ac:dyDescent="0.25">
      <c r="F2842" s="26">
        <v>40931</v>
      </c>
      <c r="G2842" s="25">
        <v>1.675</v>
      </c>
      <c r="H2842">
        <v>5.1059999999999999</v>
      </c>
      <c r="I2842">
        <v>5.3710000000000004</v>
      </c>
    </row>
    <row r="2843" spans="6:9" x14ac:dyDescent="0.25">
      <c r="F2843" s="26">
        <v>40932</v>
      </c>
      <c r="G2843" s="25">
        <v>1.7110000000000001</v>
      </c>
      <c r="H2843">
        <v>5.0709999999999997</v>
      </c>
      <c r="I2843">
        <v>5.375</v>
      </c>
    </row>
    <row r="2844" spans="6:9" x14ac:dyDescent="0.25">
      <c r="F2844" s="26">
        <v>40933</v>
      </c>
      <c r="G2844" s="25">
        <v>2.0070000000000001</v>
      </c>
      <c r="H2844">
        <v>5.1020000000000003</v>
      </c>
      <c r="I2844">
        <v>5.383</v>
      </c>
    </row>
    <row r="2845" spans="6:9" x14ac:dyDescent="0.25">
      <c r="F2845" s="26">
        <v>40934</v>
      </c>
      <c r="G2845" s="25">
        <v>2.1970000000000001</v>
      </c>
      <c r="H2845">
        <v>5.0789999999999997</v>
      </c>
      <c r="I2845">
        <v>5.3159999999999998</v>
      </c>
    </row>
    <row r="2846" spans="6:9" x14ac:dyDescent="0.25">
      <c r="F2846" s="26">
        <v>40935</v>
      </c>
      <c r="G2846" s="25">
        <v>2.1850000000000001</v>
      </c>
      <c r="H2846">
        <v>5.069</v>
      </c>
      <c r="I2846">
        <v>5.367</v>
      </c>
    </row>
    <row r="2847" spans="6:9" x14ac:dyDescent="0.25">
      <c r="F2847" s="26">
        <v>40938</v>
      </c>
      <c r="G2847" s="25">
        <v>2.1819999999999999</v>
      </c>
      <c r="H2847">
        <v>5.008</v>
      </c>
      <c r="I2847">
        <v>5.391</v>
      </c>
    </row>
    <row r="2848" spans="6:9" x14ac:dyDescent="0.25">
      <c r="F2848" s="26">
        <v>40939</v>
      </c>
      <c r="G2848" s="25">
        <v>2.1779999999999999</v>
      </c>
      <c r="H2848">
        <v>4.9539999999999997</v>
      </c>
      <c r="I2848">
        <v>5.39</v>
      </c>
    </row>
    <row r="2849" spans="6:9" x14ac:dyDescent="0.25">
      <c r="F2849" s="26">
        <v>40940</v>
      </c>
      <c r="G2849" s="25">
        <v>2.173</v>
      </c>
      <c r="H2849">
        <v>4.8440000000000003</v>
      </c>
      <c r="I2849">
        <v>5.3010000000000002</v>
      </c>
    </row>
    <row r="2850" spans="6:9" x14ac:dyDescent="0.25">
      <c r="F2850" s="26">
        <v>40941</v>
      </c>
      <c r="G2850" s="25">
        <v>2.161</v>
      </c>
      <c r="H2850">
        <v>4.9249999999999998</v>
      </c>
      <c r="I2850">
        <v>5.2590000000000003</v>
      </c>
    </row>
    <row r="2851" spans="6:9" x14ac:dyDescent="0.25">
      <c r="F2851" s="26">
        <v>40942</v>
      </c>
      <c r="G2851" s="25">
        <v>2.1179999999999999</v>
      </c>
      <c r="H2851">
        <v>4.8419999999999996</v>
      </c>
      <c r="I2851">
        <v>5.2110000000000003</v>
      </c>
    </row>
    <row r="2852" spans="6:9" x14ac:dyDescent="0.25">
      <c r="F2852" s="26">
        <v>40945</v>
      </c>
      <c r="G2852" s="25">
        <v>2.0939999999999999</v>
      </c>
      <c r="H2852">
        <v>4.8289999999999997</v>
      </c>
      <c r="I2852">
        <v>5.1289999999999996</v>
      </c>
    </row>
    <row r="2853" spans="6:9" x14ac:dyDescent="0.25">
      <c r="F2853" s="26">
        <v>40946</v>
      </c>
      <c r="G2853" s="25">
        <v>2.0910000000000002</v>
      </c>
      <c r="H2853">
        <v>4.8609999999999998</v>
      </c>
      <c r="I2853">
        <v>5.1980000000000004</v>
      </c>
    </row>
    <row r="2854" spans="6:9" x14ac:dyDescent="0.25">
      <c r="F2854" s="26">
        <v>40947</v>
      </c>
      <c r="G2854" s="25">
        <v>2.0840000000000001</v>
      </c>
      <c r="H2854">
        <v>4.5439999999999996</v>
      </c>
      <c r="I2854">
        <v>5.1390000000000002</v>
      </c>
    </row>
    <row r="2855" spans="6:9" x14ac:dyDescent="0.25">
      <c r="F2855" s="26">
        <v>40948</v>
      </c>
      <c r="G2855" s="25">
        <v>2.0630000000000002</v>
      </c>
      <c r="H2855">
        <v>4.798</v>
      </c>
      <c r="I2855">
        <v>5.0810000000000004</v>
      </c>
    </row>
    <row r="2856" spans="6:9" x14ac:dyDescent="0.25">
      <c r="F2856" s="26">
        <v>40949</v>
      </c>
      <c r="G2856" s="25">
        <v>2.0710000000000002</v>
      </c>
      <c r="H2856">
        <v>4.7359999999999998</v>
      </c>
      <c r="I2856">
        <v>5.0970000000000004</v>
      </c>
    </row>
    <row r="2857" spans="6:9" x14ac:dyDescent="0.25">
      <c r="F2857" s="26">
        <v>40952</v>
      </c>
      <c r="G2857" s="25">
        <v>2.0419999999999998</v>
      </c>
      <c r="H2857">
        <v>4.8479999999999999</v>
      </c>
      <c r="I2857">
        <v>5.12</v>
      </c>
    </row>
    <row r="2858" spans="6:9" x14ac:dyDescent="0.25">
      <c r="F2858" s="26">
        <v>40953</v>
      </c>
      <c r="G2858" s="25">
        <v>2.0489999999999999</v>
      </c>
      <c r="H2858">
        <v>4.8230000000000004</v>
      </c>
      <c r="I2858">
        <v>5.133</v>
      </c>
    </row>
    <row r="2859" spans="6:9" x14ac:dyDescent="0.25">
      <c r="F2859" s="26">
        <v>40954</v>
      </c>
      <c r="G2859" s="25">
        <v>2.0110000000000001</v>
      </c>
      <c r="H2859">
        <v>4.4379999999999997</v>
      </c>
      <c r="I2859">
        <v>5.1059999999999999</v>
      </c>
    </row>
    <row r="2860" spans="6:9" x14ac:dyDescent="0.25">
      <c r="F2860" s="26">
        <v>40955</v>
      </c>
      <c r="G2860" s="25">
        <v>1.984</v>
      </c>
      <c r="H2860">
        <v>4.7560000000000002</v>
      </c>
      <c r="I2860">
        <v>5.0430000000000001</v>
      </c>
    </row>
    <row r="2861" spans="6:9" x14ac:dyDescent="0.25">
      <c r="F2861" s="26">
        <v>40956</v>
      </c>
      <c r="G2861" s="25">
        <v>1.976</v>
      </c>
      <c r="H2861">
        <v>4.742</v>
      </c>
      <c r="I2861">
        <v>5.0720000000000001</v>
      </c>
    </row>
    <row r="2862" spans="6:9" x14ac:dyDescent="0.25">
      <c r="F2862" s="26">
        <v>40959</v>
      </c>
      <c r="G2862" s="25">
        <v>2</v>
      </c>
      <c r="H2862">
        <v>4.7149999999999999</v>
      </c>
      <c r="I2862">
        <v>5.0490000000000004</v>
      </c>
    </row>
    <row r="2863" spans="6:9" x14ac:dyDescent="0.25">
      <c r="F2863" s="26">
        <v>40960</v>
      </c>
      <c r="G2863" s="25">
        <v>2.2040000000000002</v>
      </c>
      <c r="H2863">
        <v>4.7329999999999997</v>
      </c>
      <c r="I2863">
        <v>4.984</v>
      </c>
    </row>
    <row r="2864" spans="6:9" x14ac:dyDescent="0.25">
      <c r="F2864" s="26">
        <v>40961</v>
      </c>
      <c r="G2864" s="25">
        <v>2.2040000000000002</v>
      </c>
      <c r="H2864">
        <v>4.6870000000000003</v>
      </c>
      <c r="I2864">
        <v>5.2359999999999998</v>
      </c>
    </row>
    <row r="2865" spans="6:9" x14ac:dyDescent="0.25">
      <c r="F2865" s="26">
        <v>40962</v>
      </c>
      <c r="G2865" s="25">
        <v>2.3410000000000002</v>
      </c>
      <c r="H2865">
        <v>4.9169999999999998</v>
      </c>
      <c r="I2865">
        <v>5.1420000000000003</v>
      </c>
    </row>
    <row r="2866" spans="6:9" x14ac:dyDescent="0.25">
      <c r="F2866" s="26">
        <v>40963</v>
      </c>
      <c r="G2866" s="25">
        <v>2.3559999999999999</v>
      </c>
      <c r="H2866">
        <v>4.8230000000000004</v>
      </c>
      <c r="I2866">
        <v>5.125</v>
      </c>
    </row>
    <row r="2867" spans="6:9" x14ac:dyDescent="0.25">
      <c r="F2867" s="26">
        <v>40966</v>
      </c>
      <c r="G2867" s="25">
        <v>2.3140000000000001</v>
      </c>
      <c r="H2867">
        <v>4.7450000000000001</v>
      </c>
      <c r="I2867">
        <v>5.2249999999999996</v>
      </c>
    </row>
    <row r="2868" spans="6:9" x14ac:dyDescent="0.25">
      <c r="F2868" s="26">
        <v>40967</v>
      </c>
      <c r="G2868" s="25">
        <v>2.44</v>
      </c>
      <c r="H2868">
        <v>4.516</v>
      </c>
      <c r="I2868">
        <v>5.226</v>
      </c>
    </row>
    <row r="2869" spans="6:9" x14ac:dyDescent="0.25">
      <c r="F2869" s="26">
        <v>40968</v>
      </c>
      <c r="G2869" s="25">
        <v>2.4180000000000001</v>
      </c>
      <c r="H2869">
        <v>4.7119999999999997</v>
      </c>
      <c r="I2869">
        <v>5.2169999999999996</v>
      </c>
    </row>
    <row r="2870" spans="6:9" x14ac:dyDescent="0.25">
      <c r="F2870" s="26">
        <v>40969</v>
      </c>
      <c r="G2870" s="25">
        <v>2.42</v>
      </c>
      <c r="H2870">
        <v>4.7539999999999996</v>
      </c>
      <c r="I2870">
        <v>5.165</v>
      </c>
    </row>
    <row r="2871" spans="6:9" x14ac:dyDescent="0.25">
      <c r="F2871" s="26">
        <v>40970</v>
      </c>
      <c r="G2871" s="25">
        <v>2.3879999999999999</v>
      </c>
      <c r="H2871">
        <v>4.5999999999999996</v>
      </c>
      <c r="I2871">
        <v>5.274</v>
      </c>
    </row>
    <row r="2872" spans="6:9" x14ac:dyDescent="0.25">
      <c r="F2872" s="26">
        <v>40973</v>
      </c>
      <c r="G2872" s="25">
        <v>2.302</v>
      </c>
      <c r="H2872">
        <v>4.8250000000000002</v>
      </c>
      <c r="I2872">
        <v>5.3109999999999999</v>
      </c>
    </row>
    <row r="2873" spans="6:9" x14ac:dyDescent="0.25">
      <c r="F2873" s="26">
        <v>40974</v>
      </c>
      <c r="G2873" s="25">
        <v>2.4569999999999999</v>
      </c>
      <c r="H2873">
        <v>4.7729999999999997</v>
      </c>
      <c r="I2873">
        <v>5.2939999999999996</v>
      </c>
    </row>
    <row r="2874" spans="6:9" x14ac:dyDescent="0.25">
      <c r="F2874" s="26">
        <v>40975</v>
      </c>
      <c r="G2874" s="25">
        <v>2.4350000000000001</v>
      </c>
      <c r="H2874">
        <v>4.7270000000000003</v>
      </c>
      <c r="I2874">
        <v>5.3129999999999997</v>
      </c>
    </row>
    <row r="2875" spans="6:9" x14ac:dyDescent="0.25">
      <c r="F2875" s="26">
        <v>40976</v>
      </c>
      <c r="G2875" s="25">
        <v>2.3940000000000001</v>
      </c>
      <c r="H2875">
        <v>4.7329999999999997</v>
      </c>
      <c r="I2875">
        <v>5.2279999999999998</v>
      </c>
    </row>
    <row r="2876" spans="6:9" x14ac:dyDescent="0.25">
      <c r="F2876" s="26">
        <v>40977</v>
      </c>
      <c r="G2876" s="25">
        <v>2.4020000000000001</v>
      </c>
      <c r="H2876">
        <v>5.0540000000000003</v>
      </c>
      <c r="I2876">
        <v>5.2220000000000004</v>
      </c>
    </row>
    <row r="2877" spans="6:9" x14ac:dyDescent="0.25">
      <c r="F2877" s="26">
        <v>40980</v>
      </c>
      <c r="G2877" s="25">
        <v>2.3580000000000001</v>
      </c>
      <c r="H2877">
        <v>4.681</v>
      </c>
      <c r="I2877">
        <v>5.48</v>
      </c>
    </row>
    <row r="2878" spans="6:9" x14ac:dyDescent="0.25">
      <c r="F2878" s="26">
        <v>40981</v>
      </c>
      <c r="G2878" s="25">
        <v>2.375</v>
      </c>
      <c r="H2878">
        <v>4.8390000000000004</v>
      </c>
      <c r="I2878">
        <v>5.5369999999999999</v>
      </c>
    </row>
    <row r="2879" spans="6:9" x14ac:dyDescent="0.25">
      <c r="F2879" s="26">
        <v>40982</v>
      </c>
      <c r="G2879" s="25">
        <v>2.3530000000000002</v>
      </c>
      <c r="H2879">
        <v>4.7329999999999997</v>
      </c>
      <c r="I2879">
        <v>5.6609999999999996</v>
      </c>
    </row>
    <row r="2880" spans="6:9" x14ac:dyDescent="0.25">
      <c r="F2880" s="26">
        <v>40983</v>
      </c>
      <c r="G2880" s="25">
        <v>2.379</v>
      </c>
      <c r="H2880">
        <v>4.99</v>
      </c>
      <c r="I2880">
        <v>5.6669999999999998</v>
      </c>
    </row>
    <row r="2881" spans="6:9" x14ac:dyDescent="0.25">
      <c r="F2881" s="26">
        <v>40984</v>
      </c>
      <c r="G2881" s="25">
        <v>2.3660000000000001</v>
      </c>
      <c r="H2881">
        <v>4.8559999999999999</v>
      </c>
      <c r="I2881">
        <v>5.7939999999999996</v>
      </c>
    </row>
    <row r="2882" spans="6:9" x14ac:dyDescent="0.25">
      <c r="F2882" s="26">
        <v>40987</v>
      </c>
      <c r="G2882" s="25">
        <v>2.4220000000000002</v>
      </c>
      <c r="H2882">
        <v>4.9649999999999999</v>
      </c>
      <c r="I2882">
        <v>5.8369999999999997</v>
      </c>
    </row>
    <row r="2883" spans="6:9" x14ac:dyDescent="0.25">
      <c r="F2883" s="26">
        <v>40988</v>
      </c>
      <c r="G2883" s="25">
        <v>2.617</v>
      </c>
      <c r="H2883">
        <v>4.8230000000000004</v>
      </c>
      <c r="I2883">
        <v>5.7919999999999998</v>
      </c>
    </row>
    <row r="2884" spans="6:9" x14ac:dyDescent="0.25">
      <c r="F2884" s="26">
        <v>40989</v>
      </c>
      <c r="G2884" s="25">
        <v>2.6110000000000002</v>
      </c>
      <c r="H2884">
        <v>5.1360000000000001</v>
      </c>
      <c r="I2884">
        <v>6.2149999999999999</v>
      </c>
    </row>
    <row r="2885" spans="6:9" x14ac:dyDescent="0.25">
      <c r="F2885" s="26">
        <v>40990</v>
      </c>
      <c r="G2885" s="25">
        <v>2.5819999999999999</v>
      </c>
      <c r="H2885">
        <v>5.0750000000000002</v>
      </c>
      <c r="I2885">
        <v>5.9189999999999996</v>
      </c>
    </row>
    <row r="2886" spans="6:9" x14ac:dyDescent="0.25">
      <c r="F2886" s="26">
        <v>40991</v>
      </c>
      <c r="G2886" s="25">
        <v>2.5609999999999999</v>
      </c>
      <c r="H2886">
        <v>4.9710000000000001</v>
      </c>
      <c r="I2886">
        <v>5.9249999999999998</v>
      </c>
    </row>
    <row r="2887" spans="6:9" x14ac:dyDescent="0.25">
      <c r="F2887" s="26">
        <v>40994</v>
      </c>
      <c r="G2887" s="25">
        <v>2.5760000000000001</v>
      </c>
      <c r="H2887">
        <v>4.8479999999999999</v>
      </c>
      <c r="I2887">
        <v>6.085</v>
      </c>
    </row>
    <row r="2888" spans="6:9" x14ac:dyDescent="0.25">
      <c r="F2888" s="26">
        <v>40995</v>
      </c>
      <c r="G2888" s="25">
        <v>2.5750000000000002</v>
      </c>
      <c r="H2888">
        <v>4.8479999999999999</v>
      </c>
      <c r="I2888">
        <v>6.085</v>
      </c>
    </row>
    <row r="2889" spans="6:9" x14ac:dyDescent="0.25">
      <c r="F2889" s="26">
        <v>40996</v>
      </c>
      <c r="G2889" s="25">
        <v>2.5630000000000002</v>
      </c>
      <c r="H2889">
        <v>4.8479999999999999</v>
      </c>
      <c r="I2889">
        <v>6.085</v>
      </c>
    </row>
    <row r="2890" spans="6:9" x14ac:dyDescent="0.25">
      <c r="F2890" s="26">
        <v>40997</v>
      </c>
      <c r="G2890" s="25">
        <v>2.5710000000000002</v>
      </c>
      <c r="H2890">
        <v>4.8479999999999999</v>
      </c>
      <c r="I2890">
        <v>6.085</v>
      </c>
    </row>
    <row r="2891" spans="6:9" x14ac:dyDescent="0.25">
      <c r="F2891" s="26">
        <v>40998</v>
      </c>
      <c r="G2891" s="25">
        <v>2.5390000000000001</v>
      </c>
      <c r="H2891">
        <v>4.8250000000000002</v>
      </c>
      <c r="I2891">
        <v>5.7960000000000003</v>
      </c>
    </row>
    <row r="2892" spans="6:9" x14ac:dyDescent="0.25">
      <c r="F2892" s="26">
        <v>41001</v>
      </c>
      <c r="G2892" s="25">
        <v>2.5550000000000002</v>
      </c>
      <c r="H2892">
        <v>4.8369999999999997</v>
      </c>
      <c r="I2892">
        <v>5.7919999999999998</v>
      </c>
    </row>
    <row r="2893" spans="6:9" x14ac:dyDescent="0.25">
      <c r="F2893" s="26">
        <v>41002</v>
      </c>
      <c r="G2893" s="25">
        <v>2.6970000000000001</v>
      </c>
      <c r="H2893">
        <v>4.819</v>
      </c>
      <c r="I2893">
        <v>5.7460000000000004</v>
      </c>
    </row>
    <row r="2894" spans="6:9" x14ac:dyDescent="0.25">
      <c r="F2894" s="26">
        <v>41003</v>
      </c>
      <c r="G2894" s="25">
        <v>2.7040000000000002</v>
      </c>
      <c r="H2894">
        <v>4.8150000000000004</v>
      </c>
      <c r="I2894">
        <v>5.7640000000000002</v>
      </c>
    </row>
    <row r="2895" spans="6:9" x14ac:dyDescent="0.25">
      <c r="F2895" s="26">
        <v>41004</v>
      </c>
      <c r="G2895" s="25">
        <v>2.7040000000000002</v>
      </c>
      <c r="H2895">
        <v>4.8150000000000004</v>
      </c>
      <c r="I2895">
        <v>5.7640000000000002</v>
      </c>
    </row>
    <row r="2896" spans="6:9" x14ac:dyDescent="0.25">
      <c r="F2896" s="26">
        <v>41005</v>
      </c>
      <c r="G2896" s="25">
        <v>2.7040000000000002</v>
      </c>
      <c r="H2896">
        <v>4.8150000000000004</v>
      </c>
      <c r="I2896">
        <v>5.7640000000000002</v>
      </c>
    </row>
    <row r="2897" spans="6:9" x14ac:dyDescent="0.25">
      <c r="F2897" s="26">
        <v>41008</v>
      </c>
      <c r="G2897" s="25">
        <v>2.7040000000000002</v>
      </c>
      <c r="H2897">
        <v>4.8150000000000004</v>
      </c>
      <c r="I2897">
        <v>5.7640000000000002</v>
      </c>
    </row>
    <row r="2898" spans="6:9" x14ac:dyDescent="0.25">
      <c r="F2898" s="26">
        <v>41009</v>
      </c>
      <c r="G2898" s="25">
        <v>2.64</v>
      </c>
      <c r="H2898">
        <v>4.91</v>
      </c>
      <c r="I2898">
        <v>5.8040000000000003</v>
      </c>
    </row>
    <row r="2899" spans="6:9" x14ac:dyDescent="0.25">
      <c r="F2899" s="26">
        <v>41010</v>
      </c>
      <c r="G2899" s="25">
        <v>2.6259999999999999</v>
      </c>
      <c r="H2899">
        <v>4.9329999999999998</v>
      </c>
      <c r="I2899">
        <v>5.7960000000000003</v>
      </c>
    </row>
    <row r="2900" spans="6:9" x14ac:dyDescent="0.25">
      <c r="F2900" s="26">
        <v>41011</v>
      </c>
      <c r="G2900" s="25">
        <v>2.5779999999999998</v>
      </c>
      <c r="H2900">
        <v>4.9379999999999997</v>
      </c>
      <c r="I2900">
        <v>5.7649999999999997</v>
      </c>
    </row>
    <row r="2901" spans="6:9" x14ac:dyDescent="0.25">
      <c r="F2901" s="26">
        <v>41012</v>
      </c>
      <c r="G2901" s="25">
        <v>2.597</v>
      </c>
      <c r="H2901">
        <v>4.9269999999999996</v>
      </c>
      <c r="I2901">
        <v>5.7939999999999996</v>
      </c>
    </row>
    <row r="2902" spans="6:9" x14ac:dyDescent="0.25">
      <c r="F2902" s="26">
        <v>41015</v>
      </c>
      <c r="G2902" s="25">
        <v>2.5819999999999999</v>
      </c>
      <c r="H2902">
        <v>4.9729999999999999</v>
      </c>
      <c r="I2902">
        <v>5.8129999999999997</v>
      </c>
    </row>
    <row r="2903" spans="6:9" x14ac:dyDescent="0.25">
      <c r="F2903" s="26">
        <v>41016</v>
      </c>
      <c r="G2903" s="25">
        <v>2.593</v>
      </c>
      <c r="H2903">
        <v>5.01</v>
      </c>
      <c r="I2903">
        <v>5.8170000000000002</v>
      </c>
    </row>
    <row r="2904" spans="6:9" x14ac:dyDescent="0.25">
      <c r="F2904" s="26">
        <v>41017</v>
      </c>
      <c r="G2904" s="25">
        <v>2.577</v>
      </c>
      <c r="H2904">
        <v>4.96</v>
      </c>
      <c r="I2904">
        <v>5.8079999999999998</v>
      </c>
    </row>
    <row r="2905" spans="6:9" x14ac:dyDescent="0.25">
      <c r="F2905" s="26">
        <v>41018</v>
      </c>
      <c r="G2905" s="25">
        <v>2.5659999999999998</v>
      </c>
      <c r="H2905">
        <v>4.95</v>
      </c>
      <c r="I2905">
        <v>5.8319999999999999</v>
      </c>
    </row>
    <row r="2906" spans="6:9" x14ac:dyDescent="0.25">
      <c r="F2906" s="26">
        <v>41019</v>
      </c>
      <c r="G2906" s="25">
        <v>2.5529999999999999</v>
      </c>
      <c r="H2906">
        <v>4.9429999999999996</v>
      </c>
      <c r="I2906">
        <v>5.8390000000000004</v>
      </c>
    </row>
    <row r="2907" spans="6:9" x14ac:dyDescent="0.25">
      <c r="F2907" s="26">
        <v>41022</v>
      </c>
      <c r="G2907" s="25">
        <v>2.5379999999999998</v>
      </c>
      <c r="H2907">
        <v>5.0149999999999997</v>
      </c>
      <c r="I2907">
        <v>5.8109999999999999</v>
      </c>
    </row>
    <row r="2908" spans="6:9" x14ac:dyDescent="0.25">
      <c r="F2908" s="26">
        <v>41023</v>
      </c>
      <c r="G2908" s="25">
        <v>2.5059999999999998</v>
      </c>
      <c r="H2908">
        <v>4.9969999999999999</v>
      </c>
      <c r="I2908">
        <v>5.835</v>
      </c>
    </row>
    <row r="2909" spans="6:9" x14ac:dyDescent="0.25">
      <c r="F2909" s="26">
        <v>41024</v>
      </c>
      <c r="G2909" s="25">
        <v>2.5</v>
      </c>
      <c r="H2909">
        <v>5.0519999999999996</v>
      </c>
      <c r="I2909">
        <v>5.8230000000000004</v>
      </c>
    </row>
    <row r="2910" spans="6:9" x14ac:dyDescent="0.25">
      <c r="F2910" s="26">
        <v>41025</v>
      </c>
      <c r="G2910" s="25">
        <v>2.4359999999999999</v>
      </c>
      <c r="H2910">
        <v>5.0890000000000004</v>
      </c>
      <c r="I2910">
        <v>5.8280000000000003</v>
      </c>
    </row>
    <row r="2911" spans="6:9" x14ac:dyDescent="0.25">
      <c r="F2911" s="26">
        <v>41026</v>
      </c>
      <c r="G2911" s="25">
        <v>2.4140000000000001</v>
      </c>
      <c r="H2911">
        <v>5.069</v>
      </c>
      <c r="I2911">
        <v>5.86</v>
      </c>
    </row>
    <row r="2912" spans="6:9" x14ac:dyDescent="0.25">
      <c r="F2912" s="26">
        <v>41029</v>
      </c>
      <c r="G2912" s="25">
        <v>2.488</v>
      </c>
      <c r="H2912">
        <v>5.1020000000000003</v>
      </c>
      <c r="I2912">
        <v>5.7859999999999996</v>
      </c>
    </row>
    <row r="2913" spans="6:9" x14ac:dyDescent="0.25">
      <c r="F2913" s="26">
        <v>41030</v>
      </c>
      <c r="G2913" s="25">
        <v>2.488</v>
      </c>
      <c r="H2913">
        <v>5.1020000000000003</v>
      </c>
      <c r="I2913">
        <v>5.7859999999999996</v>
      </c>
    </row>
    <row r="2914" spans="6:9" x14ac:dyDescent="0.25">
      <c r="F2914" s="26">
        <v>41031</v>
      </c>
      <c r="G2914" s="25">
        <v>2.4649999999999999</v>
      </c>
      <c r="H2914">
        <v>4.9379999999999997</v>
      </c>
      <c r="I2914">
        <v>5.9059999999999997</v>
      </c>
    </row>
    <row r="2915" spans="6:9" x14ac:dyDescent="0.25">
      <c r="F2915" s="26">
        <v>41032</v>
      </c>
      <c r="G2915" s="25">
        <v>2.4129999999999998</v>
      </c>
      <c r="H2915">
        <v>5.0519999999999996</v>
      </c>
      <c r="I2915">
        <v>5.8090000000000002</v>
      </c>
    </row>
    <row r="2916" spans="6:9" x14ac:dyDescent="0.25">
      <c r="F2916" s="26">
        <v>41033</v>
      </c>
      <c r="G2916" s="25">
        <v>2.4209999999999998</v>
      </c>
      <c r="H2916">
        <v>5.0599999999999996</v>
      </c>
      <c r="I2916">
        <v>5.843</v>
      </c>
    </row>
    <row r="2917" spans="6:9" x14ac:dyDescent="0.25">
      <c r="F2917" s="26">
        <v>41036</v>
      </c>
      <c r="G2917" s="25">
        <v>2.431</v>
      </c>
      <c r="H2917">
        <v>5.0650000000000004</v>
      </c>
      <c r="I2917">
        <v>5.9169999999999998</v>
      </c>
    </row>
    <row r="2918" spans="6:9" x14ac:dyDescent="0.25">
      <c r="F2918" s="26">
        <v>41037</v>
      </c>
      <c r="G2918" s="25">
        <v>2.4</v>
      </c>
      <c r="H2918">
        <v>5.0650000000000004</v>
      </c>
      <c r="I2918">
        <v>5.8460000000000001</v>
      </c>
    </row>
    <row r="2919" spans="6:9" x14ac:dyDescent="0.25">
      <c r="F2919" s="26">
        <v>41038</v>
      </c>
      <c r="G2919" s="25">
        <v>2.3969999999999998</v>
      </c>
      <c r="H2919">
        <v>5.1230000000000002</v>
      </c>
      <c r="I2919">
        <v>5.952</v>
      </c>
    </row>
    <row r="2920" spans="6:9" x14ac:dyDescent="0.25">
      <c r="F2920" s="26">
        <v>41039</v>
      </c>
      <c r="G2920" s="25">
        <v>2.391</v>
      </c>
      <c r="H2920">
        <v>5.01</v>
      </c>
      <c r="I2920">
        <v>5.694</v>
      </c>
    </row>
    <row r="2921" spans="6:9" x14ac:dyDescent="0.25">
      <c r="F2921" s="26">
        <v>41040</v>
      </c>
      <c r="G2921" s="25">
        <v>2.41</v>
      </c>
      <c r="H2921">
        <v>5.1269999999999998</v>
      </c>
      <c r="I2921">
        <v>5.8460000000000001</v>
      </c>
    </row>
    <row r="2922" spans="6:9" x14ac:dyDescent="0.25">
      <c r="F2922" s="26">
        <v>41043</v>
      </c>
      <c r="G2922" s="25">
        <v>2.4020000000000001</v>
      </c>
      <c r="H2922">
        <v>5.1020000000000003</v>
      </c>
      <c r="I2922">
        <v>5.9269999999999996</v>
      </c>
    </row>
    <row r="2923" spans="6:9" x14ac:dyDescent="0.25">
      <c r="F2923" s="26">
        <v>41044</v>
      </c>
      <c r="G2923" s="25">
        <v>2.4</v>
      </c>
      <c r="H2923">
        <v>5.1020000000000003</v>
      </c>
      <c r="I2923">
        <v>5.915</v>
      </c>
    </row>
    <row r="2924" spans="6:9" x14ac:dyDescent="0.25">
      <c r="F2924" s="26">
        <v>41045</v>
      </c>
      <c r="G2924" s="25">
        <v>2.38</v>
      </c>
      <c r="H2924">
        <v>5.117</v>
      </c>
      <c r="I2924">
        <v>5.9269999999999996</v>
      </c>
    </row>
    <row r="2925" spans="6:9" x14ac:dyDescent="0.25">
      <c r="F2925" s="26">
        <v>41046</v>
      </c>
      <c r="G2925" s="25">
        <v>2.3690000000000002</v>
      </c>
      <c r="H2925">
        <v>5.1040000000000001</v>
      </c>
      <c r="I2925">
        <v>5.9729999999999999</v>
      </c>
    </row>
    <row r="2926" spans="6:9" x14ac:dyDescent="0.25">
      <c r="F2926" s="26">
        <v>41047</v>
      </c>
      <c r="G2926" s="25">
        <v>2.3410000000000002</v>
      </c>
      <c r="H2926">
        <v>5.1210000000000004</v>
      </c>
      <c r="I2926">
        <v>5.944</v>
      </c>
    </row>
    <row r="2927" spans="6:9" x14ac:dyDescent="0.25">
      <c r="F2927" s="26">
        <v>41050</v>
      </c>
      <c r="G2927" s="25">
        <v>2.395</v>
      </c>
      <c r="H2927">
        <v>5.14</v>
      </c>
      <c r="I2927">
        <v>5.9749999999999996</v>
      </c>
    </row>
    <row r="2928" spans="6:9" x14ac:dyDescent="0.25">
      <c r="F2928" s="26">
        <v>41051</v>
      </c>
      <c r="G2928" s="25">
        <v>2.375</v>
      </c>
      <c r="H2928">
        <v>5.1669999999999998</v>
      </c>
      <c r="I2928">
        <v>6.0259999999999998</v>
      </c>
    </row>
    <row r="2929" spans="6:9" x14ac:dyDescent="0.25">
      <c r="F2929" s="26">
        <v>41052</v>
      </c>
      <c r="G2929" s="25">
        <v>2.3759999999999999</v>
      </c>
      <c r="H2929">
        <v>5.117</v>
      </c>
      <c r="I2929">
        <v>6.008</v>
      </c>
    </row>
    <row r="2930" spans="6:9" x14ac:dyDescent="0.25">
      <c r="F2930" s="26">
        <v>41053</v>
      </c>
      <c r="G2930" s="25">
        <v>2.3769999999999998</v>
      </c>
      <c r="H2930">
        <v>5.1020000000000003</v>
      </c>
      <c r="I2930">
        <v>6.0110000000000001</v>
      </c>
    </row>
    <row r="2931" spans="6:9" x14ac:dyDescent="0.25">
      <c r="F2931" s="26">
        <v>41054</v>
      </c>
      <c r="G2931" s="25">
        <v>2.3969999999999998</v>
      </c>
      <c r="H2931">
        <v>5.1420000000000003</v>
      </c>
      <c r="I2931">
        <v>6.0309999999999997</v>
      </c>
    </row>
    <row r="2932" spans="6:9" x14ac:dyDescent="0.25">
      <c r="F2932" s="26">
        <v>41057</v>
      </c>
      <c r="G2932" s="25">
        <v>2.3959999999999999</v>
      </c>
      <c r="H2932">
        <v>5.0940000000000003</v>
      </c>
      <c r="I2932">
        <v>5.8479999999999999</v>
      </c>
    </row>
    <row r="2933" spans="6:9" x14ac:dyDescent="0.25">
      <c r="F2933" s="26">
        <v>41058</v>
      </c>
      <c r="G2933" s="25">
        <v>2.3940000000000001</v>
      </c>
      <c r="H2933">
        <v>5.125</v>
      </c>
      <c r="I2933">
        <v>6.0250000000000004</v>
      </c>
    </row>
    <row r="2934" spans="6:9" x14ac:dyDescent="0.25">
      <c r="F2934" s="26">
        <v>41059</v>
      </c>
      <c r="G2934" s="25">
        <v>2.3879999999999999</v>
      </c>
      <c r="H2934">
        <v>5.1040000000000001</v>
      </c>
      <c r="I2934">
        <v>5.992</v>
      </c>
    </row>
    <row r="2935" spans="6:9" x14ac:dyDescent="0.25">
      <c r="F2935" s="26">
        <v>41060</v>
      </c>
      <c r="G2935" s="25">
        <v>2.3879999999999999</v>
      </c>
      <c r="H2935">
        <v>5.1100000000000003</v>
      </c>
      <c r="I2935">
        <v>6.05</v>
      </c>
    </row>
    <row r="2936" spans="6:9" x14ac:dyDescent="0.25">
      <c r="F2936" s="26">
        <v>41061</v>
      </c>
      <c r="G2936" s="25">
        <v>2.3740000000000001</v>
      </c>
      <c r="H2936">
        <v>5.0919999999999996</v>
      </c>
      <c r="I2936">
        <v>6.008</v>
      </c>
    </row>
    <row r="2937" spans="6:9" x14ac:dyDescent="0.25">
      <c r="F2937" s="26">
        <v>41064</v>
      </c>
      <c r="G2937" s="25">
        <v>2.4169999999999998</v>
      </c>
      <c r="H2937">
        <v>5.25</v>
      </c>
      <c r="I2937">
        <v>6.0209999999999999</v>
      </c>
    </row>
    <row r="2938" spans="6:9" x14ac:dyDescent="0.25">
      <c r="F2938" s="26">
        <v>41065</v>
      </c>
      <c r="G2938" s="25">
        <v>2.395</v>
      </c>
      <c r="H2938">
        <v>5.1139999999999999</v>
      </c>
      <c r="I2938">
        <v>6.0170000000000003</v>
      </c>
    </row>
    <row r="2939" spans="6:9" x14ac:dyDescent="0.25">
      <c r="F2939" s="26">
        <v>41066</v>
      </c>
      <c r="G2939" s="25">
        <v>2.3820000000000001</v>
      </c>
      <c r="H2939">
        <v>5.1079999999999997</v>
      </c>
      <c r="I2939">
        <v>6.0190000000000001</v>
      </c>
    </row>
    <row r="2940" spans="6:9" x14ac:dyDescent="0.25">
      <c r="F2940" s="26">
        <v>41067</v>
      </c>
      <c r="G2940" s="25">
        <v>2.3809999999999998</v>
      </c>
      <c r="H2940">
        <v>5.1230000000000002</v>
      </c>
      <c r="I2940">
        <v>6.01</v>
      </c>
    </row>
    <row r="2941" spans="6:9" x14ac:dyDescent="0.25">
      <c r="F2941" s="26">
        <v>41068</v>
      </c>
      <c r="G2941" s="25">
        <v>2.3809999999999998</v>
      </c>
      <c r="H2941">
        <v>5.1260000000000003</v>
      </c>
      <c r="I2941">
        <v>6.0190000000000001</v>
      </c>
    </row>
    <row r="2942" spans="6:9" x14ac:dyDescent="0.25">
      <c r="F2942" s="26">
        <v>41071</v>
      </c>
      <c r="G2942" s="25">
        <v>2.3839999999999999</v>
      </c>
      <c r="H2942">
        <v>5.1289999999999996</v>
      </c>
      <c r="I2942">
        <v>5.9790000000000001</v>
      </c>
    </row>
    <row r="2943" spans="6:9" x14ac:dyDescent="0.25">
      <c r="F2943" s="26">
        <v>41072</v>
      </c>
      <c r="G2943" s="25">
        <v>2.3839999999999999</v>
      </c>
      <c r="H2943">
        <v>5.1289999999999996</v>
      </c>
      <c r="I2943">
        <v>5.9790000000000001</v>
      </c>
    </row>
    <row r="2944" spans="6:9" x14ac:dyDescent="0.25">
      <c r="F2944" s="26">
        <v>41073</v>
      </c>
      <c r="G2944" s="25">
        <v>2.367</v>
      </c>
      <c r="H2944">
        <v>5.0979999999999999</v>
      </c>
      <c r="I2944">
        <v>5.96</v>
      </c>
    </row>
    <row r="2945" spans="6:9" x14ac:dyDescent="0.25">
      <c r="F2945" s="26">
        <v>41074</v>
      </c>
      <c r="G2945" s="25">
        <v>2.3879999999999999</v>
      </c>
      <c r="H2945">
        <v>5.1559999999999997</v>
      </c>
      <c r="I2945">
        <v>5.9850000000000003</v>
      </c>
    </row>
    <row r="2946" spans="6:9" x14ac:dyDescent="0.25">
      <c r="F2946" s="26">
        <v>41075</v>
      </c>
      <c r="G2946" s="25">
        <v>2.3889999999999998</v>
      </c>
      <c r="H2946">
        <v>5.1559999999999997</v>
      </c>
      <c r="I2946">
        <v>5.9939999999999998</v>
      </c>
    </row>
    <row r="2947" spans="6:9" x14ac:dyDescent="0.25">
      <c r="F2947" s="26">
        <v>41078</v>
      </c>
      <c r="G2947" s="25">
        <v>2.3820000000000001</v>
      </c>
      <c r="H2947">
        <v>5.0999999999999996</v>
      </c>
      <c r="I2947">
        <v>5.9480000000000004</v>
      </c>
    </row>
    <row r="2948" spans="6:9" x14ac:dyDescent="0.25">
      <c r="F2948" s="26">
        <v>41079</v>
      </c>
      <c r="G2948" s="25">
        <v>2.3780000000000001</v>
      </c>
      <c r="H2948">
        <v>5.085</v>
      </c>
      <c r="I2948">
        <v>5.9370000000000003</v>
      </c>
    </row>
    <row r="2949" spans="6:9" x14ac:dyDescent="0.25">
      <c r="F2949" s="26">
        <v>41080</v>
      </c>
      <c r="G2949" s="25">
        <v>2.3809999999999998</v>
      </c>
      <c r="H2949">
        <v>5.1059999999999999</v>
      </c>
      <c r="I2949">
        <v>5.944</v>
      </c>
    </row>
    <row r="2950" spans="6:9" x14ac:dyDescent="0.25">
      <c r="F2950" s="26">
        <v>41081</v>
      </c>
      <c r="G2950" s="25">
        <v>2.371</v>
      </c>
      <c r="H2950">
        <v>5.0750000000000002</v>
      </c>
      <c r="I2950">
        <v>5.9039999999999999</v>
      </c>
    </row>
    <row r="2951" spans="6:9" x14ac:dyDescent="0.25">
      <c r="F2951" s="26">
        <v>41082</v>
      </c>
      <c r="G2951" s="25">
        <v>2.39</v>
      </c>
      <c r="H2951">
        <v>5.069</v>
      </c>
      <c r="I2951">
        <v>5.9649999999999999</v>
      </c>
    </row>
    <row r="2952" spans="6:9" x14ac:dyDescent="0.25">
      <c r="F2952" s="26">
        <v>41085</v>
      </c>
      <c r="G2952" s="25">
        <v>2.3719999999999999</v>
      </c>
      <c r="H2952">
        <v>5.0709999999999997</v>
      </c>
      <c r="I2952">
        <v>5.9080000000000004</v>
      </c>
    </row>
    <row r="2953" spans="6:9" x14ac:dyDescent="0.25">
      <c r="F2953" s="26">
        <v>41086</v>
      </c>
      <c r="G2953" s="25">
        <v>2.3940000000000001</v>
      </c>
      <c r="H2953">
        <v>5.0810000000000004</v>
      </c>
      <c r="I2953">
        <v>5.944</v>
      </c>
    </row>
    <row r="2954" spans="6:9" x14ac:dyDescent="0.25">
      <c r="F2954" s="26">
        <v>41087</v>
      </c>
      <c r="G2954" s="25">
        <v>2.3889999999999998</v>
      </c>
      <c r="H2954">
        <v>5.0270000000000001</v>
      </c>
      <c r="I2954">
        <v>5.7190000000000003</v>
      </c>
    </row>
    <row r="2955" spans="6:9" x14ac:dyDescent="0.25">
      <c r="F2955" s="26">
        <v>41088</v>
      </c>
      <c r="G2955" s="25">
        <v>2.3820000000000001</v>
      </c>
      <c r="H2955">
        <v>5.1020000000000003</v>
      </c>
      <c r="I2955">
        <v>5.8940000000000001</v>
      </c>
    </row>
    <row r="2956" spans="6:9" x14ac:dyDescent="0.25">
      <c r="F2956" s="26">
        <v>41089</v>
      </c>
      <c r="G2956" s="25">
        <v>2.3980000000000001</v>
      </c>
      <c r="H2956">
        <v>5.1059999999999999</v>
      </c>
      <c r="I2956">
        <v>5.9189999999999996</v>
      </c>
    </row>
    <row r="2957" spans="6:9" x14ac:dyDescent="0.25">
      <c r="F2957" s="26">
        <v>41092</v>
      </c>
      <c r="G2957" s="25">
        <v>2.3809999999999998</v>
      </c>
      <c r="H2957">
        <v>5.1269999999999998</v>
      </c>
      <c r="I2957">
        <v>5.9329999999999998</v>
      </c>
    </row>
    <row r="2958" spans="6:9" x14ac:dyDescent="0.25">
      <c r="F2958" s="26">
        <v>41093</v>
      </c>
      <c r="G2958" s="25">
        <v>2.39</v>
      </c>
      <c r="H2958">
        <v>5.0960000000000001</v>
      </c>
      <c r="I2958">
        <v>5.8479999999999999</v>
      </c>
    </row>
    <row r="2959" spans="6:9" x14ac:dyDescent="0.25">
      <c r="F2959" s="26">
        <v>41094</v>
      </c>
      <c r="G2959" s="25">
        <v>2.399</v>
      </c>
      <c r="H2959">
        <v>4.7919999999999998</v>
      </c>
      <c r="I2959">
        <v>5.8959999999999999</v>
      </c>
    </row>
    <row r="2960" spans="6:9" x14ac:dyDescent="0.25">
      <c r="F2960" s="26">
        <v>41095</v>
      </c>
      <c r="G2960" s="25">
        <v>2.3740000000000001</v>
      </c>
      <c r="H2960">
        <v>4.7770000000000001</v>
      </c>
      <c r="I2960">
        <v>5.7670000000000003</v>
      </c>
    </row>
    <row r="2961" spans="6:9" x14ac:dyDescent="0.25">
      <c r="F2961" s="26">
        <v>41096</v>
      </c>
      <c r="G2961" s="25">
        <v>2.3479999999999999</v>
      </c>
      <c r="H2961">
        <v>4.8010000000000002</v>
      </c>
      <c r="I2961">
        <v>5.7919999999999998</v>
      </c>
    </row>
    <row r="2962" spans="6:9" x14ac:dyDescent="0.25">
      <c r="F2962" s="26">
        <v>41099</v>
      </c>
      <c r="G2962" s="25">
        <v>2.395</v>
      </c>
      <c r="H2962">
        <v>4.8310000000000004</v>
      </c>
      <c r="I2962">
        <v>5.8120000000000003</v>
      </c>
    </row>
    <row r="2963" spans="6:9" x14ac:dyDescent="0.25">
      <c r="F2963" s="26">
        <v>41100</v>
      </c>
      <c r="G2963" s="25">
        <v>2.4660000000000002</v>
      </c>
      <c r="H2963">
        <v>4.8079999999999998</v>
      </c>
      <c r="I2963">
        <v>5.8250000000000002</v>
      </c>
    </row>
    <row r="2964" spans="6:9" x14ac:dyDescent="0.25">
      <c r="F2964" s="26">
        <v>41101</v>
      </c>
      <c r="G2964" s="25">
        <v>2.3519999999999999</v>
      </c>
      <c r="H2964">
        <v>4.8140000000000001</v>
      </c>
      <c r="I2964">
        <v>5.617</v>
      </c>
    </row>
    <row r="2965" spans="6:9" x14ac:dyDescent="0.25">
      <c r="F2965" s="26">
        <v>41102</v>
      </c>
      <c r="G2965" s="25">
        <v>2.3420000000000001</v>
      </c>
      <c r="H2965">
        <v>4.8120000000000003</v>
      </c>
      <c r="I2965">
        <v>5.8129999999999997</v>
      </c>
    </row>
    <row r="2966" spans="6:9" x14ac:dyDescent="0.25">
      <c r="F2966" s="26">
        <v>41103</v>
      </c>
      <c r="G2966" s="25">
        <v>2.3420000000000001</v>
      </c>
      <c r="H2966">
        <v>4.806</v>
      </c>
      <c r="I2966">
        <v>5.76</v>
      </c>
    </row>
    <row r="2967" spans="6:9" x14ac:dyDescent="0.25">
      <c r="F2967" s="26">
        <v>41106</v>
      </c>
      <c r="G2967" s="25">
        <v>2.3250000000000002</v>
      </c>
      <c r="H2967">
        <v>4.827</v>
      </c>
      <c r="I2967">
        <v>5.7439999999999998</v>
      </c>
    </row>
    <row r="2968" spans="6:9" x14ac:dyDescent="0.25">
      <c r="F2968" s="26">
        <v>41107</v>
      </c>
      <c r="G2968" s="25">
        <v>2.2530000000000001</v>
      </c>
      <c r="H2968">
        <v>4.7850000000000001</v>
      </c>
      <c r="I2968">
        <v>5.6479999999999997</v>
      </c>
    </row>
    <row r="2969" spans="6:9" x14ac:dyDescent="0.25">
      <c r="F2969" s="26">
        <v>41108</v>
      </c>
      <c r="G2969" s="25">
        <v>2.2269999999999999</v>
      </c>
      <c r="H2969">
        <v>4.79</v>
      </c>
      <c r="I2969">
        <v>5.6920000000000002</v>
      </c>
    </row>
    <row r="2970" spans="6:9" x14ac:dyDescent="0.25">
      <c r="F2970" s="26">
        <v>41109</v>
      </c>
      <c r="G2970" s="25">
        <v>2.226</v>
      </c>
      <c r="H2970">
        <v>4.7990000000000004</v>
      </c>
      <c r="I2970">
        <v>5.7229999999999999</v>
      </c>
    </row>
    <row r="2971" spans="6:9" x14ac:dyDescent="0.25">
      <c r="F2971" s="26">
        <v>41110</v>
      </c>
      <c r="G2971" s="25">
        <v>2.226</v>
      </c>
      <c r="H2971">
        <v>4.7990000000000004</v>
      </c>
      <c r="I2971">
        <v>5.7229999999999999</v>
      </c>
    </row>
    <row r="2972" spans="6:9" x14ac:dyDescent="0.25">
      <c r="F2972" s="26">
        <v>41113</v>
      </c>
      <c r="G2972" s="25">
        <v>2.1859999999999999</v>
      </c>
      <c r="H2972">
        <v>4.79</v>
      </c>
      <c r="I2972">
        <v>5.1509999999999998</v>
      </c>
    </row>
    <row r="2973" spans="6:9" x14ac:dyDescent="0.25">
      <c r="F2973" s="26">
        <v>41114</v>
      </c>
      <c r="G2973" s="25">
        <v>2.1150000000000002</v>
      </c>
      <c r="H2973">
        <v>4.806</v>
      </c>
      <c r="I2973">
        <v>5.1689999999999996</v>
      </c>
    </row>
    <row r="2974" spans="6:9" x14ac:dyDescent="0.25">
      <c r="F2974" s="26">
        <v>41115</v>
      </c>
      <c r="G2974" s="25">
        <v>2.1</v>
      </c>
      <c r="H2974">
        <v>4.79</v>
      </c>
      <c r="I2974">
        <v>5.1630000000000003</v>
      </c>
    </row>
    <row r="2975" spans="6:9" x14ac:dyDescent="0.25">
      <c r="F2975" s="26">
        <v>41116</v>
      </c>
      <c r="G2975" s="25">
        <v>2.0539999999999998</v>
      </c>
      <c r="H2975">
        <v>4.7759999999999998</v>
      </c>
      <c r="I2975">
        <v>5.1269999999999998</v>
      </c>
    </row>
    <row r="2976" spans="6:9" x14ac:dyDescent="0.25">
      <c r="F2976" s="26">
        <v>41117</v>
      </c>
      <c r="G2976" s="25">
        <v>2.02</v>
      </c>
      <c r="H2976">
        <v>4.7789999999999999</v>
      </c>
      <c r="I2976">
        <v>5.1180000000000003</v>
      </c>
    </row>
    <row r="2977" spans="6:9" x14ac:dyDescent="0.25">
      <c r="F2977" s="26">
        <v>41120</v>
      </c>
      <c r="G2977" s="25">
        <v>2.016</v>
      </c>
      <c r="H2977">
        <v>4.7590000000000003</v>
      </c>
      <c r="I2977">
        <v>5.1159999999999997</v>
      </c>
    </row>
    <row r="2978" spans="6:9" x14ac:dyDescent="0.25">
      <c r="F2978" s="26">
        <v>41121</v>
      </c>
      <c r="G2978" s="25">
        <v>2.0019999999999998</v>
      </c>
      <c r="H2978">
        <v>4.75</v>
      </c>
      <c r="I2978">
        <v>5.1189999999999998</v>
      </c>
    </row>
    <row r="2979" spans="6:9" x14ac:dyDescent="0.25">
      <c r="F2979" s="26">
        <v>41122</v>
      </c>
      <c r="G2979" s="25">
        <v>2</v>
      </c>
      <c r="H2979">
        <v>4.7590000000000003</v>
      </c>
      <c r="I2979">
        <v>5.0339999999999998</v>
      </c>
    </row>
    <row r="2980" spans="6:9" x14ac:dyDescent="0.25">
      <c r="F2980" s="26">
        <v>41123</v>
      </c>
      <c r="G2980" s="25">
        <v>1.9690000000000001</v>
      </c>
      <c r="H2980">
        <v>4.7939999999999996</v>
      </c>
      <c r="I2980">
        <v>5.0179999999999998</v>
      </c>
    </row>
    <row r="2981" spans="6:9" x14ac:dyDescent="0.25">
      <c r="F2981" s="26">
        <v>41124</v>
      </c>
      <c r="G2981" s="25">
        <v>2</v>
      </c>
      <c r="H2981">
        <v>4.7690000000000001</v>
      </c>
      <c r="I2981">
        <v>5.0229999999999997</v>
      </c>
    </row>
    <row r="2982" spans="6:9" x14ac:dyDescent="0.25">
      <c r="F2982" s="26">
        <v>41127</v>
      </c>
      <c r="G2982" s="25">
        <v>1.9670000000000001</v>
      </c>
      <c r="H2982">
        <v>4.7039999999999997</v>
      </c>
      <c r="I2982">
        <v>4.9829999999999997</v>
      </c>
    </row>
    <row r="2983" spans="6:9" x14ac:dyDescent="0.25">
      <c r="F2983" s="26">
        <v>41128</v>
      </c>
      <c r="G2983" s="25">
        <v>1.9670000000000001</v>
      </c>
      <c r="H2983">
        <v>4.7039999999999997</v>
      </c>
      <c r="I2983">
        <v>4.9829999999999997</v>
      </c>
    </row>
    <row r="2984" spans="6:9" x14ac:dyDescent="0.25">
      <c r="F2984" s="26">
        <v>41129</v>
      </c>
      <c r="G2984" s="25">
        <v>1.853</v>
      </c>
      <c r="H2984">
        <v>4.798</v>
      </c>
      <c r="I2984">
        <v>5.0540000000000003</v>
      </c>
    </row>
    <row r="2985" spans="6:9" x14ac:dyDescent="0.25">
      <c r="F2985" s="26">
        <v>41130</v>
      </c>
      <c r="G2985" s="25">
        <v>1.7789999999999999</v>
      </c>
      <c r="H2985">
        <v>4.6920000000000002</v>
      </c>
      <c r="I2985">
        <v>4.984</v>
      </c>
    </row>
    <row r="2986" spans="6:9" x14ac:dyDescent="0.25">
      <c r="F2986" s="26">
        <v>41131</v>
      </c>
      <c r="G2986" s="25">
        <v>1.605</v>
      </c>
      <c r="H2986">
        <v>4.7119999999999997</v>
      </c>
      <c r="I2986">
        <v>5.0359999999999996</v>
      </c>
    </row>
    <row r="2987" spans="6:9" x14ac:dyDescent="0.25">
      <c r="F2987" s="26">
        <v>41134</v>
      </c>
      <c r="G2987" s="25">
        <v>1.6739999999999999</v>
      </c>
      <c r="H2987">
        <v>4.7290000000000001</v>
      </c>
      <c r="I2987">
        <v>5.0590000000000002</v>
      </c>
    </row>
    <row r="2988" spans="6:9" x14ac:dyDescent="0.25">
      <c r="F2988" s="26">
        <v>41135</v>
      </c>
      <c r="G2988" s="25">
        <v>1.6140000000000001</v>
      </c>
      <c r="H2988">
        <v>4.7389999999999999</v>
      </c>
      <c r="I2988">
        <v>5.0270000000000001</v>
      </c>
    </row>
    <row r="2989" spans="6:9" x14ac:dyDescent="0.25">
      <c r="F2989" s="26">
        <v>41136</v>
      </c>
      <c r="G2989" s="25">
        <v>1.587</v>
      </c>
      <c r="H2989">
        <v>4.6950000000000003</v>
      </c>
      <c r="I2989">
        <v>5.0330000000000004</v>
      </c>
    </row>
    <row r="2990" spans="6:9" x14ac:dyDescent="0.25">
      <c r="F2990" s="26">
        <v>41137</v>
      </c>
      <c r="G2990" s="25">
        <v>1.573</v>
      </c>
      <c r="H2990">
        <v>4.694</v>
      </c>
      <c r="I2990">
        <v>5.0019999999999998</v>
      </c>
    </row>
    <row r="2991" spans="6:9" x14ac:dyDescent="0.25">
      <c r="F2991" s="26">
        <v>41138</v>
      </c>
      <c r="G2991" s="25">
        <v>1.5740000000000001</v>
      </c>
      <c r="H2991">
        <v>4.8079999999999998</v>
      </c>
      <c r="I2991">
        <v>5.0149999999999997</v>
      </c>
    </row>
    <row r="2992" spans="6:9" x14ac:dyDescent="0.25">
      <c r="F2992" s="26">
        <v>41141</v>
      </c>
      <c r="G2992" s="25">
        <v>1.5740000000000001</v>
      </c>
      <c r="H2992">
        <v>4.8079999999999998</v>
      </c>
      <c r="I2992">
        <v>5.0149999999999997</v>
      </c>
    </row>
    <row r="2993" spans="6:9" x14ac:dyDescent="0.25">
      <c r="F2993" s="26">
        <v>41142</v>
      </c>
      <c r="G2993" s="25">
        <v>1.5740000000000001</v>
      </c>
      <c r="H2993">
        <v>4.8079999999999998</v>
      </c>
      <c r="I2993">
        <v>5.0149999999999997</v>
      </c>
    </row>
    <row r="2994" spans="6:9" x14ac:dyDescent="0.25">
      <c r="F2994" s="26">
        <v>41143</v>
      </c>
      <c r="G2994" s="25">
        <v>1.587</v>
      </c>
      <c r="H2994">
        <v>4.806</v>
      </c>
      <c r="I2994">
        <v>5.0199999999999996</v>
      </c>
    </row>
    <row r="2995" spans="6:9" x14ac:dyDescent="0.25">
      <c r="F2995" s="26">
        <v>41144</v>
      </c>
      <c r="G2995" s="25">
        <v>1.645</v>
      </c>
      <c r="H2995">
        <v>4.806</v>
      </c>
      <c r="I2995">
        <v>5.05</v>
      </c>
    </row>
    <row r="2996" spans="6:9" x14ac:dyDescent="0.25">
      <c r="F2996" s="26">
        <v>41145</v>
      </c>
      <c r="G2996" s="25">
        <v>1.605</v>
      </c>
      <c r="H2996">
        <v>4.8209999999999997</v>
      </c>
      <c r="I2996">
        <v>5.0359999999999996</v>
      </c>
    </row>
    <row r="2997" spans="6:9" x14ac:dyDescent="0.25">
      <c r="F2997" s="26">
        <v>41148</v>
      </c>
      <c r="G2997" s="25">
        <v>1.605</v>
      </c>
      <c r="H2997">
        <v>4.8209999999999997</v>
      </c>
      <c r="I2997">
        <v>5.0359999999999996</v>
      </c>
    </row>
    <row r="2998" spans="6:9" x14ac:dyDescent="0.25">
      <c r="F2998" s="26">
        <v>41149</v>
      </c>
      <c r="G2998" s="25">
        <v>1.649</v>
      </c>
      <c r="H2998">
        <v>4.8010000000000002</v>
      </c>
      <c r="I2998">
        <v>5.032</v>
      </c>
    </row>
    <row r="2999" spans="6:9" x14ac:dyDescent="0.25">
      <c r="F2999" s="26">
        <v>41150</v>
      </c>
      <c r="G2999" s="25">
        <v>1.6279999999999999</v>
      </c>
      <c r="H2999">
        <v>4.7939999999999996</v>
      </c>
      <c r="I2999">
        <v>5.032</v>
      </c>
    </row>
    <row r="3000" spans="6:9" x14ac:dyDescent="0.25">
      <c r="F3000" s="26">
        <v>41151</v>
      </c>
      <c r="G3000" s="25">
        <v>1.6180000000000001</v>
      </c>
      <c r="H3000">
        <v>4.8090000000000002</v>
      </c>
      <c r="I3000">
        <v>5.056</v>
      </c>
    </row>
    <row r="3001" spans="6:9" x14ac:dyDescent="0.25">
      <c r="F3001" s="26">
        <v>41152</v>
      </c>
      <c r="G3001" s="25">
        <v>1.5629999999999999</v>
      </c>
      <c r="H3001">
        <v>4.8170000000000002</v>
      </c>
      <c r="I3001">
        <v>5.03</v>
      </c>
    </row>
    <row r="3002" spans="6:9" x14ac:dyDescent="0.25">
      <c r="F3002" s="26">
        <v>41155</v>
      </c>
      <c r="G3002" s="25">
        <v>1.544</v>
      </c>
      <c r="H3002">
        <v>4.8230000000000004</v>
      </c>
      <c r="I3002">
        <v>5.0149999999999997</v>
      </c>
    </row>
    <row r="3003" spans="6:9" x14ac:dyDescent="0.25">
      <c r="F3003" s="26">
        <v>41156</v>
      </c>
      <c r="G3003" s="25">
        <v>1.5229999999999999</v>
      </c>
      <c r="H3003">
        <v>4.79</v>
      </c>
      <c r="I3003">
        <v>5.008</v>
      </c>
    </row>
    <row r="3004" spans="6:9" x14ac:dyDescent="0.25">
      <c r="F3004" s="26">
        <v>41157</v>
      </c>
      <c r="G3004" s="25">
        <v>1.4079999999999999</v>
      </c>
      <c r="H3004">
        <v>4.7709999999999999</v>
      </c>
      <c r="I3004">
        <v>5.0129999999999999</v>
      </c>
    </row>
    <row r="3005" spans="6:9" x14ac:dyDescent="0.25">
      <c r="F3005" s="26">
        <v>41158</v>
      </c>
      <c r="G3005" s="25">
        <v>1.4059999999999999</v>
      </c>
      <c r="H3005">
        <v>4.7249999999999996</v>
      </c>
      <c r="I3005">
        <v>5.0060000000000002</v>
      </c>
    </row>
    <row r="3006" spans="6:9" x14ac:dyDescent="0.25">
      <c r="F3006" s="26">
        <v>41159</v>
      </c>
      <c r="G3006" s="25">
        <v>1.3859999999999999</v>
      </c>
      <c r="H3006">
        <v>4.7789999999999999</v>
      </c>
      <c r="I3006">
        <v>4.9690000000000003</v>
      </c>
    </row>
    <row r="3007" spans="6:9" x14ac:dyDescent="0.25">
      <c r="F3007" s="26">
        <v>41162</v>
      </c>
      <c r="G3007" s="25">
        <v>1.4</v>
      </c>
      <c r="H3007">
        <v>4.8079999999999998</v>
      </c>
      <c r="I3007">
        <v>4.9889999999999999</v>
      </c>
    </row>
    <row r="3008" spans="6:9" x14ac:dyDescent="0.25">
      <c r="F3008" s="26">
        <v>41163</v>
      </c>
      <c r="G3008" s="25">
        <v>1.385</v>
      </c>
      <c r="H3008">
        <v>4.7789999999999999</v>
      </c>
      <c r="I3008">
        <v>4.9710000000000001</v>
      </c>
    </row>
    <row r="3009" spans="6:9" x14ac:dyDescent="0.25">
      <c r="F3009" s="26">
        <v>41164</v>
      </c>
      <c r="G3009" s="25">
        <v>1.3740000000000001</v>
      </c>
      <c r="H3009">
        <v>4.8</v>
      </c>
      <c r="I3009">
        <v>4.8849999999999998</v>
      </c>
    </row>
    <row r="3010" spans="6:9" x14ac:dyDescent="0.25">
      <c r="F3010" s="26">
        <v>41165</v>
      </c>
      <c r="G3010" s="25">
        <v>1.3819999999999999</v>
      </c>
      <c r="H3010">
        <v>4.7190000000000003</v>
      </c>
      <c r="I3010">
        <v>4.8659999999999997</v>
      </c>
    </row>
    <row r="3011" spans="6:9" x14ac:dyDescent="0.25">
      <c r="F3011" s="26">
        <v>41166</v>
      </c>
      <c r="G3011" s="25">
        <v>1.63</v>
      </c>
      <c r="H3011">
        <v>4.7350000000000003</v>
      </c>
      <c r="I3011">
        <v>4.8920000000000003</v>
      </c>
    </row>
    <row r="3012" spans="6:9" x14ac:dyDescent="0.25">
      <c r="F3012" s="26">
        <v>41169</v>
      </c>
      <c r="G3012" s="25">
        <v>1.415</v>
      </c>
      <c r="H3012">
        <v>4.71</v>
      </c>
      <c r="I3012">
        <v>4.8840000000000003</v>
      </c>
    </row>
    <row r="3013" spans="6:9" x14ac:dyDescent="0.25">
      <c r="F3013" s="26">
        <v>41170</v>
      </c>
      <c r="G3013" s="25">
        <v>1.1779999999999999</v>
      </c>
      <c r="H3013">
        <v>4.7270000000000003</v>
      </c>
      <c r="I3013">
        <v>4.8739999999999997</v>
      </c>
    </row>
    <row r="3014" spans="6:9" x14ac:dyDescent="0.25">
      <c r="F3014" s="26">
        <v>41171</v>
      </c>
      <c r="G3014" s="25">
        <v>1.0580000000000001</v>
      </c>
      <c r="H3014">
        <v>4.7460000000000004</v>
      </c>
      <c r="I3014">
        <v>4.8739999999999997</v>
      </c>
    </row>
    <row r="3015" spans="6:9" x14ac:dyDescent="0.25">
      <c r="F3015" s="26">
        <v>41172</v>
      </c>
      <c r="G3015" s="25">
        <v>1.03</v>
      </c>
      <c r="H3015">
        <v>4.7149999999999999</v>
      </c>
      <c r="I3015">
        <v>4.8449999999999998</v>
      </c>
    </row>
    <row r="3016" spans="6:9" x14ac:dyDescent="0.25">
      <c r="F3016" s="26">
        <v>41173</v>
      </c>
      <c r="G3016" s="25">
        <v>1.038</v>
      </c>
      <c r="H3016">
        <v>4.7130000000000001</v>
      </c>
      <c r="I3016">
        <v>4.8630000000000004</v>
      </c>
    </row>
    <row r="3017" spans="6:9" x14ac:dyDescent="0.25">
      <c r="F3017" s="26">
        <v>41176</v>
      </c>
      <c r="G3017" s="25">
        <v>1.0429999999999999</v>
      </c>
      <c r="H3017">
        <v>4.7789999999999999</v>
      </c>
      <c r="I3017">
        <v>4.867</v>
      </c>
    </row>
    <row r="3018" spans="6:9" x14ac:dyDescent="0.25">
      <c r="F3018" s="26">
        <v>41177</v>
      </c>
      <c r="G3018" s="25">
        <v>1.02</v>
      </c>
      <c r="H3018">
        <v>4.6920000000000002</v>
      </c>
      <c r="I3018">
        <v>4.8860000000000001</v>
      </c>
    </row>
    <row r="3019" spans="6:9" x14ac:dyDescent="0.25">
      <c r="F3019" s="26">
        <v>41178</v>
      </c>
      <c r="G3019" s="25">
        <v>0.97299999999999998</v>
      </c>
      <c r="H3019">
        <v>4.6790000000000003</v>
      </c>
      <c r="I3019">
        <v>4.9000000000000004</v>
      </c>
    </row>
    <row r="3020" spans="6:9" x14ac:dyDescent="0.25">
      <c r="F3020" s="26">
        <v>41179</v>
      </c>
      <c r="G3020" s="25">
        <v>0.93899999999999995</v>
      </c>
      <c r="H3020">
        <v>4.74</v>
      </c>
      <c r="I3020">
        <v>4.8710000000000004</v>
      </c>
    </row>
    <row r="3021" spans="6:9" x14ac:dyDescent="0.25">
      <c r="F3021" s="26">
        <v>41180</v>
      </c>
      <c r="G3021" s="25">
        <v>0.80600000000000005</v>
      </c>
      <c r="H3021">
        <v>4.71</v>
      </c>
      <c r="I3021">
        <v>4.8959999999999999</v>
      </c>
    </row>
    <row r="3022" spans="6:9" x14ac:dyDescent="0.25">
      <c r="F3022" s="26">
        <v>41183</v>
      </c>
      <c r="G3022" s="25">
        <v>0.82899999999999996</v>
      </c>
      <c r="H3022">
        <v>4.75</v>
      </c>
      <c r="I3022">
        <v>4.9130000000000003</v>
      </c>
    </row>
    <row r="3023" spans="6:9" x14ac:dyDescent="0.25">
      <c r="F3023" s="26">
        <v>41184</v>
      </c>
      <c r="G3023" s="25">
        <v>0.93600000000000005</v>
      </c>
      <c r="H3023">
        <v>4.7560000000000002</v>
      </c>
      <c r="I3023">
        <v>4.9480000000000004</v>
      </c>
    </row>
    <row r="3024" spans="6:9" x14ac:dyDescent="0.25">
      <c r="F3024" s="26">
        <v>41185</v>
      </c>
      <c r="G3024" s="25">
        <v>0.91700000000000004</v>
      </c>
      <c r="H3024">
        <v>4.6139999999999999</v>
      </c>
      <c r="I3024">
        <v>4.9189999999999996</v>
      </c>
    </row>
    <row r="3025" spans="6:9" x14ac:dyDescent="0.25">
      <c r="F3025" s="26">
        <v>41186</v>
      </c>
      <c r="G3025" s="25">
        <v>0.92800000000000005</v>
      </c>
      <c r="H3025">
        <v>4.819</v>
      </c>
      <c r="I3025">
        <v>4.9409999999999998</v>
      </c>
    </row>
    <row r="3026" spans="6:9" x14ac:dyDescent="0.25">
      <c r="F3026" s="26">
        <v>41187</v>
      </c>
      <c r="G3026" s="25">
        <v>1.0189999999999999</v>
      </c>
      <c r="H3026">
        <v>4.8079999999999998</v>
      </c>
      <c r="I3026">
        <v>4.9249999999999998</v>
      </c>
    </row>
    <row r="3027" spans="6:9" x14ac:dyDescent="0.25">
      <c r="F3027" s="26">
        <v>41190</v>
      </c>
      <c r="G3027" s="25">
        <v>1.0089999999999999</v>
      </c>
      <c r="H3027">
        <v>4.76</v>
      </c>
      <c r="I3027">
        <v>4.9649999999999999</v>
      </c>
    </row>
    <row r="3028" spans="6:9" x14ac:dyDescent="0.25">
      <c r="F3028" s="26">
        <v>41191</v>
      </c>
      <c r="G3028" s="25">
        <v>1.0229999999999999</v>
      </c>
      <c r="H3028">
        <v>4.8230000000000004</v>
      </c>
      <c r="I3028">
        <v>4.9580000000000002</v>
      </c>
    </row>
    <row r="3029" spans="6:9" x14ac:dyDescent="0.25">
      <c r="F3029" s="26">
        <v>41192</v>
      </c>
      <c r="G3029" s="25">
        <v>1.0149999999999999</v>
      </c>
      <c r="H3029">
        <v>4.8</v>
      </c>
      <c r="I3029">
        <v>4.9080000000000004</v>
      </c>
    </row>
    <row r="3030" spans="6:9" x14ac:dyDescent="0.25">
      <c r="F3030" s="26">
        <v>41193</v>
      </c>
      <c r="G3030" s="25">
        <v>1.01</v>
      </c>
      <c r="H3030">
        <v>4.7640000000000002</v>
      </c>
      <c r="I3030">
        <v>4.8940000000000001</v>
      </c>
    </row>
    <row r="3031" spans="6:9" x14ac:dyDescent="0.25">
      <c r="F3031" s="26">
        <v>41194</v>
      </c>
      <c r="G3031" s="25">
        <v>0.93100000000000005</v>
      </c>
      <c r="H3031">
        <v>4.76</v>
      </c>
      <c r="I3031">
        <v>4.8860000000000001</v>
      </c>
    </row>
    <row r="3032" spans="6:9" x14ac:dyDescent="0.25">
      <c r="F3032" s="26">
        <v>41197</v>
      </c>
      <c r="G3032" s="25">
        <v>0.9</v>
      </c>
      <c r="H3032">
        <v>4.7960000000000003</v>
      </c>
      <c r="I3032">
        <v>5.056</v>
      </c>
    </row>
    <row r="3033" spans="6:9" x14ac:dyDescent="0.25">
      <c r="F3033" s="26">
        <v>41198</v>
      </c>
      <c r="G3033" s="25">
        <v>0.88700000000000001</v>
      </c>
      <c r="H3033">
        <v>4.7850000000000001</v>
      </c>
      <c r="I3033">
        <v>5.0750000000000002</v>
      </c>
    </row>
    <row r="3034" spans="6:9" x14ac:dyDescent="0.25">
      <c r="F3034" s="26">
        <v>41199</v>
      </c>
      <c r="G3034" s="25">
        <v>0.877</v>
      </c>
      <c r="H3034">
        <v>4.7880000000000003</v>
      </c>
      <c r="I3034">
        <v>4.9969999999999999</v>
      </c>
    </row>
    <row r="3035" spans="6:9" x14ac:dyDescent="0.25">
      <c r="F3035" s="26">
        <v>41200</v>
      </c>
      <c r="G3035" s="25">
        <v>0.88700000000000001</v>
      </c>
      <c r="H3035">
        <v>4.7389999999999999</v>
      </c>
      <c r="I3035">
        <v>5.1790000000000003</v>
      </c>
    </row>
    <row r="3036" spans="6:9" x14ac:dyDescent="0.25">
      <c r="F3036" s="26">
        <v>41201</v>
      </c>
      <c r="G3036" s="25">
        <v>0.89</v>
      </c>
      <c r="H3036">
        <v>4.7270000000000003</v>
      </c>
      <c r="I3036">
        <v>5.165</v>
      </c>
    </row>
    <row r="3037" spans="6:9" x14ac:dyDescent="0.25">
      <c r="F3037" s="26">
        <v>41204</v>
      </c>
      <c r="G3037" s="25">
        <v>0.86399999999999999</v>
      </c>
      <c r="H3037">
        <v>4.7480000000000002</v>
      </c>
      <c r="I3037">
        <v>5.1749999999999998</v>
      </c>
    </row>
    <row r="3038" spans="6:9" x14ac:dyDescent="0.25">
      <c r="F3038" s="26">
        <v>41205</v>
      </c>
      <c r="G3038" s="25">
        <v>0.85499999999999998</v>
      </c>
      <c r="H3038">
        <v>4.8040000000000003</v>
      </c>
      <c r="I3038">
        <v>5.1669999999999998</v>
      </c>
    </row>
    <row r="3039" spans="6:9" x14ac:dyDescent="0.25">
      <c r="F3039" s="26">
        <v>41206</v>
      </c>
      <c r="G3039" s="25">
        <v>0.84699999999999998</v>
      </c>
      <c r="H3039">
        <v>4.6390000000000002</v>
      </c>
      <c r="I3039">
        <v>4.9939999999999998</v>
      </c>
    </row>
    <row r="3040" spans="6:9" x14ac:dyDescent="0.25">
      <c r="F3040" s="26">
        <v>41207</v>
      </c>
      <c r="G3040" s="25">
        <v>0.84</v>
      </c>
      <c r="H3040">
        <v>4.74</v>
      </c>
      <c r="I3040">
        <v>5.15</v>
      </c>
    </row>
    <row r="3041" spans="6:9" x14ac:dyDescent="0.25">
      <c r="F3041" s="26">
        <v>41208</v>
      </c>
      <c r="G3041" s="25">
        <v>0.84</v>
      </c>
      <c r="H3041">
        <v>4.74</v>
      </c>
      <c r="I3041">
        <v>5.15</v>
      </c>
    </row>
    <row r="3042" spans="6:9" x14ac:dyDescent="0.25">
      <c r="F3042" s="26">
        <v>41211</v>
      </c>
      <c r="G3042" s="25">
        <v>0.84599999999999997</v>
      </c>
      <c r="H3042">
        <v>4.6829999999999998</v>
      </c>
      <c r="I3042">
        <v>5.0979999999999999</v>
      </c>
    </row>
    <row r="3043" spans="6:9" x14ac:dyDescent="0.25">
      <c r="F3043" s="26">
        <v>41212</v>
      </c>
      <c r="G3043" s="25">
        <v>0.83099999999999996</v>
      </c>
      <c r="H3043">
        <v>4.7069999999999999</v>
      </c>
      <c r="I3043">
        <v>5.0940000000000003</v>
      </c>
    </row>
    <row r="3044" spans="6:9" x14ac:dyDescent="0.25">
      <c r="F3044" s="26">
        <v>41213</v>
      </c>
      <c r="G3044" s="25">
        <v>0.73</v>
      </c>
      <c r="H3044">
        <v>4.7290000000000001</v>
      </c>
      <c r="I3044">
        <v>5.1070000000000002</v>
      </c>
    </row>
    <row r="3045" spans="6:9" x14ac:dyDescent="0.25">
      <c r="F3045" s="26">
        <v>41214</v>
      </c>
      <c r="G3045" s="25">
        <v>0.73</v>
      </c>
      <c r="H3045">
        <v>4.7290000000000001</v>
      </c>
      <c r="I3045">
        <v>5.1070000000000002</v>
      </c>
    </row>
    <row r="3046" spans="6:9" x14ac:dyDescent="0.25">
      <c r="F3046" s="26">
        <v>41215</v>
      </c>
      <c r="G3046" s="25">
        <v>0.73</v>
      </c>
      <c r="H3046">
        <v>4.7290000000000001</v>
      </c>
      <c r="I3046">
        <v>5.1070000000000002</v>
      </c>
    </row>
    <row r="3047" spans="6:9" x14ac:dyDescent="0.25">
      <c r="F3047" s="26">
        <v>41218</v>
      </c>
      <c r="G3047" s="25">
        <v>0.68500000000000005</v>
      </c>
      <c r="H3047">
        <v>4.6710000000000003</v>
      </c>
      <c r="I3047">
        <v>5.1100000000000003</v>
      </c>
    </row>
    <row r="3048" spans="6:9" x14ac:dyDescent="0.25">
      <c r="F3048" s="26">
        <v>41219</v>
      </c>
      <c r="G3048" s="25">
        <v>0.64600000000000002</v>
      </c>
      <c r="H3048">
        <v>4.6630000000000003</v>
      </c>
      <c r="I3048">
        <v>5.0819999999999999</v>
      </c>
    </row>
    <row r="3049" spans="6:9" x14ac:dyDescent="0.25">
      <c r="F3049" s="26">
        <v>41220</v>
      </c>
      <c r="G3049" s="25">
        <v>0.61799999999999999</v>
      </c>
      <c r="H3049">
        <v>4.2919999999999998</v>
      </c>
      <c r="I3049">
        <v>4.9420000000000002</v>
      </c>
    </row>
    <row r="3050" spans="6:9" x14ac:dyDescent="0.25">
      <c r="F3050" s="26">
        <v>41221</v>
      </c>
      <c r="G3050" s="25">
        <v>0.629</v>
      </c>
      <c r="H3050">
        <v>4.258</v>
      </c>
      <c r="I3050">
        <v>5.1539999999999999</v>
      </c>
    </row>
    <row r="3051" spans="6:9" x14ac:dyDescent="0.25">
      <c r="F3051" s="26">
        <v>41222</v>
      </c>
      <c r="G3051" s="25">
        <v>0.57699999999999996</v>
      </c>
      <c r="H3051">
        <v>4.18</v>
      </c>
      <c r="I3051">
        <v>5.077</v>
      </c>
    </row>
    <row r="3052" spans="6:9" x14ac:dyDescent="0.25">
      <c r="F3052" s="26">
        <v>41225</v>
      </c>
      <c r="G3052" s="25">
        <v>0.58099999999999996</v>
      </c>
      <c r="H3052">
        <v>4.21</v>
      </c>
      <c r="I3052">
        <v>5.077</v>
      </c>
    </row>
    <row r="3053" spans="6:9" x14ac:dyDescent="0.25">
      <c r="F3053" s="26">
        <v>41226</v>
      </c>
      <c r="G3053" s="25">
        <v>0.45800000000000002</v>
      </c>
      <c r="H3053">
        <v>4.1760000000000002</v>
      </c>
      <c r="I3053">
        <v>5.0880000000000001</v>
      </c>
    </row>
    <row r="3054" spans="6:9" x14ac:dyDescent="0.25">
      <c r="F3054" s="26">
        <v>41227</v>
      </c>
      <c r="G3054" s="25">
        <v>0.48299999999999998</v>
      </c>
      <c r="H3054">
        <v>4.2110000000000003</v>
      </c>
      <c r="I3054">
        <v>5.1310000000000002</v>
      </c>
    </row>
    <row r="3055" spans="6:9" x14ac:dyDescent="0.25">
      <c r="F3055" s="26">
        <v>41228</v>
      </c>
      <c r="G3055" s="25">
        <v>0.44600000000000001</v>
      </c>
      <c r="H3055">
        <v>4.1639999999999997</v>
      </c>
      <c r="I3055">
        <v>5.1139999999999999</v>
      </c>
    </row>
    <row r="3056" spans="6:9" x14ac:dyDescent="0.25">
      <c r="F3056" s="26">
        <v>41229</v>
      </c>
      <c r="G3056" s="25">
        <v>0.64</v>
      </c>
      <c r="H3056">
        <v>4.2270000000000003</v>
      </c>
      <c r="I3056">
        <v>5.1559999999999997</v>
      </c>
    </row>
    <row r="3057" spans="6:9" x14ac:dyDescent="0.25">
      <c r="F3057" s="26">
        <v>41232</v>
      </c>
      <c r="G3057" s="25">
        <v>0.56200000000000006</v>
      </c>
      <c r="H3057">
        <v>4.1900000000000004</v>
      </c>
      <c r="I3057">
        <v>5.173</v>
      </c>
    </row>
    <row r="3058" spans="6:9" x14ac:dyDescent="0.25">
      <c r="F3058" s="26">
        <v>41233</v>
      </c>
      <c r="G3058" s="25">
        <v>0.52300000000000002</v>
      </c>
      <c r="H3058">
        <v>4.2270000000000003</v>
      </c>
      <c r="I3058">
        <v>5.1150000000000002</v>
      </c>
    </row>
    <row r="3059" spans="6:9" x14ac:dyDescent="0.25">
      <c r="F3059" s="26">
        <v>41234</v>
      </c>
      <c r="G3059" s="25">
        <v>0.48499999999999999</v>
      </c>
      <c r="H3059">
        <v>4.2210000000000001</v>
      </c>
      <c r="I3059">
        <v>5.1349999999999998</v>
      </c>
    </row>
    <row r="3060" spans="6:9" x14ac:dyDescent="0.25">
      <c r="F3060" s="26">
        <v>41235</v>
      </c>
      <c r="G3060" s="25">
        <v>0.48499999999999999</v>
      </c>
      <c r="H3060">
        <v>4.181</v>
      </c>
      <c r="I3060">
        <v>5.085</v>
      </c>
    </row>
    <row r="3061" spans="6:9" x14ac:dyDescent="0.25">
      <c r="F3061" s="26">
        <v>41236</v>
      </c>
      <c r="G3061" s="25">
        <v>0.54</v>
      </c>
      <c r="H3061">
        <v>4.0190000000000001</v>
      </c>
      <c r="I3061">
        <v>5.0209999999999999</v>
      </c>
    </row>
    <row r="3062" spans="6:9" x14ac:dyDescent="0.25">
      <c r="F3062" s="26">
        <v>41239</v>
      </c>
      <c r="G3062" s="25">
        <v>0.57899999999999996</v>
      </c>
      <c r="H3062">
        <v>4.0140000000000002</v>
      </c>
      <c r="I3062">
        <v>5.0350000000000001</v>
      </c>
    </row>
    <row r="3063" spans="6:9" x14ac:dyDescent="0.25">
      <c r="F3063" s="26">
        <v>41240</v>
      </c>
      <c r="G3063" s="25">
        <v>0.498</v>
      </c>
      <c r="H3063">
        <v>3.9870000000000001</v>
      </c>
      <c r="I3063">
        <v>5.0060000000000002</v>
      </c>
    </row>
    <row r="3064" spans="6:9" x14ac:dyDescent="0.25">
      <c r="F3064" s="26">
        <v>41241</v>
      </c>
      <c r="G3064" s="25">
        <v>0.49399999999999999</v>
      </c>
      <c r="H3064">
        <v>3.988</v>
      </c>
      <c r="I3064">
        <v>5.0979999999999999</v>
      </c>
    </row>
    <row r="3065" spans="6:9" x14ac:dyDescent="0.25">
      <c r="F3065" s="26">
        <v>41242</v>
      </c>
      <c r="G3065" s="25">
        <v>0.5</v>
      </c>
      <c r="H3065">
        <v>3.9769999999999999</v>
      </c>
      <c r="I3065">
        <v>5.0380000000000003</v>
      </c>
    </row>
    <row r="3066" spans="6:9" x14ac:dyDescent="0.25">
      <c r="F3066" s="26">
        <v>41243</v>
      </c>
      <c r="G3066" s="25">
        <v>0.5</v>
      </c>
      <c r="H3066">
        <v>3.9769999999999999</v>
      </c>
      <c r="I3066">
        <v>5.0380000000000003</v>
      </c>
    </row>
    <row r="3067" spans="6:9" x14ac:dyDescent="0.25">
      <c r="F3067" s="26">
        <v>41246</v>
      </c>
      <c r="G3067" s="25">
        <v>0.57099999999999995</v>
      </c>
      <c r="H3067">
        <v>3.9990000000000001</v>
      </c>
      <c r="I3067">
        <v>5.0469999999999997</v>
      </c>
    </row>
    <row r="3068" spans="6:9" x14ac:dyDescent="0.25">
      <c r="F3068" s="26">
        <v>41247</v>
      </c>
      <c r="G3068" s="25">
        <v>0.58099999999999996</v>
      </c>
      <c r="H3068">
        <v>4.0199999999999996</v>
      </c>
      <c r="I3068">
        <v>5.0220000000000002</v>
      </c>
    </row>
    <row r="3069" spans="6:9" x14ac:dyDescent="0.25">
      <c r="F3069" s="26">
        <v>41248</v>
      </c>
      <c r="G3069" s="25">
        <v>0.58299999999999996</v>
      </c>
      <c r="H3069">
        <v>4.0229999999999997</v>
      </c>
      <c r="I3069">
        <v>4.3940000000000001</v>
      </c>
    </row>
    <row r="3070" spans="6:9" x14ac:dyDescent="0.25">
      <c r="F3070" s="26">
        <v>41249</v>
      </c>
      <c r="G3070" s="25">
        <v>0.59499999999999997</v>
      </c>
      <c r="H3070">
        <v>4.0419999999999998</v>
      </c>
      <c r="I3070">
        <v>4.4420000000000002</v>
      </c>
    </row>
    <row r="3071" spans="6:9" x14ac:dyDescent="0.25">
      <c r="F3071" s="26">
        <v>41250</v>
      </c>
      <c r="G3071" s="25">
        <v>0.58299999999999996</v>
      </c>
      <c r="H3071">
        <v>4.0250000000000004</v>
      </c>
      <c r="I3071">
        <v>4.4039999999999999</v>
      </c>
    </row>
    <row r="3072" spans="6:9" x14ac:dyDescent="0.25">
      <c r="F3072" s="26">
        <v>41253</v>
      </c>
      <c r="G3072" s="25">
        <v>0.57699999999999996</v>
      </c>
      <c r="H3072">
        <v>4.008</v>
      </c>
      <c r="I3072">
        <v>4.29</v>
      </c>
    </row>
    <row r="3073" spans="6:9" x14ac:dyDescent="0.25">
      <c r="F3073" s="26">
        <v>41254</v>
      </c>
      <c r="G3073" s="25">
        <v>0.61399999999999999</v>
      </c>
      <c r="H3073">
        <v>4.0579999999999998</v>
      </c>
      <c r="I3073">
        <v>4.415</v>
      </c>
    </row>
    <row r="3074" spans="6:9" x14ac:dyDescent="0.25">
      <c r="F3074" s="26">
        <v>41255</v>
      </c>
      <c r="G3074" s="25">
        <v>0.55800000000000005</v>
      </c>
      <c r="H3074">
        <v>4.0960000000000001</v>
      </c>
      <c r="I3074">
        <v>4.3869999999999996</v>
      </c>
    </row>
    <row r="3075" spans="6:9" x14ac:dyDescent="0.25">
      <c r="F3075" s="26">
        <v>41256</v>
      </c>
      <c r="G3075" s="25">
        <v>0.57799999999999996</v>
      </c>
      <c r="H3075">
        <v>4.0599999999999996</v>
      </c>
      <c r="I3075">
        <v>4.4130000000000003</v>
      </c>
    </row>
    <row r="3076" spans="6:9" x14ac:dyDescent="0.25">
      <c r="F3076" s="26">
        <v>41257</v>
      </c>
      <c r="G3076" s="25">
        <v>0.56299999999999994</v>
      </c>
      <c r="H3076">
        <v>4.008</v>
      </c>
      <c r="I3076">
        <v>4.383</v>
      </c>
    </row>
    <row r="3077" spans="6:9" x14ac:dyDescent="0.25">
      <c r="F3077" s="26">
        <v>41260</v>
      </c>
      <c r="G3077" s="25">
        <v>0.55700000000000005</v>
      </c>
      <c r="H3077">
        <v>4.0229999999999997</v>
      </c>
      <c r="I3077">
        <v>4.4109999999999996</v>
      </c>
    </row>
    <row r="3078" spans="6:9" x14ac:dyDescent="0.25">
      <c r="F3078" s="26">
        <v>41261</v>
      </c>
      <c r="G3078" s="25">
        <v>0.52700000000000002</v>
      </c>
      <c r="H3078">
        <v>4.0289999999999999</v>
      </c>
      <c r="I3078">
        <v>4.4039999999999999</v>
      </c>
    </row>
    <row r="3079" spans="6:9" x14ac:dyDescent="0.25">
      <c r="F3079" s="26">
        <v>41262</v>
      </c>
      <c r="G3079" s="25">
        <v>0.51500000000000001</v>
      </c>
      <c r="H3079">
        <v>4.0330000000000004</v>
      </c>
      <c r="I3079">
        <v>4.4320000000000004</v>
      </c>
    </row>
    <row r="3080" spans="6:9" x14ac:dyDescent="0.25">
      <c r="F3080" s="26">
        <v>41263</v>
      </c>
      <c r="G3080" s="25">
        <v>0.51300000000000001</v>
      </c>
      <c r="H3080">
        <v>4.0599999999999996</v>
      </c>
      <c r="I3080">
        <v>4.452</v>
      </c>
    </row>
    <row r="3081" spans="6:9" x14ac:dyDescent="0.25">
      <c r="F3081" s="26">
        <v>41264</v>
      </c>
      <c r="G3081" s="25">
        <v>0.51900000000000002</v>
      </c>
      <c r="H3081">
        <v>4.0570000000000004</v>
      </c>
      <c r="I3081">
        <v>4.4109999999999996</v>
      </c>
    </row>
    <row r="3082" spans="6:9" x14ac:dyDescent="0.25">
      <c r="F3082" s="26">
        <v>41267</v>
      </c>
      <c r="G3082" s="25">
        <v>0.51900000000000002</v>
      </c>
      <c r="H3082">
        <v>4.0570000000000004</v>
      </c>
      <c r="I3082">
        <v>4.4109999999999996</v>
      </c>
    </row>
    <row r="3083" spans="6:9" x14ac:dyDescent="0.25">
      <c r="F3083" s="26">
        <v>41268</v>
      </c>
      <c r="G3083" s="25">
        <v>0.51900000000000002</v>
      </c>
      <c r="H3083">
        <v>4.0570000000000004</v>
      </c>
      <c r="I3083">
        <v>4.4109999999999996</v>
      </c>
    </row>
    <row r="3084" spans="6:9" x14ac:dyDescent="0.25">
      <c r="F3084" s="26">
        <v>41269</v>
      </c>
      <c r="G3084" s="25">
        <v>0.55900000000000005</v>
      </c>
      <c r="H3084">
        <v>4.0940000000000003</v>
      </c>
      <c r="I3084">
        <v>4.4580000000000002</v>
      </c>
    </row>
    <row r="3085" spans="6:9" x14ac:dyDescent="0.25">
      <c r="F3085" s="26">
        <v>41270</v>
      </c>
      <c r="G3085" s="25">
        <v>0.48099999999999998</v>
      </c>
      <c r="H3085">
        <v>4.1100000000000003</v>
      </c>
      <c r="I3085">
        <v>4.4109999999999996</v>
      </c>
    </row>
    <row r="3086" spans="6:9" x14ac:dyDescent="0.25">
      <c r="F3086" s="26">
        <v>41271</v>
      </c>
      <c r="G3086" s="25">
        <v>0.48599999999999999</v>
      </c>
      <c r="H3086">
        <v>4.1059999999999999</v>
      </c>
      <c r="I3086">
        <v>4.4000000000000004</v>
      </c>
    </row>
    <row r="3087" spans="6:9" x14ac:dyDescent="0.25">
      <c r="F3087" s="26">
        <v>41274</v>
      </c>
      <c r="G3087" s="25">
        <v>0.48599999999999999</v>
      </c>
      <c r="H3087">
        <v>4.1059999999999999</v>
      </c>
      <c r="I3087">
        <v>4.4000000000000004</v>
      </c>
    </row>
    <row r="3088" spans="6:9" x14ac:dyDescent="0.25">
      <c r="F3088" s="26">
        <v>41275</v>
      </c>
      <c r="G3088" s="25">
        <v>0.48599999999999999</v>
      </c>
      <c r="H3088">
        <v>4.1059999999999999</v>
      </c>
      <c r="I3088">
        <v>4.4000000000000004</v>
      </c>
    </row>
    <row r="3089" spans="6:9" x14ac:dyDescent="0.25">
      <c r="F3089" s="26">
        <v>41276</v>
      </c>
      <c r="G3089" s="25">
        <v>0.48499999999999999</v>
      </c>
      <c r="H3089">
        <v>4.1150000000000002</v>
      </c>
      <c r="I3089">
        <v>4.4160000000000004</v>
      </c>
    </row>
    <row r="3090" spans="6:9" x14ac:dyDescent="0.25">
      <c r="F3090" s="26">
        <v>41277</v>
      </c>
      <c r="G3090" s="25">
        <v>0.47699999999999998</v>
      </c>
      <c r="H3090">
        <v>3.9460000000000002</v>
      </c>
      <c r="I3090">
        <v>4.4029999999999996</v>
      </c>
    </row>
    <row r="3091" spans="6:9" x14ac:dyDescent="0.25">
      <c r="F3091" s="26">
        <v>41278</v>
      </c>
      <c r="G3091" s="25">
        <v>0.48599999999999999</v>
      </c>
      <c r="H3091">
        <v>3.93</v>
      </c>
      <c r="I3091">
        <v>4.3920000000000003</v>
      </c>
    </row>
    <row r="3092" spans="6:9" x14ac:dyDescent="0.25">
      <c r="F3092" s="26">
        <v>41281</v>
      </c>
      <c r="G3092" s="25">
        <v>0.47</v>
      </c>
      <c r="H3092">
        <v>3.976</v>
      </c>
      <c r="I3092">
        <v>4.3579999999999997</v>
      </c>
    </row>
    <row r="3093" spans="6:9" x14ac:dyDescent="0.25">
      <c r="F3093" s="26">
        <v>41282</v>
      </c>
      <c r="G3093" s="25">
        <v>0.33500000000000002</v>
      </c>
      <c r="H3093">
        <v>3.9689999999999999</v>
      </c>
      <c r="I3093">
        <v>4.375</v>
      </c>
    </row>
    <row r="3094" spans="6:9" x14ac:dyDescent="0.25">
      <c r="F3094" s="26">
        <v>41283</v>
      </c>
      <c r="G3094" s="25">
        <v>0.33300000000000002</v>
      </c>
      <c r="H3094">
        <v>3.9569999999999999</v>
      </c>
      <c r="I3094">
        <v>4.3659999999999997</v>
      </c>
    </row>
    <row r="3095" spans="6:9" x14ac:dyDescent="0.25">
      <c r="F3095" s="26">
        <v>41284</v>
      </c>
      <c r="G3095" s="25">
        <v>0.29599999999999999</v>
      </c>
      <c r="H3095">
        <v>3.9380000000000002</v>
      </c>
      <c r="I3095">
        <v>4.3499999999999996</v>
      </c>
    </row>
    <row r="3096" spans="6:9" x14ac:dyDescent="0.25">
      <c r="F3096" s="26">
        <v>41285</v>
      </c>
      <c r="G3096" s="25">
        <v>0.312</v>
      </c>
      <c r="H3096">
        <v>3.931</v>
      </c>
      <c r="I3096">
        <v>4.4729999999999999</v>
      </c>
    </row>
    <row r="3097" spans="6:9" x14ac:dyDescent="0.25">
      <c r="F3097" s="26">
        <v>41288</v>
      </c>
      <c r="G3097" s="25">
        <v>0.50900000000000001</v>
      </c>
      <c r="H3097">
        <v>4.2539999999999996</v>
      </c>
      <c r="I3097">
        <v>4.5910000000000002</v>
      </c>
    </row>
    <row r="3098" spans="6:9" x14ac:dyDescent="0.25">
      <c r="F3098" s="26">
        <v>41289</v>
      </c>
      <c r="G3098" s="25">
        <v>0.28999999999999998</v>
      </c>
      <c r="H3098">
        <v>3.9140000000000001</v>
      </c>
      <c r="I3098">
        <v>4.508</v>
      </c>
    </row>
    <row r="3099" spans="6:9" x14ac:dyDescent="0.25">
      <c r="F3099" s="26">
        <v>41290</v>
      </c>
      <c r="G3099" s="25">
        <v>0.315</v>
      </c>
      <c r="H3099">
        <v>3.9169999999999998</v>
      </c>
      <c r="I3099">
        <v>4.5309999999999997</v>
      </c>
    </row>
    <row r="3100" spans="6:9" x14ac:dyDescent="0.25">
      <c r="F3100" s="26">
        <v>41291</v>
      </c>
      <c r="G3100" s="25">
        <v>0.308</v>
      </c>
      <c r="H3100">
        <v>3.9140000000000001</v>
      </c>
      <c r="I3100">
        <v>4.5</v>
      </c>
    </row>
    <row r="3101" spans="6:9" x14ac:dyDescent="0.25">
      <c r="F3101" s="26">
        <v>41292</v>
      </c>
      <c r="G3101" s="25">
        <v>0.308</v>
      </c>
      <c r="H3101">
        <v>3.927</v>
      </c>
      <c r="I3101">
        <v>4.5</v>
      </c>
    </row>
    <row r="3102" spans="6:9" x14ac:dyDescent="0.25">
      <c r="F3102" s="26">
        <v>41295</v>
      </c>
      <c r="G3102" s="25">
        <v>0.3</v>
      </c>
      <c r="H3102">
        <v>3.919</v>
      </c>
      <c r="I3102">
        <v>4.5439999999999996</v>
      </c>
    </row>
    <row r="3103" spans="6:9" x14ac:dyDescent="0.25">
      <c r="F3103" s="26">
        <v>41296</v>
      </c>
      <c r="G3103" s="25">
        <v>0.30199999999999999</v>
      </c>
      <c r="H3103">
        <v>3.91</v>
      </c>
      <c r="I3103">
        <v>4.5919999999999996</v>
      </c>
    </row>
    <row r="3104" spans="6:9" x14ac:dyDescent="0.25">
      <c r="F3104" s="26">
        <v>41297</v>
      </c>
      <c r="G3104" s="25">
        <v>0.30199999999999999</v>
      </c>
      <c r="H3104">
        <v>3.875</v>
      </c>
      <c r="I3104">
        <v>4.5140000000000002</v>
      </c>
    </row>
    <row r="3105" spans="6:9" x14ac:dyDescent="0.25">
      <c r="F3105" s="26">
        <v>41298</v>
      </c>
      <c r="G3105" s="25">
        <v>0.28899999999999998</v>
      </c>
      <c r="H3105">
        <v>3.879</v>
      </c>
      <c r="I3105">
        <v>4.5270000000000001</v>
      </c>
    </row>
    <row r="3106" spans="6:9" x14ac:dyDescent="0.25">
      <c r="F3106" s="26">
        <v>41299</v>
      </c>
      <c r="G3106" s="25">
        <v>0.28299999999999997</v>
      </c>
      <c r="H3106">
        <v>3.8759999999999999</v>
      </c>
      <c r="I3106">
        <v>4.4640000000000004</v>
      </c>
    </row>
    <row r="3107" spans="6:9" x14ac:dyDescent="0.25">
      <c r="F3107" s="26">
        <v>41302</v>
      </c>
      <c r="G3107" s="25">
        <v>0.29599999999999999</v>
      </c>
      <c r="H3107">
        <v>3.8519999999999999</v>
      </c>
      <c r="I3107">
        <v>4.407</v>
      </c>
    </row>
    <row r="3108" spans="6:9" x14ac:dyDescent="0.25">
      <c r="F3108" s="26">
        <v>41303</v>
      </c>
      <c r="G3108" s="25">
        <v>0.32700000000000001</v>
      </c>
      <c r="H3108">
        <v>3.8559999999999999</v>
      </c>
      <c r="I3108">
        <v>4.3579999999999997</v>
      </c>
    </row>
    <row r="3109" spans="6:9" x14ac:dyDescent="0.25">
      <c r="F3109" s="26">
        <v>41304</v>
      </c>
      <c r="G3109" s="25">
        <v>0.32500000000000001</v>
      </c>
      <c r="H3109">
        <v>3.8439999999999999</v>
      </c>
      <c r="I3109">
        <v>4.3390000000000004</v>
      </c>
    </row>
    <row r="3110" spans="6:9" x14ac:dyDescent="0.25">
      <c r="F3110" s="26">
        <v>41305</v>
      </c>
      <c r="G3110" s="25">
        <v>0.32700000000000001</v>
      </c>
      <c r="H3110">
        <v>3.823</v>
      </c>
      <c r="I3110">
        <v>4.242</v>
      </c>
    </row>
    <row r="3111" spans="6:9" x14ac:dyDescent="0.25">
      <c r="F3111" s="26">
        <v>41306</v>
      </c>
      <c r="G3111" s="25">
        <v>0.313</v>
      </c>
      <c r="H3111">
        <v>3.794</v>
      </c>
      <c r="I3111">
        <v>4.173</v>
      </c>
    </row>
    <row r="3112" spans="6:9" x14ac:dyDescent="0.25">
      <c r="F3112" s="26">
        <v>41309</v>
      </c>
      <c r="G3112" s="25">
        <v>0.34</v>
      </c>
      <c r="H3112">
        <v>3.7890000000000001</v>
      </c>
      <c r="I3112">
        <v>4.1920000000000002</v>
      </c>
    </row>
    <row r="3113" spans="6:9" x14ac:dyDescent="0.25">
      <c r="F3113" s="26">
        <v>41310</v>
      </c>
      <c r="G3113" s="25">
        <v>0.28199999999999997</v>
      </c>
      <c r="H3113">
        <v>3.8479999999999999</v>
      </c>
      <c r="I3113">
        <v>4.2069999999999999</v>
      </c>
    </row>
    <row r="3114" spans="6:9" x14ac:dyDescent="0.25">
      <c r="F3114" s="26">
        <v>41311</v>
      </c>
      <c r="G3114" s="25">
        <v>0.32300000000000001</v>
      </c>
      <c r="H3114">
        <v>3.7789999999999999</v>
      </c>
      <c r="I3114">
        <v>4.1269999999999998</v>
      </c>
    </row>
    <row r="3115" spans="6:9" x14ac:dyDescent="0.25">
      <c r="F3115" s="26">
        <v>41312</v>
      </c>
      <c r="G3115" s="25">
        <v>0.311</v>
      </c>
      <c r="H3115">
        <v>3.7610000000000001</v>
      </c>
      <c r="I3115">
        <v>4.165</v>
      </c>
    </row>
    <row r="3116" spans="6:9" x14ac:dyDescent="0.25">
      <c r="F3116" s="26">
        <v>41313</v>
      </c>
      <c r="G3116" s="25">
        <v>0.29599999999999999</v>
      </c>
      <c r="H3116">
        <v>3.722</v>
      </c>
      <c r="I3116">
        <v>4.077</v>
      </c>
    </row>
    <row r="3117" spans="6:9" x14ac:dyDescent="0.25">
      <c r="F3117" s="26">
        <v>41316</v>
      </c>
      <c r="G3117" s="25">
        <v>0.28999999999999998</v>
      </c>
      <c r="H3117">
        <v>3.714</v>
      </c>
      <c r="I3117">
        <v>4.1100000000000003</v>
      </c>
    </row>
    <row r="3118" spans="6:9" x14ac:dyDescent="0.25">
      <c r="F3118" s="26">
        <v>41317</v>
      </c>
      <c r="G3118" s="25">
        <v>0.28999999999999998</v>
      </c>
      <c r="H3118">
        <v>3.7040000000000002</v>
      </c>
      <c r="I3118">
        <v>4.0940000000000003</v>
      </c>
    </row>
    <row r="3119" spans="6:9" x14ac:dyDescent="0.25">
      <c r="F3119" s="26">
        <v>41318</v>
      </c>
      <c r="G3119" s="25">
        <v>0.38500000000000001</v>
      </c>
      <c r="H3119">
        <v>3.7040000000000002</v>
      </c>
      <c r="I3119">
        <v>4.0730000000000004</v>
      </c>
    </row>
    <row r="3120" spans="6:9" x14ac:dyDescent="0.25">
      <c r="F3120" s="26">
        <v>41319</v>
      </c>
      <c r="G3120" s="25">
        <v>0.46300000000000002</v>
      </c>
      <c r="H3120">
        <v>3.6850000000000001</v>
      </c>
      <c r="I3120">
        <v>3.992</v>
      </c>
    </row>
    <row r="3121" spans="6:9" x14ac:dyDescent="0.25">
      <c r="F3121" s="26">
        <v>41320</v>
      </c>
      <c r="G3121" s="25">
        <v>0.45400000000000001</v>
      </c>
      <c r="H3121">
        <v>3.7629999999999999</v>
      </c>
      <c r="I3121">
        <v>3.8919999999999999</v>
      </c>
    </row>
    <row r="3122" spans="6:9" x14ac:dyDescent="0.25">
      <c r="F3122" s="26">
        <v>41323</v>
      </c>
      <c r="G3122" s="25">
        <v>0.439</v>
      </c>
      <c r="H3122">
        <v>3.7320000000000002</v>
      </c>
      <c r="I3122">
        <v>3.9569999999999999</v>
      </c>
    </row>
    <row r="3123" spans="6:9" x14ac:dyDescent="0.25">
      <c r="F3123" s="26">
        <v>41324</v>
      </c>
      <c r="G3123" s="25">
        <v>0.435</v>
      </c>
      <c r="H3123">
        <v>3.7269999999999999</v>
      </c>
      <c r="I3123">
        <v>4.2649999999999997</v>
      </c>
    </row>
    <row r="3124" spans="6:9" x14ac:dyDescent="0.25">
      <c r="F3124" s="26">
        <v>41325</v>
      </c>
      <c r="G3124" s="25">
        <v>0.41</v>
      </c>
      <c r="H3124">
        <v>3.6349999999999998</v>
      </c>
      <c r="I3124">
        <v>3.9750000000000001</v>
      </c>
    </row>
    <row r="3125" spans="6:9" x14ac:dyDescent="0.25">
      <c r="F3125" s="26">
        <v>41326</v>
      </c>
      <c r="G3125" s="25">
        <v>0.40100000000000002</v>
      </c>
      <c r="H3125">
        <v>3.7290000000000001</v>
      </c>
      <c r="I3125">
        <v>4.173</v>
      </c>
    </row>
    <row r="3126" spans="6:9" x14ac:dyDescent="0.25">
      <c r="F3126" s="26">
        <v>41327</v>
      </c>
      <c r="G3126" s="25">
        <v>0.49099999999999999</v>
      </c>
      <c r="H3126">
        <v>3.4870000000000001</v>
      </c>
      <c r="I3126">
        <v>4.1539999999999999</v>
      </c>
    </row>
    <row r="3127" spans="6:9" x14ac:dyDescent="0.25">
      <c r="F3127" s="26">
        <v>41330</v>
      </c>
      <c r="G3127" s="25">
        <v>0.51200000000000001</v>
      </c>
      <c r="H3127">
        <v>3.4849999999999999</v>
      </c>
      <c r="I3127">
        <v>4.1440000000000001</v>
      </c>
    </row>
    <row r="3128" spans="6:9" x14ac:dyDescent="0.25">
      <c r="F3128" s="26">
        <v>41331</v>
      </c>
      <c r="G3128" s="25">
        <v>0.50800000000000001</v>
      </c>
      <c r="H3128">
        <v>3.4830000000000001</v>
      </c>
      <c r="I3128">
        <v>4.1529999999999996</v>
      </c>
    </row>
    <row r="3129" spans="6:9" x14ac:dyDescent="0.25">
      <c r="F3129" s="26">
        <v>41332</v>
      </c>
      <c r="G3129" s="25">
        <v>0.50800000000000001</v>
      </c>
      <c r="H3129">
        <v>3.5720000000000001</v>
      </c>
      <c r="I3129">
        <v>4.2649999999999997</v>
      </c>
    </row>
    <row r="3130" spans="6:9" x14ac:dyDescent="0.25">
      <c r="F3130" s="26">
        <v>41333</v>
      </c>
      <c r="G3130" s="25">
        <v>0.49199999999999999</v>
      </c>
      <c r="H3130">
        <v>3.51</v>
      </c>
      <c r="I3130">
        <v>3.8660000000000001</v>
      </c>
    </row>
    <row r="3131" spans="6:9" x14ac:dyDescent="0.25">
      <c r="F3131" s="26">
        <v>41334</v>
      </c>
      <c r="G3131" s="25">
        <v>0.49199999999999999</v>
      </c>
      <c r="H3131">
        <v>3.496</v>
      </c>
      <c r="I3131">
        <v>3.7410000000000001</v>
      </c>
    </row>
    <row r="3132" spans="6:9" x14ac:dyDescent="0.25">
      <c r="F3132" s="26">
        <v>41337</v>
      </c>
      <c r="G3132" s="25">
        <v>0.48699999999999999</v>
      </c>
      <c r="H3132">
        <v>3.49</v>
      </c>
      <c r="I3132">
        <v>3.7440000000000002</v>
      </c>
    </row>
    <row r="3133" spans="6:9" x14ac:dyDescent="0.25">
      <c r="F3133" s="26">
        <v>41338</v>
      </c>
      <c r="G3133" s="25">
        <v>0.42699999999999999</v>
      </c>
      <c r="H3133">
        <v>3.41</v>
      </c>
      <c r="I3133">
        <v>4.0880000000000001</v>
      </c>
    </row>
    <row r="3134" spans="6:9" x14ac:dyDescent="0.25">
      <c r="F3134" s="26">
        <v>41339</v>
      </c>
      <c r="G3134" s="25">
        <v>0.42699999999999999</v>
      </c>
      <c r="H3134">
        <v>3.198</v>
      </c>
      <c r="I3134">
        <v>3.5230000000000001</v>
      </c>
    </row>
    <row r="3135" spans="6:9" x14ac:dyDescent="0.25">
      <c r="F3135" s="26">
        <v>41340</v>
      </c>
      <c r="G3135" s="25">
        <v>0.42699999999999999</v>
      </c>
      <c r="H3135">
        <v>3.1269999999999998</v>
      </c>
      <c r="I3135">
        <v>3.9020000000000001</v>
      </c>
    </row>
    <row r="3136" spans="6:9" x14ac:dyDescent="0.25">
      <c r="F3136" s="26">
        <v>41341</v>
      </c>
      <c r="G3136" s="25">
        <v>0.34300000000000003</v>
      </c>
      <c r="H3136">
        <v>3.1520000000000001</v>
      </c>
      <c r="I3136">
        <v>3.7080000000000002</v>
      </c>
    </row>
    <row r="3137" spans="6:9" x14ac:dyDescent="0.25">
      <c r="F3137" s="26">
        <v>41344</v>
      </c>
      <c r="G3137" s="25">
        <v>0.33300000000000002</v>
      </c>
      <c r="H3137">
        <v>3.0019999999999998</v>
      </c>
      <c r="I3137">
        <v>3.6589999999999998</v>
      </c>
    </row>
    <row r="3138" spans="6:9" x14ac:dyDescent="0.25">
      <c r="F3138" s="26">
        <v>41345</v>
      </c>
      <c r="G3138" s="25">
        <v>0.33400000000000002</v>
      </c>
      <c r="H3138">
        <v>2.984</v>
      </c>
      <c r="I3138">
        <v>3.504</v>
      </c>
    </row>
    <row r="3139" spans="6:9" x14ac:dyDescent="0.25">
      <c r="F3139" s="26">
        <v>41346</v>
      </c>
      <c r="G3139" s="25">
        <v>0.34399999999999997</v>
      </c>
      <c r="H3139">
        <v>2.9540000000000002</v>
      </c>
      <c r="I3139">
        <v>3.5209999999999999</v>
      </c>
    </row>
    <row r="3140" spans="6:9" x14ac:dyDescent="0.25">
      <c r="F3140" s="26">
        <v>41347</v>
      </c>
      <c r="G3140" s="25">
        <v>0.34699999999999998</v>
      </c>
      <c r="H3140">
        <v>3.0409999999999999</v>
      </c>
      <c r="I3140">
        <v>3.4460000000000002</v>
      </c>
    </row>
    <row r="3141" spans="6:9" x14ac:dyDescent="0.25">
      <c r="F3141" s="26">
        <v>41348</v>
      </c>
      <c r="G3141" s="25">
        <v>0.34300000000000003</v>
      </c>
      <c r="H3141">
        <v>3.1709999999999998</v>
      </c>
      <c r="I3141">
        <v>3.5289999999999999</v>
      </c>
    </row>
    <row r="3142" spans="6:9" x14ac:dyDescent="0.25">
      <c r="F3142" s="26">
        <v>41351</v>
      </c>
      <c r="G3142" s="25">
        <v>0.34799999999999998</v>
      </c>
      <c r="H3142">
        <v>3.2709999999999999</v>
      </c>
      <c r="I3142">
        <v>3.49</v>
      </c>
    </row>
    <row r="3143" spans="6:9" x14ac:dyDescent="0.25">
      <c r="F3143" s="26">
        <v>41352</v>
      </c>
      <c r="G3143" s="25">
        <v>0.35099999999999998</v>
      </c>
      <c r="H3143">
        <v>3.169</v>
      </c>
      <c r="I3143">
        <v>3.5289999999999999</v>
      </c>
    </row>
    <row r="3144" spans="6:9" x14ac:dyDescent="0.25">
      <c r="F3144" s="26">
        <v>41353</v>
      </c>
      <c r="G3144" s="25">
        <v>0.34499999999999997</v>
      </c>
      <c r="H3144">
        <v>3.1520000000000001</v>
      </c>
      <c r="I3144">
        <v>3.5190000000000001</v>
      </c>
    </row>
    <row r="3145" spans="6:9" x14ac:dyDescent="0.25">
      <c r="F3145" s="26">
        <v>41354</v>
      </c>
      <c r="G3145" s="25">
        <v>0.35099999999999998</v>
      </c>
      <c r="H3145">
        <v>3.1829999999999998</v>
      </c>
      <c r="I3145">
        <v>3.4980000000000002</v>
      </c>
    </row>
    <row r="3146" spans="6:9" x14ac:dyDescent="0.25">
      <c r="F3146" s="26">
        <v>41355</v>
      </c>
      <c r="G3146" s="25">
        <v>0.35499999999999998</v>
      </c>
      <c r="H3146">
        <v>3.1669999999999998</v>
      </c>
      <c r="I3146">
        <v>3.69</v>
      </c>
    </row>
    <row r="3147" spans="6:9" x14ac:dyDescent="0.25">
      <c r="F3147" s="26">
        <v>41358</v>
      </c>
      <c r="G3147" s="25">
        <v>0.42099999999999999</v>
      </c>
      <c r="H3147">
        <v>2.99</v>
      </c>
      <c r="I3147">
        <v>3.5830000000000002</v>
      </c>
    </row>
    <row r="3148" spans="6:9" x14ac:dyDescent="0.25">
      <c r="F3148" s="26">
        <v>41359</v>
      </c>
      <c r="G3148" s="25">
        <v>0.40799999999999997</v>
      </c>
      <c r="H3148">
        <v>3.1019999999999999</v>
      </c>
      <c r="I3148">
        <v>3.5169999999999999</v>
      </c>
    </row>
    <row r="3149" spans="6:9" x14ac:dyDescent="0.25">
      <c r="F3149" s="26">
        <v>41360</v>
      </c>
      <c r="G3149" s="25">
        <v>0.40200000000000002</v>
      </c>
      <c r="H3149">
        <v>3.0710000000000002</v>
      </c>
      <c r="I3149">
        <v>3.5289999999999999</v>
      </c>
    </row>
    <row r="3150" spans="6:9" x14ac:dyDescent="0.25">
      <c r="F3150" s="26">
        <v>41361</v>
      </c>
      <c r="G3150" s="25">
        <v>0.40200000000000002</v>
      </c>
      <c r="H3150">
        <v>3.0710000000000002</v>
      </c>
      <c r="I3150">
        <v>3.5289999999999999</v>
      </c>
    </row>
    <row r="3151" spans="6:9" x14ac:dyDescent="0.25">
      <c r="F3151" s="26">
        <v>41362</v>
      </c>
      <c r="G3151" s="25">
        <v>0.40200000000000002</v>
      </c>
      <c r="H3151">
        <v>3.0710000000000002</v>
      </c>
      <c r="I3151">
        <v>3.5289999999999999</v>
      </c>
    </row>
    <row r="3152" spans="6:9" x14ac:dyDescent="0.25">
      <c r="F3152" s="26">
        <v>41365</v>
      </c>
      <c r="G3152" s="25">
        <v>0.38200000000000001</v>
      </c>
      <c r="H3152">
        <v>3.02</v>
      </c>
      <c r="I3152">
        <v>3.2930000000000001</v>
      </c>
    </row>
    <row r="3153" spans="6:9" x14ac:dyDescent="0.25">
      <c r="F3153" s="26">
        <v>41366</v>
      </c>
      <c r="G3153" s="25">
        <v>0.39</v>
      </c>
      <c r="H3153">
        <v>3.0129999999999999</v>
      </c>
      <c r="I3153">
        <v>3.423</v>
      </c>
    </row>
    <row r="3154" spans="6:9" x14ac:dyDescent="0.25">
      <c r="F3154" s="26">
        <v>41367</v>
      </c>
      <c r="G3154" s="25">
        <v>0.38100000000000001</v>
      </c>
      <c r="H3154">
        <v>2.9980000000000002</v>
      </c>
      <c r="I3154">
        <v>3.2949999999999999</v>
      </c>
    </row>
    <row r="3155" spans="6:9" x14ac:dyDescent="0.25">
      <c r="F3155" s="26">
        <v>41368</v>
      </c>
      <c r="G3155" s="25">
        <v>0.377</v>
      </c>
      <c r="H3155">
        <v>3.0019999999999998</v>
      </c>
      <c r="I3155">
        <v>3.3210000000000002</v>
      </c>
    </row>
    <row r="3156" spans="6:9" x14ac:dyDescent="0.25">
      <c r="F3156" s="26">
        <v>41369</v>
      </c>
      <c r="G3156" s="25">
        <v>0.38700000000000001</v>
      </c>
      <c r="H3156">
        <v>2.9870000000000001</v>
      </c>
      <c r="I3156">
        <v>3.4079999999999999</v>
      </c>
    </row>
    <row r="3157" spans="6:9" x14ac:dyDescent="0.25">
      <c r="F3157" s="26">
        <v>41372</v>
      </c>
      <c r="G3157" s="25">
        <v>0.42899999999999999</v>
      </c>
      <c r="H3157">
        <v>3.05</v>
      </c>
      <c r="I3157">
        <v>3.4350000000000001</v>
      </c>
    </row>
    <row r="3158" spans="6:9" x14ac:dyDescent="0.25">
      <c r="F3158" s="26">
        <v>41373</v>
      </c>
      <c r="G3158" s="25">
        <v>0.42899999999999999</v>
      </c>
      <c r="H3158">
        <v>3.05</v>
      </c>
      <c r="I3158">
        <v>3.4350000000000001</v>
      </c>
    </row>
    <row r="3159" spans="6:9" x14ac:dyDescent="0.25">
      <c r="F3159" s="26">
        <v>41374</v>
      </c>
      <c r="G3159" s="25">
        <v>0.39400000000000002</v>
      </c>
      <c r="H3159">
        <v>3.1379999999999999</v>
      </c>
      <c r="I3159">
        <v>3.5350000000000001</v>
      </c>
    </row>
    <row r="3160" spans="6:9" x14ac:dyDescent="0.25">
      <c r="F3160" s="26">
        <v>41375</v>
      </c>
      <c r="G3160" s="25">
        <v>0.438</v>
      </c>
      <c r="H3160">
        <v>3.173</v>
      </c>
      <c r="I3160">
        <v>3.5329999999999999</v>
      </c>
    </row>
    <row r="3161" spans="6:9" x14ac:dyDescent="0.25">
      <c r="F3161" s="26">
        <v>41376</v>
      </c>
      <c r="G3161" s="25">
        <v>0.42299999999999999</v>
      </c>
      <c r="H3161">
        <v>3.1880000000000002</v>
      </c>
      <c r="I3161">
        <v>3.7629999999999999</v>
      </c>
    </row>
    <row r="3162" spans="6:9" x14ac:dyDescent="0.25">
      <c r="F3162" s="26">
        <v>41379</v>
      </c>
      <c r="G3162" s="25">
        <v>0.32700000000000001</v>
      </c>
      <c r="H3162">
        <v>3.16</v>
      </c>
      <c r="I3162">
        <v>3.6349999999999998</v>
      </c>
    </row>
    <row r="3163" spans="6:9" x14ac:dyDescent="0.25">
      <c r="F3163" s="26">
        <v>41380</v>
      </c>
      <c r="G3163" s="25">
        <v>0.30599999999999999</v>
      </c>
      <c r="H3163">
        <v>3.0720000000000001</v>
      </c>
      <c r="I3163">
        <v>3.4580000000000002</v>
      </c>
    </row>
    <row r="3164" spans="6:9" x14ac:dyDescent="0.25">
      <c r="F3164" s="26">
        <v>41381</v>
      </c>
      <c r="G3164" s="25">
        <v>0.314</v>
      </c>
      <c r="H3164">
        <v>3.0369999999999999</v>
      </c>
      <c r="I3164">
        <v>3.4420000000000002</v>
      </c>
    </row>
    <row r="3165" spans="6:9" x14ac:dyDescent="0.25">
      <c r="F3165" s="26">
        <v>41382</v>
      </c>
      <c r="G3165" s="25">
        <v>0.312</v>
      </c>
      <c r="H3165">
        <v>3.0249999999999999</v>
      </c>
      <c r="I3165">
        <v>3.431</v>
      </c>
    </row>
    <row r="3166" spans="6:9" x14ac:dyDescent="0.25">
      <c r="F3166" s="26">
        <v>41383</v>
      </c>
      <c r="G3166" s="25">
        <v>0.29599999999999999</v>
      </c>
      <c r="H3166">
        <v>2.956</v>
      </c>
      <c r="I3166">
        <v>3.45</v>
      </c>
    </row>
    <row r="3167" spans="6:9" x14ac:dyDescent="0.25">
      <c r="F3167" s="26">
        <v>41386</v>
      </c>
      <c r="G3167" s="25">
        <v>0.307</v>
      </c>
      <c r="H3167">
        <v>2.915</v>
      </c>
      <c r="I3167">
        <v>3.44</v>
      </c>
    </row>
    <row r="3168" spans="6:9" x14ac:dyDescent="0.25">
      <c r="F3168" s="26">
        <v>41387</v>
      </c>
      <c r="G3168" s="25">
        <v>0.27900000000000003</v>
      </c>
      <c r="H3168">
        <v>2.9319999999999999</v>
      </c>
      <c r="I3168">
        <v>3.05</v>
      </c>
    </row>
    <row r="3169" spans="6:9" x14ac:dyDescent="0.25">
      <c r="F3169" s="26">
        <v>41388</v>
      </c>
      <c r="G3169" s="25">
        <v>0.25800000000000001</v>
      </c>
      <c r="H3169">
        <v>2.8290000000000002</v>
      </c>
      <c r="I3169">
        <v>3.19</v>
      </c>
    </row>
    <row r="3170" spans="6:9" x14ac:dyDescent="0.25">
      <c r="F3170" s="26">
        <v>41389</v>
      </c>
      <c r="G3170" s="25">
        <v>0.29199999999999998</v>
      </c>
      <c r="H3170">
        <v>2.9249999999999998</v>
      </c>
      <c r="I3170">
        <v>3.2730000000000001</v>
      </c>
    </row>
    <row r="3171" spans="6:9" x14ac:dyDescent="0.25">
      <c r="F3171" s="26">
        <v>41390</v>
      </c>
      <c r="G3171" s="25">
        <v>0.33100000000000002</v>
      </c>
      <c r="H3171">
        <v>3.16</v>
      </c>
      <c r="I3171">
        <v>3.294</v>
      </c>
    </row>
    <row r="3172" spans="6:9" x14ac:dyDescent="0.25">
      <c r="F3172" s="26">
        <v>41393</v>
      </c>
      <c r="G3172" s="25">
        <v>0.32300000000000001</v>
      </c>
      <c r="H3172">
        <v>3.2080000000000002</v>
      </c>
      <c r="I3172">
        <v>3.4649999999999999</v>
      </c>
    </row>
    <row r="3173" spans="6:9" x14ac:dyDescent="0.25">
      <c r="F3173" s="26">
        <v>41394</v>
      </c>
      <c r="G3173" s="25">
        <v>0.36899999999999999</v>
      </c>
      <c r="H3173">
        <v>2.8940000000000001</v>
      </c>
      <c r="I3173">
        <v>3.4809999999999999</v>
      </c>
    </row>
    <row r="3174" spans="6:9" x14ac:dyDescent="0.25">
      <c r="F3174" s="26">
        <v>41395</v>
      </c>
      <c r="G3174" s="25">
        <v>0.36899999999999999</v>
      </c>
      <c r="H3174">
        <v>2.8940000000000001</v>
      </c>
      <c r="I3174">
        <v>3.4809999999999999</v>
      </c>
    </row>
    <row r="3175" spans="6:9" x14ac:dyDescent="0.25">
      <c r="F3175" s="26">
        <v>41396</v>
      </c>
      <c r="G3175" s="25">
        <v>0.33800000000000002</v>
      </c>
      <c r="H3175">
        <v>2.9550000000000001</v>
      </c>
      <c r="I3175">
        <v>3.4689999999999999</v>
      </c>
    </row>
    <row r="3176" spans="6:9" x14ac:dyDescent="0.25">
      <c r="F3176" s="26">
        <v>41397</v>
      </c>
      <c r="G3176" s="25">
        <v>0.317</v>
      </c>
      <c r="H3176">
        <v>2.919</v>
      </c>
      <c r="I3176">
        <v>3.431</v>
      </c>
    </row>
    <row r="3177" spans="6:9" x14ac:dyDescent="0.25">
      <c r="F3177" s="26">
        <v>41400</v>
      </c>
      <c r="G3177" s="25">
        <v>0.376</v>
      </c>
      <c r="H3177">
        <v>2.919</v>
      </c>
      <c r="I3177">
        <v>3.3519999999999999</v>
      </c>
    </row>
    <row r="3178" spans="6:9" x14ac:dyDescent="0.25">
      <c r="F3178" s="26">
        <v>41401</v>
      </c>
      <c r="G3178" s="25">
        <v>0.65600000000000003</v>
      </c>
      <c r="H3178">
        <v>2.9140000000000001</v>
      </c>
      <c r="I3178">
        <v>3.3210000000000002</v>
      </c>
    </row>
    <row r="3179" spans="6:9" x14ac:dyDescent="0.25">
      <c r="F3179" s="26">
        <v>41402</v>
      </c>
      <c r="G3179" s="25">
        <v>0.65200000000000002</v>
      </c>
      <c r="H3179">
        <v>2.91</v>
      </c>
      <c r="I3179">
        <v>3.242</v>
      </c>
    </row>
    <row r="3180" spans="6:9" x14ac:dyDescent="0.25">
      <c r="F3180" s="26">
        <v>41403</v>
      </c>
      <c r="G3180" s="25">
        <v>0.69599999999999995</v>
      </c>
      <c r="H3180">
        <v>2.827</v>
      </c>
      <c r="I3180">
        <v>3.3919999999999999</v>
      </c>
    </row>
    <row r="3181" spans="6:9" x14ac:dyDescent="0.25">
      <c r="F3181" s="26">
        <v>41404</v>
      </c>
      <c r="G3181" s="25">
        <v>0.65800000000000003</v>
      </c>
      <c r="H3181">
        <v>2.7690000000000001</v>
      </c>
      <c r="I3181">
        <v>3.2</v>
      </c>
    </row>
    <row r="3182" spans="6:9" x14ac:dyDescent="0.25">
      <c r="F3182" s="26">
        <v>41407</v>
      </c>
      <c r="G3182" s="25">
        <v>0.65800000000000003</v>
      </c>
      <c r="H3182">
        <v>2.7690000000000001</v>
      </c>
      <c r="I3182">
        <v>3.2</v>
      </c>
    </row>
    <row r="3183" spans="6:9" x14ac:dyDescent="0.25">
      <c r="F3183" s="26">
        <v>41408</v>
      </c>
      <c r="G3183" s="25">
        <v>0.66400000000000003</v>
      </c>
      <c r="H3183">
        <v>2.7749999999999999</v>
      </c>
      <c r="I3183">
        <v>3.2040000000000002</v>
      </c>
    </row>
    <row r="3184" spans="6:9" x14ac:dyDescent="0.25">
      <c r="F3184" s="26">
        <v>41409</v>
      </c>
      <c r="G3184" s="25">
        <v>0.66500000000000004</v>
      </c>
      <c r="H3184">
        <v>2.7669999999999999</v>
      </c>
      <c r="I3184">
        <v>3.077</v>
      </c>
    </row>
    <row r="3185" spans="6:9" x14ac:dyDescent="0.25">
      <c r="F3185" s="26">
        <v>41410</v>
      </c>
      <c r="G3185" s="25">
        <v>0.67600000000000005</v>
      </c>
      <c r="H3185">
        <v>2.754</v>
      </c>
      <c r="I3185">
        <v>3.04</v>
      </c>
    </row>
    <row r="3186" spans="6:9" x14ac:dyDescent="0.25">
      <c r="F3186" s="26">
        <v>41411</v>
      </c>
      <c r="G3186" s="25">
        <v>0.66400000000000003</v>
      </c>
      <c r="H3186">
        <v>2.7090000000000001</v>
      </c>
      <c r="I3186">
        <v>3.0419999999999998</v>
      </c>
    </row>
    <row r="3187" spans="6:9" x14ac:dyDescent="0.25">
      <c r="F3187" s="26">
        <v>41414</v>
      </c>
      <c r="G3187" s="25">
        <v>0.82699999999999996</v>
      </c>
      <c r="H3187">
        <v>2.7549999999999999</v>
      </c>
      <c r="I3187">
        <v>3.161</v>
      </c>
    </row>
    <row r="3188" spans="6:9" x14ac:dyDescent="0.25">
      <c r="F3188" s="26">
        <v>41415</v>
      </c>
      <c r="G3188" s="25">
        <v>0.82499999999999996</v>
      </c>
      <c r="H3188">
        <v>2.7269999999999999</v>
      </c>
      <c r="I3188">
        <v>3.375</v>
      </c>
    </row>
    <row r="3189" spans="6:9" x14ac:dyDescent="0.25">
      <c r="F3189" s="26">
        <v>41416</v>
      </c>
      <c r="G3189" s="25">
        <v>0.82</v>
      </c>
      <c r="H3189">
        <v>2.3879999999999999</v>
      </c>
      <c r="I3189">
        <v>3.379</v>
      </c>
    </row>
    <row r="3190" spans="6:9" x14ac:dyDescent="0.25">
      <c r="F3190" s="26">
        <v>41417</v>
      </c>
      <c r="G3190" s="25">
        <v>0.92700000000000005</v>
      </c>
      <c r="H3190">
        <v>2.5019999999999998</v>
      </c>
      <c r="I3190">
        <v>3.431</v>
      </c>
    </row>
    <row r="3191" spans="6:9" x14ac:dyDescent="0.25">
      <c r="F3191" s="26">
        <v>41418</v>
      </c>
      <c r="G3191" s="25">
        <v>1.5820000000000001</v>
      </c>
      <c r="H3191">
        <v>2.4689999999999999</v>
      </c>
      <c r="I3191">
        <v>3.1080000000000001</v>
      </c>
    </row>
    <row r="3192" spans="6:9" x14ac:dyDescent="0.25">
      <c r="F3192" s="26">
        <v>41421</v>
      </c>
      <c r="G3192" s="25">
        <v>1.45</v>
      </c>
      <c r="H3192">
        <v>2.5670000000000002</v>
      </c>
      <c r="I3192">
        <v>3.2519999999999998</v>
      </c>
    </row>
    <row r="3193" spans="6:9" x14ac:dyDescent="0.25">
      <c r="F3193" s="26">
        <v>41422</v>
      </c>
      <c r="G3193" s="25">
        <v>1.321</v>
      </c>
      <c r="H3193">
        <v>2.6789999999999998</v>
      </c>
      <c r="I3193">
        <v>3.5059999999999998</v>
      </c>
    </row>
    <row r="3194" spans="6:9" x14ac:dyDescent="0.25">
      <c r="F3194" s="26">
        <v>41423</v>
      </c>
      <c r="G3194" s="25">
        <v>2.5760000000000001</v>
      </c>
      <c r="H3194">
        <v>2.8210000000000002</v>
      </c>
      <c r="I3194">
        <v>4.2169999999999996</v>
      </c>
    </row>
    <row r="3195" spans="6:9" x14ac:dyDescent="0.25">
      <c r="F3195" s="26">
        <v>41424</v>
      </c>
      <c r="G3195" s="25">
        <v>2.21</v>
      </c>
      <c r="H3195">
        <v>2.8290000000000002</v>
      </c>
      <c r="I3195">
        <v>3.879</v>
      </c>
    </row>
    <row r="3196" spans="6:9" x14ac:dyDescent="0.25">
      <c r="F3196" s="26">
        <v>41425</v>
      </c>
      <c r="G3196" s="25">
        <v>2.181</v>
      </c>
      <c r="H3196">
        <v>2.6230000000000002</v>
      </c>
      <c r="I3196">
        <v>3.54</v>
      </c>
    </row>
    <row r="3197" spans="6:9" x14ac:dyDescent="0.25">
      <c r="F3197" s="26">
        <v>41428</v>
      </c>
      <c r="G3197" s="25">
        <v>2.1859999999999999</v>
      </c>
      <c r="H3197">
        <v>2.7639999999999998</v>
      </c>
      <c r="I3197">
        <v>3.5859999999999999</v>
      </c>
    </row>
    <row r="3198" spans="6:9" x14ac:dyDescent="0.25">
      <c r="F3198" s="26">
        <v>41429</v>
      </c>
      <c r="G3198" s="25">
        <v>2.2109999999999999</v>
      </c>
      <c r="H3198">
        <v>2.6360000000000001</v>
      </c>
      <c r="I3198">
        <v>3.589</v>
      </c>
    </row>
    <row r="3199" spans="6:9" x14ac:dyDescent="0.25">
      <c r="F3199" s="26">
        <v>41430</v>
      </c>
      <c r="G3199" s="25">
        <v>2.2160000000000002</v>
      </c>
      <c r="H3199">
        <v>2.657</v>
      </c>
      <c r="I3199">
        <v>3.54</v>
      </c>
    </row>
    <row r="3200" spans="6:9" x14ac:dyDescent="0.25">
      <c r="F3200" s="26">
        <v>41431</v>
      </c>
      <c r="G3200" s="25">
        <v>2.2090000000000001</v>
      </c>
      <c r="H3200">
        <v>2.5249999999999999</v>
      </c>
      <c r="I3200">
        <v>3.5459999999999998</v>
      </c>
    </row>
    <row r="3201" spans="6:9" x14ac:dyDescent="0.25">
      <c r="F3201" s="26">
        <v>41432</v>
      </c>
      <c r="G3201" s="25">
        <v>2.2109999999999999</v>
      </c>
      <c r="H3201">
        <v>2.621</v>
      </c>
      <c r="I3201">
        <v>3.5659999999999998</v>
      </c>
    </row>
    <row r="3202" spans="6:9" x14ac:dyDescent="0.25">
      <c r="F3202" s="26">
        <v>41435</v>
      </c>
      <c r="G3202" s="25">
        <v>2.2160000000000002</v>
      </c>
      <c r="H3202">
        <v>2.7229999999999999</v>
      </c>
      <c r="I3202">
        <v>3.57</v>
      </c>
    </row>
    <row r="3203" spans="6:9" x14ac:dyDescent="0.25">
      <c r="F3203" s="26">
        <v>41436</v>
      </c>
      <c r="G3203" s="25">
        <v>2.2109999999999999</v>
      </c>
      <c r="H3203">
        <v>2.85</v>
      </c>
      <c r="I3203">
        <v>3.5430000000000001</v>
      </c>
    </row>
    <row r="3204" spans="6:9" x14ac:dyDescent="0.25">
      <c r="F3204" s="26">
        <v>41437</v>
      </c>
      <c r="G3204" s="25">
        <v>2.2109999999999999</v>
      </c>
      <c r="H3204">
        <v>2.85</v>
      </c>
      <c r="I3204">
        <v>3.5430000000000001</v>
      </c>
    </row>
    <row r="3205" spans="6:9" x14ac:dyDescent="0.25">
      <c r="F3205" s="26">
        <v>41438</v>
      </c>
      <c r="G3205" s="25">
        <v>2.3439999999999999</v>
      </c>
      <c r="H3205">
        <v>2.8919999999999999</v>
      </c>
      <c r="I3205">
        <v>3.5790000000000002</v>
      </c>
    </row>
    <row r="3206" spans="6:9" x14ac:dyDescent="0.25">
      <c r="F3206" s="26">
        <v>41439</v>
      </c>
      <c r="G3206" s="25">
        <v>2.21</v>
      </c>
      <c r="H3206">
        <v>2.9790000000000001</v>
      </c>
      <c r="I3206">
        <v>3.5830000000000002</v>
      </c>
    </row>
    <row r="3207" spans="6:9" x14ac:dyDescent="0.25">
      <c r="F3207" s="26">
        <v>41442</v>
      </c>
      <c r="G3207" s="25">
        <v>2.2080000000000002</v>
      </c>
      <c r="H3207">
        <v>2.9830000000000001</v>
      </c>
      <c r="I3207">
        <v>3.581</v>
      </c>
    </row>
    <row r="3208" spans="6:9" x14ac:dyDescent="0.25">
      <c r="F3208" s="26">
        <v>41443</v>
      </c>
      <c r="G3208" s="25">
        <v>2.173</v>
      </c>
      <c r="H3208">
        <v>2.9769999999999999</v>
      </c>
      <c r="I3208">
        <v>3.5910000000000002</v>
      </c>
    </row>
    <row r="3209" spans="6:9" x14ac:dyDescent="0.25">
      <c r="F3209" s="26">
        <v>41444</v>
      </c>
      <c r="G3209" s="25">
        <v>1.96</v>
      </c>
      <c r="H3209">
        <v>3.1419999999999999</v>
      </c>
      <c r="I3209">
        <v>3.617</v>
      </c>
    </row>
    <row r="3210" spans="6:9" x14ac:dyDescent="0.25">
      <c r="F3210" s="26">
        <v>41445</v>
      </c>
      <c r="G3210" s="25">
        <v>2.3290000000000002</v>
      </c>
      <c r="H3210">
        <v>2.81</v>
      </c>
      <c r="I3210">
        <v>3.8980000000000001</v>
      </c>
    </row>
    <row r="3211" spans="6:9" x14ac:dyDescent="0.25">
      <c r="F3211" s="26">
        <v>41446</v>
      </c>
      <c r="G3211" s="25">
        <v>2.3439999999999999</v>
      </c>
      <c r="H3211">
        <v>3.165</v>
      </c>
      <c r="I3211">
        <v>3.94</v>
      </c>
    </row>
    <row r="3212" spans="6:9" x14ac:dyDescent="0.25">
      <c r="F3212" s="26">
        <v>41449</v>
      </c>
      <c r="G3212" s="25">
        <v>2.448</v>
      </c>
      <c r="H3212">
        <v>3.415</v>
      </c>
      <c r="I3212">
        <v>4.0419999999999998</v>
      </c>
    </row>
    <row r="3213" spans="6:9" x14ac:dyDescent="0.25">
      <c r="F3213" s="26">
        <v>41450</v>
      </c>
      <c r="G3213" s="25">
        <v>2.39</v>
      </c>
      <c r="H3213">
        <v>3.8919999999999999</v>
      </c>
      <c r="I3213">
        <v>4.2729999999999997</v>
      </c>
    </row>
    <row r="3214" spans="6:9" x14ac:dyDescent="0.25">
      <c r="F3214" s="26">
        <v>41451</v>
      </c>
      <c r="G3214" s="25">
        <v>2.3730000000000002</v>
      </c>
      <c r="H3214">
        <v>4.077</v>
      </c>
      <c r="I3214">
        <v>4.383</v>
      </c>
    </row>
    <row r="3215" spans="6:9" x14ac:dyDescent="0.25">
      <c r="F3215" s="26">
        <v>41452</v>
      </c>
      <c r="G3215" s="25">
        <v>2.177</v>
      </c>
      <c r="H3215">
        <v>4.0999999999999996</v>
      </c>
      <c r="I3215">
        <v>4.3979999999999997</v>
      </c>
    </row>
    <row r="3216" spans="6:9" x14ac:dyDescent="0.25">
      <c r="F3216" s="26">
        <v>41453</v>
      </c>
      <c r="G3216" s="25">
        <v>1.9379999999999999</v>
      </c>
      <c r="H3216">
        <v>3.7309999999999999</v>
      </c>
      <c r="I3216">
        <v>4.2770000000000001</v>
      </c>
    </row>
    <row r="3217" spans="6:9" x14ac:dyDescent="0.25">
      <c r="F3217" s="26">
        <v>41456</v>
      </c>
      <c r="G3217" s="25">
        <v>1.9419999999999999</v>
      </c>
      <c r="H3217">
        <v>3.8250000000000002</v>
      </c>
      <c r="I3217">
        <v>4.2539999999999996</v>
      </c>
    </row>
    <row r="3218" spans="6:9" x14ac:dyDescent="0.25">
      <c r="F3218" s="26">
        <v>41457</v>
      </c>
      <c r="G3218" s="25">
        <v>1.4330000000000001</v>
      </c>
      <c r="H3218">
        <v>3.8210000000000002</v>
      </c>
      <c r="I3218">
        <v>4.2229999999999999</v>
      </c>
    </row>
    <row r="3219" spans="6:9" x14ac:dyDescent="0.25">
      <c r="F3219" s="26">
        <v>41458</v>
      </c>
      <c r="G3219" s="25">
        <v>1.325</v>
      </c>
      <c r="H3219">
        <v>3.7250000000000001</v>
      </c>
      <c r="I3219">
        <v>4.2709999999999999</v>
      </c>
    </row>
    <row r="3220" spans="6:9" x14ac:dyDescent="0.25">
      <c r="F3220" s="26">
        <v>41459</v>
      </c>
      <c r="G3220" s="25">
        <v>1.304</v>
      </c>
      <c r="H3220">
        <v>3.7370000000000001</v>
      </c>
      <c r="I3220">
        <v>4.1790000000000003</v>
      </c>
    </row>
    <row r="3221" spans="6:9" x14ac:dyDescent="0.25">
      <c r="F3221" s="26">
        <v>41460</v>
      </c>
      <c r="G3221" s="25">
        <v>1.296</v>
      </c>
      <c r="H3221">
        <v>3.4790000000000001</v>
      </c>
      <c r="I3221">
        <v>4.5250000000000004</v>
      </c>
    </row>
    <row r="3222" spans="6:9" x14ac:dyDescent="0.25">
      <c r="F3222" s="26">
        <v>41463</v>
      </c>
      <c r="G3222" s="25">
        <v>1.31</v>
      </c>
      <c r="H3222">
        <v>3.5150000000000001</v>
      </c>
      <c r="I3222">
        <v>4.4290000000000003</v>
      </c>
    </row>
    <row r="3223" spans="6:9" x14ac:dyDescent="0.25">
      <c r="F3223" s="26">
        <v>41464</v>
      </c>
      <c r="G3223" s="25">
        <v>1.319</v>
      </c>
      <c r="H3223">
        <v>3.5129999999999999</v>
      </c>
      <c r="I3223">
        <v>4.306</v>
      </c>
    </row>
    <row r="3224" spans="6:9" x14ac:dyDescent="0.25">
      <c r="F3224" s="26">
        <v>41465</v>
      </c>
      <c r="G3224" s="25">
        <v>1.304</v>
      </c>
      <c r="H3224">
        <v>3.4980000000000002</v>
      </c>
      <c r="I3224">
        <v>4.2809999999999997</v>
      </c>
    </row>
    <row r="3225" spans="6:9" x14ac:dyDescent="0.25">
      <c r="F3225" s="26">
        <v>41466</v>
      </c>
      <c r="G3225" s="25">
        <v>1.3080000000000001</v>
      </c>
      <c r="H3225">
        <v>3.3330000000000002</v>
      </c>
      <c r="I3225">
        <v>4.3019999999999996</v>
      </c>
    </row>
    <row r="3226" spans="6:9" x14ac:dyDescent="0.25">
      <c r="F3226" s="26">
        <v>41467</v>
      </c>
      <c r="G3226" s="25">
        <v>1.31</v>
      </c>
      <c r="H3226">
        <v>3.2080000000000002</v>
      </c>
      <c r="I3226">
        <v>4.1829999999999998</v>
      </c>
    </row>
    <row r="3227" spans="6:9" x14ac:dyDescent="0.25">
      <c r="F3227" s="26">
        <v>41470</v>
      </c>
      <c r="G3227" s="25">
        <v>1.2629999999999999</v>
      </c>
      <c r="H3227">
        <v>3.181</v>
      </c>
      <c r="I3227">
        <v>4.202</v>
      </c>
    </row>
    <row r="3228" spans="6:9" x14ac:dyDescent="0.25">
      <c r="F3228" s="26">
        <v>41471</v>
      </c>
      <c r="G3228" s="25">
        <v>1.26</v>
      </c>
      <c r="H3228">
        <v>2.9769999999999999</v>
      </c>
      <c r="I3228">
        <v>4.0540000000000003</v>
      </c>
    </row>
    <row r="3229" spans="6:9" x14ac:dyDescent="0.25">
      <c r="F3229" s="26">
        <v>41472</v>
      </c>
      <c r="G3229" s="25">
        <v>1.2649999999999999</v>
      </c>
      <c r="H3229">
        <v>2.9849999999999999</v>
      </c>
      <c r="I3229">
        <v>4.008</v>
      </c>
    </row>
    <row r="3230" spans="6:9" x14ac:dyDescent="0.25">
      <c r="F3230" s="26">
        <v>41473</v>
      </c>
      <c r="G3230" s="25">
        <v>1.2629999999999999</v>
      </c>
      <c r="H3230">
        <v>2.8460000000000001</v>
      </c>
      <c r="I3230">
        <v>3.9710000000000001</v>
      </c>
    </row>
    <row r="3231" spans="6:9" x14ac:dyDescent="0.25">
      <c r="F3231" s="26">
        <v>41474</v>
      </c>
      <c r="G3231" s="25">
        <v>1.2629999999999999</v>
      </c>
      <c r="H3231">
        <v>2.8580000000000001</v>
      </c>
      <c r="I3231">
        <v>3.9729999999999999</v>
      </c>
    </row>
    <row r="3232" spans="6:9" x14ac:dyDescent="0.25">
      <c r="F3232" s="26">
        <v>41477</v>
      </c>
      <c r="G3232" s="25">
        <v>1.2649999999999999</v>
      </c>
      <c r="H3232">
        <v>2.883</v>
      </c>
      <c r="I3232">
        <v>3.9809999999999999</v>
      </c>
    </row>
    <row r="3233" spans="6:9" x14ac:dyDescent="0.25">
      <c r="F3233" s="26">
        <v>41478</v>
      </c>
      <c r="G3233" s="25">
        <v>1.244</v>
      </c>
      <c r="H3233">
        <v>2.8559999999999999</v>
      </c>
      <c r="I3233">
        <v>3.9649999999999999</v>
      </c>
    </row>
    <row r="3234" spans="6:9" x14ac:dyDescent="0.25">
      <c r="F3234" s="26">
        <v>41479</v>
      </c>
      <c r="G3234" s="25">
        <v>1.1080000000000001</v>
      </c>
      <c r="H3234">
        <v>2.8479999999999999</v>
      </c>
      <c r="I3234">
        <v>3.96</v>
      </c>
    </row>
    <row r="3235" spans="6:9" x14ac:dyDescent="0.25">
      <c r="F3235" s="26">
        <v>41480</v>
      </c>
      <c r="G3235" s="25">
        <v>1.196</v>
      </c>
      <c r="H3235">
        <v>2.8380000000000001</v>
      </c>
      <c r="I3235">
        <v>3.9729999999999999</v>
      </c>
    </row>
    <row r="3236" spans="6:9" x14ac:dyDescent="0.25">
      <c r="F3236" s="26">
        <v>41481</v>
      </c>
      <c r="G3236" s="25">
        <v>1.208</v>
      </c>
      <c r="H3236">
        <v>2.84</v>
      </c>
      <c r="I3236">
        <v>3.9729999999999999</v>
      </c>
    </row>
    <row r="3237" spans="6:9" x14ac:dyDescent="0.25">
      <c r="F3237" s="26">
        <v>41484</v>
      </c>
      <c r="G3237" s="25">
        <v>1.242</v>
      </c>
      <c r="H3237">
        <v>2.8519999999999999</v>
      </c>
      <c r="I3237">
        <v>3.9670000000000001</v>
      </c>
    </row>
    <row r="3238" spans="6:9" x14ac:dyDescent="0.25">
      <c r="F3238" s="26">
        <v>41485</v>
      </c>
      <c r="G3238" s="25">
        <v>1.2629999999999999</v>
      </c>
      <c r="H3238">
        <v>2.8730000000000002</v>
      </c>
      <c r="I3238">
        <v>3.9750000000000001</v>
      </c>
    </row>
    <row r="3239" spans="6:9" x14ac:dyDescent="0.25">
      <c r="F3239" s="26">
        <v>41486</v>
      </c>
      <c r="G3239" s="25">
        <v>1.2210000000000001</v>
      </c>
      <c r="H3239">
        <v>2.8650000000000002</v>
      </c>
      <c r="I3239">
        <v>3.7650000000000001</v>
      </c>
    </row>
    <row r="3240" spans="6:9" x14ac:dyDescent="0.25">
      <c r="F3240" s="26">
        <v>41487</v>
      </c>
      <c r="G3240" s="25">
        <v>1.173</v>
      </c>
      <c r="H3240">
        <v>2.742</v>
      </c>
      <c r="I3240">
        <v>3.6080000000000001</v>
      </c>
    </row>
    <row r="3241" spans="6:9" x14ac:dyDescent="0.25">
      <c r="F3241" s="26">
        <v>41488</v>
      </c>
      <c r="G3241" s="25">
        <v>1.173</v>
      </c>
      <c r="H3241">
        <v>2.625</v>
      </c>
      <c r="I3241">
        <v>3.625</v>
      </c>
    </row>
    <row r="3242" spans="6:9" x14ac:dyDescent="0.25">
      <c r="F3242" s="26">
        <v>41491</v>
      </c>
      <c r="G3242" s="25">
        <v>1.1559999999999999</v>
      </c>
      <c r="H3242">
        <v>2.64</v>
      </c>
      <c r="I3242">
        <v>3.681</v>
      </c>
    </row>
    <row r="3243" spans="6:9" x14ac:dyDescent="0.25">
      <c r="F3243" s="26">
        <v>41492</v>
      </c>
      <c r="G3243" s="25">
        <v>1.167</v>
      </c>
      <c r="H3243">
        <v>2.6349999999999998</v>
      </c>
      <c r="I3243">
        <v>3.7349999999999999</v>
      </c>
    </row>
    <row r="3244" spans="6:9" x14ac:dyDescent="0.25">
      <c r="F3244" s="26">
        <v>41493</v>
      </c>
      <c r="G3244" s="25">
        <v>1.173</v>
      </c>
      <c r="H3244">
        <v>2.6379999999999999</v>
      </c>
      <c r="I3244">
        <v>3.6709999999999998</v>
      </c>
    </row>
    <row r="3245" spans="6:9" x14ac:dyDescent="0.25">
      <c r="F3245" s="26">
        <v>41494</v>
      </c>
      <c r="G3245" s="25">
        <v>1.173</v>
      </c>
      <c r="H3245">
        <v>2.633</v>
      </c>
      <c r="I3245">
        <v>3.6850000000000001</v>
      </c>
    </row>
    <row r="3246" spans="6:9" x14ac:dyDescent="0.25">
      <c r="F3246" s="26">
        <v>41495</v>
      </c>
      <c r="G3246" s="25">
        <v>1.173</v>
      </c>
      <c r="H3246">
        <v>2.633</v>
      </c>
      <c r="I3246">
        <v>3.6850000000000001</v>
      </c>
    </row>
    <row r="3247" spans="6:9" x14ac:dyDescent="0.25">
      <c r="F3247" s="26">
        <v>41498</v>
      </c>
      <c r="G3247" s="25">
        <v>1.173</v>
      </c>
      <c r="H3247">
        <v>2.706</v>
      </c>
      <c r="I3247">
        <v>3.694</v>
      </c>
    </row>
    <row r="3248" spans="6:9" x14ac:dyDescent="0.25">
      <c r="F3248" s="26">
        <v>41499</v>
      </c>
      <c r="G3248" s="25">
        <v>1.181</v>
      </c>
      <c r="H3248">
        <v>2.7170000000000001</v>
      </c>
      <c r="I3248">
        <v>3.673</v>
      </c>
    </row>
    <row r="3249" spans="6:9" x14ac:dyDescent="0.25">
      <c r="F3249" s="26">
        <v>41500</v>
      </c>
      <c r="G3249" s="25">
        <v>1.179</v>
      </c>
      <c r="H3249">
        <v>2.7210000000000001</v>
      </c>
      <c r="I3249">
        <v>3.6829999999999998</v>
      </c>
    </row>
    <row r="3250" spans="6:9" x14ac:dyDescent="0.25">
      <c r="F3250" s="26">
        <v>41501</v>
      </c>
      <c r="G3250" s="25">
        <v>1.173</v>
      </c>
      <c r="H3250">
        <v>2.7330000000000001</v>
      </c>
      <c r="I3250">
        <v>3.544</v>
      </c>
    </row>
    <row r="3251" spans="6:9" x14ac:dyDescent="0.25">
      <c r="F3251" s="26">
        <v>41502</v>
      </c>
      <c r="G3251" s="25">
        <v>1.175</v>
      </c>
      <c r="H3251">
        <v>2.8519999999999999</v>
      </c>
      <c r="I3251">
        <v>3.5670000000000002</v>
      </c>
    </row>
    <row r="3252" spans="6:9" x14ac:dyDescent="0.25">
      <c r="F3252" s="26">
        <v>41505</v>
      </c>
      <c r="G3252" s="25">
        <v>1.175</v>
      </c>
      <c r="H3252">
        <v>2.8519999999999999</v>
      </c>
      <c r="I3252">
        <v>3.5670000000000002</v>
      </c>
    </row>
    <row r="3253" spans="6:9" x14ac:dyDescent="0.25">
      <c r="F3253" s="26">
        <v>41506</v>
      </c>
      <c r="G3253" s="25">
        <v>1.175</v>
      </c>
      <c r="H3253">
        <v>2.8519999999999999</v>
      </c>
      <c r="I3253">
        <v>3.5670000000000002</v>
      </c>
    </row>
    <row r="3254" spans="6:9" x14ac:dyDescent="0.25">
      <c r="F3254" s="26">
        <v>41507</v>
      </c>
      <c r="G3254" s="25">
        <v>1.175</v>
      </c>
      <c r="H3254">
        <v>2.8519999999999999</v>
      </c>
      <c r="I3254">
        <v>3.5670000000000002</v>
      </c>
    </row>
    <row r="3255" spans="6:9" x14ac:dyDescent="0.25">
      <c r="F3255" s="26">
        <v>41508</v>
      </c>
      <c r="G3255" s="25">
        <v>1.2829999999999999</v>
      </c>
      <c r="H3255">
        <v>3.0710000000000002</v>
      </c>
      <c r="I3255">
        <v>3.6379999999999999</v>
      </c>
    </row>
    <row r="3256" spans="6:9" x14ac:dyDescent="0.25">
      <c r="F3256" s="26">
        <v>41509</v>
      </c>
      <c r="G3256" s="25">
        <v>1.4079999999999999</v>
      </c>
      <c r="H3256">
        <v>3.3540000000000001</v>
      </c>
      <c r="I3256">
        <v>3.7269999999999999</v>
      </c>
    </row>
    <row r="3257" spans="6:9" x14ac:dyDescent="0.25">
      <c r="F3257" s="26">
        <v>41512</v>
      </c>
      <c r="G3257" s="25">
        <v>1.4079999999999999</v>
      </c>
      <c r="H3257">
        <v>3.3540000000000001</v>
      </c>
      <c r="I3257">
        <v>3.7269999999999999</v>
      </c>
    </row>
    <row r="3258" spans="6:9" x14ac:dyDescent="0.25">
      <c r="F3258" s="26">
        <v>41513</v>
      </c>
      <c r="G3258" s="25">
        <v>1.419</v>
      </c>
      <c r="H3258">
        <v>3.4460000000000002</v>
      </c>
      <c r="I3258">
        <v>3.754</v>
      </c>
    </row>
    <row r="3259" spans="6:9" x14ac:dyDescent="0.25">
      <c r="F3259" s="26">
        <v>41514</v>
      </c>
      <c r="G3259" s="25">
        <v>1.41</v>
      </c>
      <c r="H3259">
        <v>3.46</v>
      </c>
      <c r="I3259">
        <v>3.758</v>
      </c>
    </row>
    <row r="3260" spans="6:9" x14ac:dyDescent="0.25">
      <c r="F3260" s="26">
        <v>41515</v>
      </c>
      <c r="G3260" s="25">
        <v>1.413</v>
      </c>
      <c r="H3260">
        <v>3.5019999999999998</v>
      </c>
      <c r="I3260">
        <v>3.76</v>
      </c>
    </row>
    <row r="3261" spans="6:9" x14ac:dyDescent="0.25">
      <c r="F3261" s="26">
        <v>41516</v>
      </c>
      <c r="G3261" s="25">
        <v>1.413</v>
      </c>
      <c r="H3261">
        <v>3.4809999999999999</v>
      </c>
      <c r="I3261">
        <v>3.75</v>
      </c>
    </row>
    <row r="3262" spans="6:9" x14ac:dyDescent="0.25">
      <c r="F3262" s="26">
        <v>41519</v>
      </c>
      <c r="G3262" s="25">
        <v>1.6419999999999999</v>
      </c>
      <c r="H3262">
        <v>3.4710000000000001</v>
      </c>
      <c r="I3262">
        <v>3.754</v>
      </c>
    </row>
    <row r="3263" spans="6:9" x14ac:dyDescent="0.25">
      <c r="F3263" s="26">
        <v>41520</v>
      </c>
      <c r="G3263" s="25">
        <v>1.669</v>
      </c>
      <c r="H3263">
        <v>3.4870000000000001</v>
      </c>
      <c r="I3263">
        <v>3.7730000000000001</v>
      </c>
    </row>
    <row r="3264" spans="6:9" x14ac:dyDescent="0.25">
      <c r="F3264" s="26">
        <v>41521</v>
      </c>
      <c r="G3264" s="25">
        <v>1.552</v>
      </c>
      <c r="H3264">
        <v>3.4790000000000001</v>
      </c>
      <c r="I3264">
        <v>3.7559999999999998</v>
      </c>
    </row>
    <row r="3265" spans="6:9" x14ac:dyDescent="0.25">
      <c r="F3265" s="26">
        <v>41522</v>
      </c>
      <c r="G3265" s="25">
        <v>1.56</v>
      </c>
      <c r="H3265">
        <v>3.49</v>
      </c>
      <c r="I3265">
        <v>3.76</v>
      </c>
    </row>
    <row r="3266" spans="6:9" x14ac:dyDescent="0.25">
      <c r="F3266" s="26">
        <v>41523</v>
      </c>
      <c r="G3266" s="25">
        <v>1.548</v>
      </c>
      <c r="H3266">
        <v>3.371</v>
      </c>
      <c r="I3266">
        <v>3.758</v>
      </c>
    </row>
    <row r="3267" spans="6:9" x14ac:dyDescent="0.25">
      <c r="F3267" s="26">
        <v>41526</v>
      </c>
      <c r="G3267" s="25">
        <v>1.5580000000000001</v>
      </c>
      <c r="H3267">
        <v>3.4540000000000002</v>
      </c>
      <c r="I3267">
        <v>3.7789999999999999</v>
      </c>
    </row>
    <row r="3268" spans="6:9" x14ac:dyDescent="0.25">
      <c r="F3268" s="26">
        <v>41527</v>
      </c>
      <c r="G3268" s="25">
        <v>1.56</v>
      </c>
      <c r="H3268">
        <v>3.5169999999999999</v>
      </c>
      <c r="I3268">
        <v>3.7549999999999999</v>
      </c>
    </row>
    <row r="3269" spans="6:9" x14ac:dyDescent="0.25">
      <c r="F3269" s="26">
        <v>41528</v>
      </c>
      <c r="G3269" s="25">
        <v>1.548</v>
      </c>
      <c r="H3269">
        <v>3.45</v>
      </c>
      <c r="I3269">
        <v>3.7349999999999999</v>
      </c>
    </row>
    <row r="3270" spans="6:9" x14ac:dyDescent="0.25">
      <c r="F3270" s="26">
        <v>41529</v>
      </c>
      <c r="G3270" s="25">
        <v>1.544</v>
      </c>
      <c r="H3270">
        <v>3.44</v>
      </c>
      <c r="I3270">
        <v>3.742</v>
      </c>
    </row>
    <row r="3271" spans="6:9" x14ac:dyDescent="0.25">
      <c r="F3271" s="26">
        <v>41530</v>
      </c>
      <c r="G3271" s="25">
        <v>1.4330000000000001</v>
      </c>
      <c r="H3271">
        <v>3.448</v>
      </c>
      <c r="I3271">
        <v>3.7650000000000001</v>
      </c>
    </row>
    <row r="3272" spans="6:9" x14ac:dyDescent="0.25">
      <c r="F3272" s="26">
        <v>41533</v>
      </c>
      <c r="G3272" s="25">
        <v>1.421</v>
      </c>
      <c r="H3272">
        <v>3.4580000000000002</v>
      </c>
      <c r="I3272">
        <v>3.7480000000000002</v>
      </c>
    </row>
    <row r="3273" spans="6:9" x14ac:dyDescent="0.25">
      <c r="F3273" s="26">
        <v>41534</v>
      </c>
      <c r="G3273" s="25">
        <v>1.1879999999999999</v>
      </c>
      <c r="H3273">
        <v>3.3519999999999999</v>
      </c>
      <c r="I3273">
        <v>3.7349999999999999</v>
      </c>
    </row>
    <row r="3274" spans="6:9" x14ac:dyDescent="0.25">
      <c r="F3274" s="26">
        <v>41535</v>
      </c>
      <c r="G3274" s="25">
        <v>1.117</v>
      </c>
      <c r="H3274">
        <v>3.504</v>
      </c>
      <c r="I3274">
        <v>3.7669999999999999</v>
      </c>
    </row>
    <row r="3275" spans="6:9" x14ac:dyDescent="0.25">
      <c r="F3275" s="26">
        <v>41536</v>
      </c>
      <c r="G3275" s="25">
        <v>1.0589999999999999</v>
      </c>
      <c r="H3275">
        <v>3.4180000000000001</v>
      </c>
      <c r="I3275">
        <v>3.766</v>
      </c>
    </row>
    <row r="3276" spans="6:9" x14ac:dyDescent="0.25">
      <c r="F3276" s="26">
        <v>41537</v>
      </c>
      <c r="G3276" s="25">
        <v>0.80200000000000005</v>
      </c>
      <c r="H3276">
        <v>3.3540000000000001</v>
      </c>
      <c r="I3276">
        <v>3.7210000000000001</v>
      </c>
    </row>
    <row r="3277" spans="6:9" x14ac:dyDescent="0.25">
      <c r="F3277" s="26">
        <v>41540</v>
      </c>
      <c r="G3277" s="25">
        <v>0.94399999999999995</v>
      </c>
      <c r="H3277">
        <v>3.44</v>
      </c>
      <c r="I3277">
        <v>3.7210000000000001</v>
      </c>
    </row>
    <row r="3278" spans="6:9" x14ac:dyDescent="0.25">
      <c r="F3278" s="26">
        <v>41541</v>
      </c>
      <c r="G3278" s="25">
        <v>0.80200000000000005</v>
      </c>
      <c r="H3278">
        <v>3.4329999999999998</v>
      </c>
      <c r="I3278">
        <v>3.706</v>
      </c>
    </row>
    <row r="3279" spans="6:9" x14ac:dyDescent="0.25">
      <c r="F3279" s="26">
        <v>41542</v>
      </c>
      <c r="G3279" s="25">
        <v>0.84699999999999998</v>
      </c>
      <c r="H3279">
        <v>3.4380000000000002</v>
      </c>
      <c r="I3279">
        <v>3.7629999999999999</v>
      </c>
    </row>
    <row r="3280" spans="6:9" x14ac:dyDescent="0.25">
      <c r="F3280" s="26">
        <v>41543</v>
      </c>
      <c r="G3280" s="25">
        <v>0.78500000000000003</v>
      </c>
      <c r="H3280">
        <v>3.423</v>
      </c>
      <c r="I3280">
        <v>3.8380000000000001</v>
      </c>
    </row>
    <row r="3281" spans="6:9" x14ac:dyDescent="0.25">
      <c r="F3281" s="26">
        <v>41544</v>
      </c>
      <c r="G3281" s="25">
        <v>0.72399999999999998</v>
      </c>
      <c r="H3281">
        <v>3.379</v>
      </c>
      <c r="I3281">
        <v>3.7770000000000001</v>
      </c>
    </row>
    <row r="3282" spans="6:9" x14ac:dyDescent="0.25">
      <c r="F3282" s="26">
        <v>41547</v>
      </c>
      <c r="G3282" s="25">
        <v>0.73099999999999998</v>
      </c>
      <c r="H3282">
        <v>3.4750000000000001</v>
      </c>
      <c r="I3282">
        <v>3.8439999999999999</v>
      </c>
    </row>
    <row r="3283" spans="6:9" x14ac:dyDescent="0.25">
      <c r="F3283" s="26">
        <v>41548</v>
      </c>
      <c r="G3283" s="25">
        <v>0.72899999999999998</v>
      </c>
      <c r="H3283">
        <v>3.504</v>
      </c>
      <c r="I3283">
        <v>3.8559999999999999</v>
      </c>
    </row>
    <row r="3284" spans="6:9" x14ac:dyDescent="0.25">
      <c r="F3284" s="26">
        <v>41549</v>
      </c>
      <c r="G3284" s="25">
        <v>0.66300000000000003</v>
      </c>
      <c r="H3284">
        <v>3.4689999999999999</v>
      </c>
      <c r="I3284">
        <v>3.8479999999999999</v>
      </c>
    </row>
    <row r="3285" spans="6:9" x14ac:dyDescent="0.25">
      <c r="F3285" s="26">
        <v>41550</v>
      </c>
      <c r="G3285" s="25">
        <v>0.66700000000000004</v>
      </c>
      <c r="H3285">
        <v>3.4689999999999999</v>
      </c>
      <c r="I3285">
        <v>3.9580000000000002</v>
      </c>
    </row>
    <row r="3286" spans="6:9" x14ac:dyDescent="0.25">
      <c r="F3286" s="26">
        <v>41551</v>
      </c>
      <c r="G3286" s="25">
        <v>0.65400000000000003</v>
      </c>
      <c r="H3286">
        <v>3.448</v>
      </c>
      <c r="I3286">
        <v>3.883</v>
      </c>
    </row>
    <row r="3287" spans="6:9" x14ac:dyDescent="0.25">
      <c r="F3287" s="26">
        <v>41554</v>
      </c>
      <c r="G3287" s="25">
        <v>0.63700000000000001</v>
      </c>
      <c r="H3287">
        <v>3.49</v>
      </c>
      <c r="I3287">
        <v>3.9039999999999999</v>
      </c>
    </row>
    <row r="3288" spans="6:9" x14ac:dyDescent="0.25">
      <c r="F3288" s="26">
        <v>41555</v>
      </c>
      <c r="G3288" s="25">
        <v>0.43099999999999999</v>
      </c>
      <c r="H3288">
        <v>3.496</v>
      </c>
      <c r="I3288">
        <v>3.8919999999999999</v>
      </c>
    </row>
    <row r="3289" spans="6:9" x14ac:dyDescent="0.25">
      <c r="F3289" s="26">
        <v>41556</v>
      </c>
      <c r="G3289" s="25">
        <v>0.41699999999999998</v>
      </c>
      <c r="H3289">
        <v>3.4689999999999999</v>
      </c>
      <c r="I3289">
        <v>3.8730000000000002</v>
      </c>
    </row>
    <row r="3290" spans="6:9" x14ac:dyDescent="0.25">
      <c r="F3290" s="26">
        <v>41557</v>
      </c>
      <c r="G3290" s="25">
        <v>0.42499999999999999</v>
      </c>
      <c r="H3290">
        <v>3.625</v>
      </c>
      <c r="I3290">
        <v>3.8980000000000001</v>
      </c>
    </row>
    <row r="3291" spans="6:9" x14ac:dyDescent="0.25">
      <c r="F3291" s="26">
        <v>41558</v>
      </c>
      <c r="G3291" s="25">
        <v>0.42699999999999999</v>
      </c>
      <c r="H3291">
        <v>3.492</v>
      </c>
      <c r="I3291">
        <v>3.8439999999999999</v>
      </c>
    </row>
    <row r="3292" spans="6:9" x14ac:dyDescent="0.25">
      <c r="F3292" s="26">
        <v>41561</v>
      </c>
      <c r="G3292" s="25">
        <v>0.50800000000000001</v>
      </c>
      <c r="H3292">
        <v>3.4630000000000001</v>
      </c>
      <c r="I3292">
        <v>3.8519999999999999</v>
      </c>
    </row>
    <row r="3293" spans="6:9" x14ac:dyDescent="0.25">
      <c r="F3293" s="26">
        <v>41562</v>
      </c>
      <c r="G3293" s="25">
        <v>0.50800000000000001</v>
      </c>
      <c r="H3293">
        <v>3.4630000000000001</v>
      </c>
      <c r="I3293">
        <v>3.8519999999999999</v>
      </c>
    </row>
    <row r="3294" spans="6:9" x14ac:dyDescent="0.25">
      <c r="F3294" s="26">
        <v>41563</v>
      </c>
      <c r="G3294" s="25">
        <v>0.51900000000000002</v>
      </c>
      <c r="H3294">
        <v>3.46</v>
      </c>
      <c r="I3294">
        <v>3.8330000000000002</v>
      </c>
    </row>
    <row r="3295" spans="6:9" x14ac:dyDescent="0.25">
      <c r="F3295" s="26">
        <v>41564</v>
      </c>
      <c r="G3295" s="25">
        <v>0.42299999999999999</v>
      </c>
      <c r="H3295">
        <v>3.4580000000000002</v>
      </c>
      <c r="I3295">
        <v>3.8439999999999999</v>
      </c>
    </row>
    <row r="3296" spans="6:9" x14ac:dyDescent="0.25">
      <c r="F3296" s="26">
        <v>41565</v>
      </c>
      <c r="G3296" s="25">
        <v>0.46700000000000003</v>
      </c>
      <c r="H3296">
        <v>3.456</v>
      </c>
      <c r="I3296">
        <v>3.8370000000000002</v>
      </c>
    </row>
    <row r="3297" spans="6:9" x14ac:dyDescent="0.25">
      <c r="F3297" s="26">
        <v>41568</v>
      </c>
      <c r="G3297" s="25">
        <v>0.48199999999999998</v>
      </c>
      <c r="H3297">
        <v>3.4750000000000001</v>
      </c>
      <c r="I3297">
        <v>4.093</v>
      </c>
    </row>
    <row r="3298" spans="6:9" x14ac:dyDescent="0.25">
      <c r="F3298" s="26">
        <v>41569</v>
      </c>
      <c r="G3298" s="25">
        <v>0.33100000000000002</v>
      </c>
      <c r="H3298">
        <v>3.456</v>
      </c>
      <c r="I3298">
        <v>3.8650000000000002</v>
      </c>
    </row>
    <row r="3299" spans="6:9" x14ac:dyDescent="0.25">
      <c r="F3299" s="26">
        <v>41570</v>
      </c>
      <c r="G3299" s="25">
        <v>0.28499999999999998</v>
      </c>
      <c r="H3299">
        <v>3.2210000000000001</v>
      </c>
      <c r="I3299">
        <v>3.8079999999999998</v>
      </c>
    </row>
    <row r="3300" spans="6:9" x14ac:dyDescent="0.25">
      <c r="F3300" s="26">
        <v>41571</v>
      </c>
      <c r="G3300" s="25">
        <v>0.20399999999999999</v>
      </c>
      <c r="H3300">
        <v>3.218</v>
      </c>
      <c r="I3300">
        <v>3.694</v>
      </c>
    </row>
    <row r="3301" spans="6:9" x14ac:dyDescent="0.25">
      <c r="F3301" s="26">
        <v>41572</v>
      </c>
      <c r="G3301" s="25">
        <v>0.26500000000000001</v>
      </c>
      <c r="H3301">
        <v>3.2370000000000001</v>
      </c>
      <c r="I3301">
        <v>3.6480000000000001</v>
      </c>
    </row>
    <row r="3302" spans="6:9" x14ac:dyDescent="0.25">
      <c r="F3302" s="26">
        <v>41575</v>
      </c>
      <c r="G3302" s="25">
        <v>0.26500000000000001</v>
      </c>
      <c r="H3302">
        <v>3.2370000000000001</v>
      </c>
      <c r="I3302">
        <v>3.6480000000000001</v>
      </c>
    </row>
    <row r="3303" spans="6:9" x14ac:dyDescent="0.25">
      <c r="F3303" s="26">
        <v>41576</v>
      </c>
      <c r="G3303" s="25">
        <v>0.26900000000000002</v>
      </c>
      <c r="H3303">
        <v>3.198</v>
      </c>
      <c r="I3303">
        <v>3.629</v>
      </c>
    </row>
    <row r="3304" spans="6:9" x14ac:dyDescent="0.25">
      <c r="F3304" s="26">
        <v>41577</v>
      </c>
      <c r="G3304" s="25">
        <v>0.26200000000000001</v>
      </c>
      <c r="H3304">
        <v>3.1520000000000001</v>
      </c>
      <c r="I3304">
        <v>3.6019999999999999</v>
      </c>
    </row>
    <row r="3305" spans="6:9" x14ac:dyDescent="0.25">
      <c r="F3305" s="26">
        <v>41578</v>
      </c>
      <c r="G3305" s="25">
        <v>0.254</v>
      </c>
      <c r="H3305">
        <v>3.258</v>
      </c>
      <c r="I3305">
        <v>3.633</v>
      </c>
    </row>
    <row r="3306" spans="6:9" x14ac:dyDescent="0.25">
      <c r="F3306" s="26">
        <v>41579</v>
      </c>
      <c r="G3306" s="25">
        <v>0.254</v>
      </c>
      <c r="H3306">
        <v>3.258</v>
      </c>
      <c r="I3306">
        <v>3.633</v>
      </c>
    </row>
    <row r="3307" spans="6:9" x14ac:dyDescent="0.25">
      <c r="F3307" s="26">
        <v>41582</v>
      </c>
      <c r="G3307" s="25">
        <v>0.26</v>
      </c>
      <c r="H3307">
        <v>3.1539999999999999</v>
      </c>
      <c r="I3307">
        <v>3.6349999999999998</v>
      </c>
    </row>
    <row r="3308" spans="6:9" x14ac:dyDescent="0.25">
      <c r="F3308" s="26">
        <v>41583</v>
      </c>
      <c r="G3308" s="25">
        <v>0.22500000000000001</v>
      </c>
      <c r="H3308">
        <v>3.0129999999999999</v>
      </c>
      <c r="I3308">
        <v>3.5649999999999999</v>
      </c>
    </row>
    <row r="3309" spans="6:9" x14ac:dyDescent="0.25">
      <c r="F3309" s="26">
        <v>41584</v>
      </c>
      <c r="G3309" s="25">
        <v>0.25800000000000001</v>
      </c>
      <c r="H3309">
        <v>2.992</v>
      </c>
      <c r="I3309">
        <v>3.5539999999999998</v>
      </c>
    </row>
    <row r="3310" spans="6:9" x14ac:dyDescent="0.25">
      <c r="F3310" s="26">
        <v>41585</v>
      </c>
      <c r="G3310" s="25">
        <v>0.254</v>
      </c>
      <c r="H3310">
        <v>2.992</v>
      </c>
      <c r="I3310">
        <v>3.5190000000000001</v>
      </c>
    </row>
    <row r="3311" spans="6:9" x14ac:dyDescent="0.25">
      <c r="F3311" s="26">
        <v>41586</v>
      </c>
      <c r="G3311" s="25">
        <v>0.25600000000000001</v>
      </c>
      <c r="H3311">
        <v>2.9689999999999999</v>
      </c>
      <c r="I3311">
        <v>3.5310000000000001</v>
      </c>
    </row>
    <row r="3312" spans="6:9" x14ac:dyDescent="0.25">
      <c r="F3312" s="26">
        <v>41589</v>
      </c>
      <c r="G3312" s="25">
        <v>0.27700000000000002</v>
      </c>
      <c r="H3312">
        <v>3.008</v>
      </c>
      <c r="I3312">
        <v>3.6520000000000001</v>
      </c>
    </row>
    <row r="3313" spans="6:9" x14ac:dyDescent="0.25">
      <c r="F3313" s="26">
        <v>41590</v>
      </c>
      <c r="G3313" s="25">
        <v>0.28699999999999998</v>
      </c>
      <c r="H3313">
        <v>3.0059999999999998</v>
      </c>
      <c r="I3313">
        <v>3.6749999999999998</v>
      </c>
    </row>
    <row r="3314" spans="6:9" x14ac:dyDescent="0.25">
      <c r="F3314" s="26">
        <v>41591</v>
      </c>
      <c r="G3314" s="25">
        <v>0.32100000000000001</v>
      </c>
      <c r="H3314">
        <v>2.996</v>
      </c>
      <c r="I3314">
        <v>3.6579999999999999</v>
      </c>
    </row>
    <row r="3315" spans="6:9" x14ac:dyDescent="0.25">
      <c r="F3315" s="26">
        <v>41592</v>
      </c>
      <c r="G3315" s="25">
        <v>0.32300000000000001</v>
      </c>
      <c r="H3315">
        <v>2.968</v>
      </c>
      <c r="I3315">
        <v>3.681</v>
      </c>
    </row>
    <row r="3316" spans="6:9" x14ac:dyDescent="0.25">
      <c r="F3316" s="26">
        <v>41593</v>
      </c>
      <c r="G3316" s="25">
        <v>0.28699999999999998</v>
      </c>
      <c r="H3316">
        <v>3.1349999999999998</v>
      </c>
      <c r="I3316">
        <v>3.6459999999999999</v>
      </c>
    </row>
    <row r="3317" spans="6:9" x14ac:dyDescent="0.25">
      <c r="F3317" s="26">
        <v>41596</v>
      </c>
      <c r="G3317" s="25">
        <v>0.25</v>
      </c>
      <c r="H3317">
        <v>2.9460000000000002</v>
      </c>
      <c r="I3317">
        <v>3.61</v>
      </c>
    </row>
    <row r="3318" spans="6:9" x14ac:dyDescent="0.25">
      <c r="F3318" s="26">
        <v>41597</v>
      </c>
      <c r="G3318" s="25">
        <v>0.27700000000000002</v>
      </c>
      <c r="H3318">
        <v>2.99</v>
      </c>
      <c r="I3318">
        <v>3.585</v>
      </c>
    </row>
    <row r="3319" spans="6:9" x14ac:dyDescent="0.25">
      <c r="F3319" s="26">
        <v>41598</v>
      </c>
      <c r="G3319" s="25">
        <v>0.28100000000000003</v>
      </c>
      <c r="H3319">
        <v>3.2229999999999999</v>
      </c>
      <c r="I3319">
        <v>3.6480000000000001</v>
      </c>
    </row>
    <row r="3320" spans="6:9" x14ac:dyDescent="0.25">
      <c r="F3320" s="26">
        <v>41599</v>
      </c>
      <c r="G3320" s="25">
        <v>0.307</v>
      </c>
      <c r="H3320">
        <v>3.2410000000000001</v>
      </c>
      <c r="I3320">
        <v>3.657</v>
      </c>
    </row>
    <row r="3321" spans="6:9" x14ac:dyDescent="0.25">
      <c r="F3321" s="26">
        <v>41600</v>
      </c>
      <c r="G3321" s="25">
        <v>0.31900000000000001</v>
      </c>
      <c r="H3321">
        <v>3.254</v>
      </c>
      <c r="I3321">
        <v>3.6259999999999999</v>
      </c>
    </row>
    <row r="3322" spans="6:9" x14ac:dyDescent="0.25">
      <c r="F3322" s="26">
        <v>41603</v>
      </c>
      <c r="G3322" s="25">
        <v>0.30199999999999999</v>
      </c>
      <c r="H3322">
        <v>3</v>
      </c>
      <c r="I3322">
        <v>3.5939999999999999</v>
      </c>
    </row>
    <row r="3323" spans="6:9" x14ac:dyDescent="0.25">
      <c r="F3323" s="26">
        <v>41604</v>
      </c>
      <c r="G3323" s="25">
        <v>0.29799999999999999</v>
      </c>
      <c r="H3323">
        <v>3.0019999999999998</v>
      </c>
      <c r="I3323">
        <v>3.6240000000000001</v>
      </c>
    </row>
    <row r="3324" spans="6:9" x14ac:dyDescent="0.25">
      <c r="F3324" s="26">
        <v>41605</v>
      </c>
      <c r="G3324" s="25">
        <v>0.29799999999999999</v>
      </c>
      <c r="H3324">
        <v>2.9769999999999999</v>
      </c>
      <c r="I3324">
        <v>3.605</v>
      </c>
    </row>
    <row r="3325" spans="6:9" x14ac:dyDescent="0.25">
      <c r="F3325" s="26">
        <v>41606</v>
      </c>
      <c r="G3325" s="25">
        <v>0.3</v>
      </c>
      <c r="H3325">
        <v>2.992</v>
      </c>
      <c r="I3325">
        <v>3.63</v>
      </c>
    </row>
    <row r="3326" spans="6:9" x14ac:dyDescent="0.25">
      <c r="F3326" s="26">
        <v>41607</v>
      </c>
      <c r="G3326" s="25">
        <v>0.36699999999999999</v>
      </c>
      <c r="H3326">
        <v>2.99</v>
      </c>
      <c r="I3326">
        <v>3.6520000000000001</v>
      </c>
    </row>
    <row r="3327" spans="6:9" x14ac:dyDescent="0.25">
      <c r="F3327" s="26">
        <v>41610</v>
      </c>
      <c r="G3327" s="25">
        <v>0.36499999999999999</v>
      </c>
      <c r="H3327">
        <v>3.0209999999999999</v>
      </c>
      <c r="I3327">
        <v>3.6440000000000001</v>
      </c>
    </row>
    <row r="3328" spans="6:9" x14ac:dyDescent="0.25">
      <c r="F3328" s="26">
        <v>41611</v>
      </c>
      <c r="G3328" s="25">
        <v>0.4</v>
      </c>
      <c r="H3328">
        <v>3.2130000000000001</v>
      </c>
      <c r="I3328">
        <v>3.64</v>
      </c>
    </row>
    <row r="3329" spans="6:9" x14ac:dyDescent="0.25">
      <c r="F3329" s="26">
        <v>41612</v>
      </c>
      <c r="G3329" s="25">
        <v>0.41699999999999998</v>
      </c>
      <c r="H3329">
        <v>3.2349999999999999</v>
      </c>
      <c r="I3329">
        <v>3.6480000000000001</v>
      </c>
    </row>
    <row r="3330" spans="6:9" x14ac:dyDescent="0.25">
      <c r="F3330" s="26">
        <v>41613</v>
      </c>
      <c r="G3330" s="25">
        <v>0.42299999999999999</v>
      </c>
      <c r="H3330">
        <v>3.202</v>
      </c>
      <c r="I3330">
        <v>3.653</v>
      </c>
    </row>
    <row r="3331" spans="6:9" x14ac:dyDescent="0.25">
      <c r="F3331" s="26">
        <v>41614</v>
      </c>
      <c r="G3331" s="25">
        <v>0.47099999999999997</v>
      </c>
      <c r="H3331">
        <v>3.2869999999999999</v>
      </c>
      <c r="I3331">
        <v>3.66</v>
      </c>
    </row>
    <row r="3332" spans="6:9" x14ac:dyDescent="0.25">
      <c r="F3332" s="26">
        <v>41617</v>
      </c>
      <c r="G3332" s="25">
        <v>0.47899999999999998</v>
      </c>
      <c r="H3332">
        <v>3.3479999999999999</v>
      </c>
      <c r="I3332">
        <v>3.7189999999999999</v>
      </c>
    </row>
    <row r="3333" spans="6:9" x14ac:dyDescent="0.25">
      <c r="F3333" s="26">
        <v>41618</v>
      </c>
      <c r="G3333" s="25">
        <v>0.46500000000000002</v>
      </c>
      <c r="H3333">
        <v>3.306</v>
      </c>
      <c r="I3333">
        <v>3.742</v>
      </c>
    </row>
    <row r="3334" spans="6:9" x14ac:dyDescent="0.25">
      <c r="F3334" s="26">
        <v>41619</v>
      </c>
      <c r="G3334" s="25">
        <v>0.44700000000000001</v>
      </c>
      <c r="H3334">
        <v>3.3</v>
      </c>
      <c r="I3334">
        <v>3.7069999999999999</v>
      </c>
    </row>
    <row r="3335" spans="6:9" x14ac:dyDescent="0.25">
      <c r="F3335" s="26">
        <v>41620</v>
      </c>
      <c r="G3335" s="25">
        <v>0.44700000000000001</v>
      </c>
      <c r="H3335">
        <v>3.383</v>
      </c>
      <c r="I3335">
        <v>3.6920000000000002</v>
      </c>
    </row>
    <row r="3336" spans="6:9" x14ac:dyDescent="0.25">
      <c r="F3336" s="26">
        <v>41621</v>
      </c>
      <c r="G3336" s="25">
        <v>0.441</v>
      </c>
      <c r="H3336">
        <v>3.3420000000000001</v>
      </c>
      <c r="I3336">
        <v>3.7010000000000001</v>
      </c>
    </row>
    <row r="3337" spans="6:9" x14ac:dyDescent="0.25">
      <c r="F3337" s="26">
        <v>41624</v>
      </c>
      <c r="G3337" s="25">
        <v>0.47799999999999998</v>
      </c>
      <c r="H3337">
        <v>3.4169999999999998</v>
      </c>
      <c r="I3337">
        <v>3.71</v>
      </c>
    </row>
    <row r="3338" spans="6:9" x14ac:dyDescent="0.25">
      <c r="F3338" s="26">
        <v>41625</v>
      </c>
      <c r="G3338" s="25">
        <v>0.46500000000000002</v>
      </c>
      <c r="H3338">
        <v>3.3849999999999998</v>
      </c>
      <c r="I3338">
        <v>3.7080000000000002</v>
      </c>
    </row>
    <row r="3339" spans="6:9" x14ac:dyDescent="0.25">
      <c r="F3339" s="26">
        <v>41626</v>
      </c>
      <c r="G3339" s="25">
        <v>0.47299999999999998</v>
      </c>
      <c r="H3339">
        <v>3.3980000000000001</v>
      </c>
      <c r="I3339">
        <v>3.6960000000000002</v>
      </c>
    </row>
    <row r="3340" spans="6:9" x14ac:dyDescent="0.25">
      <c r="F3340" s="26">
        <v>41627</v>
      </c>
      <c r="G3340" s="25">
        <v>0.48299999999999998</v>
      </c>
      <c r="H3340">
        <v>3.452</v>
      </c>
      <c r="I3340">
        <v>3.7429999999999999</v>
      </c>
    </row>
    <row r="3341" spans="6:9" x14ac:dyDescent="0.25">
      <c r="F3341" s="26">
        <v>41628</v>
      </c>
      <c r="G3341" s="25">
        <v>0.47099999999999997</v>
      </c>
      <c r="H3341">
        <v>3.415</v>
      </c>
      <c r="I3341">
        <v>3.7130000000000001</v>
      </c>
    </row>
    <row r="3342" spans="6:9" x14ac:dyDescent="0.25">
      <c r="F3342" s="26">
        <v>41631</v>
      </c>
      <c r="G3342" s="25">
        <v>0.47099999999999997</v>
      </c>
      <c r="H3342">
        <v>3.629</v>
      </c>
      <c r="I3342">
        <v>3.7240000000000002</v>
      </c>
    </row>
    <row r="3343" spans="6:9" x14ac:dyDescent="0.25">
      <c r="F3343" s="26">
        <v>41632</v>
      </c>
      <c r="G3343" s="25">
        <v>0.47099999999999997</v>
      </c>
      <c r="H3343">
        <v>3.629</v>
      </c>
      <c r="I3343">
        <v>3.7240000000000002</v>
      </c>
    </row>
    <row r="3344" spans="6:9" x14ac:dyDescent="0.25">
      <c r="F3344" s="26">
        <v>41633</v>
      </c>
      <c r="G3344" s="25">
        <v>0.47099999999999997</v>
      </c>
      <c r="H3344">
        <v>3.629</v>
      </c>
      <c r="I3344">
        <v>3.7240000000000002</v>
      </c>
    </row>
    <row r="3345" spans="6:9" x14ac:dyDescent="0.25">
      <c r="F3345" s="26">
        <v>41634</v>
      </c>
      <c r="G3345" s="25">
        <v>0.53200000000000003</v>
      </c>
      <c r="H3345">
        <v>3.6890000000000001</v>
      </c>
      <c r="I3345">
        <v>3.7829999999999999</v>
      </c>
    </row>
    <row r="3346" spans="6:9" x14ac:dyDescent="0.25">
      <c r="F3346" s="26">
        <v>41635</v>
      </c>
      <c r="G3346" s="25">
        <v>0.49199999999999999</v>
      </c>
      <c r="H3346">
        <v>3.7629999999999999</v>
      </c>
      <c r="I3346">
        <v>3.8039999999999998</v>
      </c>
    </row>
    <row r="3347" spans="6:9" x14ac:dyDescent="0.25">
      <c r="F3347" s="26">
        <v>41638</v>
      </c>
      <c r="G3347" s="25">
        <v>0.49199999999999999</v>
      </c>
      <c r="H3347">
        <v>3.7629999999999999</v>
      </c>
      <c r="I3347">
        <v>3.8039999999999998</v>
      </c>
    </row>
    <row r="3348" spans="6:9" x14ac:dyDescent="0.25">
      <c r="F3348" s="26">
        <v>41639</v>
      </c>
      <c r="G3348" s="25">
        <v>0.49199999999999999</v>
      </c>
      <c r="H3348">
        <v>3.7629999999999999</v>
      </c>
      <c r="I3348">
        <v>3.8039999999999998</v>
      </c>
    </row>
    <row r="3349" spans="6:9" x14ac:dyDescent="0.25">
      <c r="F3349" s="26">
        <v>41640</v>
      </c>
      <c r="G3349" s="25">
        <v>0.49199999999999999</v>
      </c>
      <c r="H3349">
        <v>3.7629999999999999</v>
      </c>
      <c r="I3349">
        <v>3.8039999999999998</v>
      </c>
    </row>
    <row r="3350" spans="6:9" x14ac:dyDescent="0.25">
      <c r="F3350" s="26">
        <v>41641</v>
      </c>
      <c r="G3350" s="25">
        <v>0.57299999999999995</v>
      </c>
      <c r="H3350">
        <v>3.7189999999999999</v>
      </c>
      <c r="I3350">
        <v>4.12</v>
      </c>
    </row>
    <row r="3351" spans="6:9" x14ac:dyDescent="0.25">
      <c r="F3351" s="26">
        <v>41642</v>
      </c>
      <c r="G3351" s="25">
        <v>0.57299999999999995</v>
      </c>
      <c r="H3351">
        <v>3.931</v>
      </c>
      <c r="I3351">
        <v>4.085</v>
      </c>
    </row>
    <row r="3352" spans="6:9" x14ac:dyDescent="0.25">
      <c r="F3352" s="26">
        <v>41645</v>
      </c>
      <c r="G3352" s="25">
        <v>0.7</v>
      </c>
      <c r="H3352">
        <v>4.1749999999999998</v>
      </c>
      <c r="I3352">
        <v>4.26</v>
      </c>
    </row>
    <row r="3353" spans="6:9" x14ac:dyDescent="0.25">
      <c r="F3353" s="26">
        <v>41646</v>
      </c>
      <c r="G3353" s="25">
        <v>2.0630000000000002</v>
      </c>
      <c r="H3353">
        <v>4.242</v>
      </c>
      <c r="I3353">
        <v>4.2869999999999999</v>
      </c>
    </row>
    <row r="3354" spans="6:9" x14ac:dyDescent="0.25">
      <c r="F3354" s="26">
        <v>41647</v>
      </c>
      <c r="G3354" s="25">
        <v>1.304</v>
      </c>
      <c r="H3354">
        <v>4.125</v>
      </c>
      <c r="I3354">
        <v>4.2830000000000004</v>
      </c>
    </row>
    <row r="3355" spans="6:9" x14ac:dyDescent="0.25">
      <c r="F3355" s="26">
        <v>41648</v>
      </c>
      <c r="G3355" s="25">
        <v>1.173</v>
      </c>
      <c r="H3355">
        <v>4.1269999999999998</v>
      </c>
      <c r="I3355">
        <v>4.2709999999999999</v>
      </c>
    </row>
    <row r="3356" spans="6:9" x14ac:dyDescent="0.25">
      <c r="F3356" s="26">
        <v>41649</v>
      </c>
      <c r="G3356" s="25">
        <v>1.1100000000000001</v>
      </c>
      <c r="H3356">
        <v>4.069</v>
      </c>
      <c r="I3356">
        <v>4.24</v>
      </c>
    </row>
    <row r="3357" spans="6:9" x14ac:dyDescent="0.25">
      <c r="F3357" s="26">
        <v>41652</v>
      </c>
      <c r="G3357" s="25">
        <v>0.98899999999999999</v>
      </c>
      <c r="H3357">
        <v>4.1399999999999997</v>
      </c>
      <c r="I3357">
        <v>4.2539999999999996</v>
      </c>
    </row>
    <row r="3358" spans="6:9" x14ac:dyDescent="0.25">
      <c r="F3358" s="26">
        <v>41653</v>
      </c>
      <c r="G3358" s="25">
        <v>0.996</v>
      </c>
      <c r="H3358">
        <v>4.0579999999999998</v>
      </c>
      <c r="I3358">
        <v>4.2270000000000003</v>
      </c>
    </row>
    <row r="3359" spans="6:9" x14ac:dyDescent="0.25">
      <c r="F3359" s="26">
        <v>41654</v>
      </c>
      <c r="G3359" s="25">
        <v>1.002</v>
      </c>
      <c r="H3359">
        <v>4.1559999999999997</v>
      </c>
      <c r="I3359">
        <v>4.2809999999999997</v>
      </c>
    </row>
    <row r="3360" spans="6:9" x14ac:dyDescent="0.25">
      <c r="F3360" s="26">
        <v>41655</v>
      </c>
      <c r="G3360" s="25">
        <v>0.99</v>
      </c>
      <c r="H3360">
        <v>4.09</v>
      </c>
      <c r="I3360">
        <v>4.2939999999999996</v>
      </c>
    </row>
    <row r="3361" spans="6:9" x14ac:dyDescent="0.25">
      <c r="F3361" s="26">
        <v>41656</v>
      </c>
      <c r="G3361" s="25">
        <v>0.996</v>
      </c>
      <c r="H3361">
        <v>4.117</v>
      </c>
      <c r="I3361">
        <v>4.298</v>
      </c>
    </row>
    <row r="3362" spans="6:9" x14ac:dyDescent="0.25">
      <c r="F3362" s="26">
        <v>41659</v>
      </c>
      <c r="G3362" s="25">
        <v>0.99199999999999999</v>
      </c>
      <c r="H3362">
        <v>4.1150000000000002</v>
      </c>
      <c r="I3362">
        <v>4.2869999999999999</v>
      </c>
    </row>
    <row r="3363" spans="6:9" x14ac:dyDescent="0.25">
      <c r="F3363" s="26">
        <v>41660</v>
      </c>
      <c r="G3363" s="25">
        <v>1</v>
      </c>
      <c r="H3363">
        <v>4.1189999999999998</v>
      </c>
      <c r="I3363">
        <v>4.2809999999999997</v>
      </c>
    </row>
    <row r="3364" spans="6:9" x14ac:dyDescent="0.25">
      <c r="F3364" s="26">
        <v>41661</v>
      </c>
      <c r="G3364" s="25">
        <v>1</v>
      </c>
      <c r="H3364">
        <v>4.2039999999999997</v>
      </c>
      <c r="I3364">
        <v>4.3019999999999996</v>
      </c>
    </row>
    <row r="3365" spans="6:9" x14ac:dyDescent="0.25">
      <c r="F3365" s="26">
        <v>41662</v>
      </c>
      <c r="G3365" s="25">
        <v>0.99399999999999999</v>
      </c>
      <c r="H3365">
        <v>4.1459999999999999</v>
      </c>
      <c r="I3365">
        <v>4.2939999999999996</v>
      </c>
    </row>
    <row r="3366" spans="6:9" x14ac:dyDescent="0.25">
      <c r="F3366" s="26">
        <v>41663</v>
      </c>
      <c r="G3366" s="25">
        <v>0.91700000000000004</v>
      </c>
      <c r="H3366">
        <v>4.21</v>
      </c>
      <c r="I3366">
        <v>4.3079999999999998</v>
      </c>
    </row>
    <row r="3367" spans="6:9" x14ac:dyDescent="0.25">
      <c r="F3367" s="26">
        <v>41666</v>
      </c>
      <c r="G3367" s="25">
        <v>1.411</v>
      </c>
      <c r="H3367">
        <v>4.2750000000000004</v>
      </c>
      <c r="I3367">
        <v>4.2889999999999997</v>
      </c>
    </row>
    <row r="3368" spans="6:9" x14ac:dyDescent="0.25">
      <c r="F3368" s="26">
        <v>41667</v>
      </c>
      <c r="G3368" s="25">
        <v>1.4</v>
      </c>
      <c r="H3368">
        <v>4.335</v>
      </c>
      <c r="I3368">
        <v>4.2830000000000004</v>
      </c>
    </row>
    <row r="3369" spans="6:9" x14ac:dyDescent="0.25">
      <c r="F3369" s="26">
        <v>41668</v>
      </c>
      <c r="G3369" s="25">
        <v>1.4039999999999999</v>
      </c>
      <c r="H3369">
        <v>4.2380000000000004</v>
      </c>
      <c r="I3369">
        <v>4.29</v>
      </c>
    </row>
    <row r="3370" spans="6:9" x14ac:dyDescent="0.25">
      <c r="F3370" s="26">
        <v>41669</v>
      </c>
      <c r="G3370" s="25">
        <v>1.407</v>
      </c>
      <c r="H3370">
        <v>4.2770000000000001</v>
      </c>
      <c r="I3370">
        <v>4.28</v>
      </c>
    </row>
    <row r="3371" spans="6:9" x14ac:dyDescent="0.25">
      <c r="F3371" s="26">
        <v>41670</v>
      </c>
      <c r="G3371" s="25">
        <v>1.407</v>
      </c>
      <c r="H3371">
        <v>4.2770000000000001</v>
      </c>
      <c r="I3371">
        <v>4.28</v>
      </c>
    </row>
    <row r="3372" spans="6:9" x14ac:dyDescent="0.25">
      <c r="F3372" s="26">
        <v>41673</v>
      </c>
      <c r="G3372" s="25">
        <v>1.6120000000000001</v>
      </c>
      <c r="H3372">
        <v>4.2560000000000002</v>
      </c>
      <c r="I3372">
        <v>4.3</v>
      </c>
    </row>
    <row r="3373" spans="6:9" x14ac:dyDescent="0.25">
      <c r="F3373" s="26">
        <v>41674</v>
      </c>
      <c r="G3373" s="25">
        <v>1.8169999999999999</v>
      </c>
      <c r="H3373">
        <v>4.1959999999999997</v>
      </c>
      <c r="I3373">
        <v>4.3</v>
      </c>
    </row>
    <row r="3374" spans="6:9" x14ac:dyDescent="0.25">
      <c r="F3374" s="26">
        <v>41675</v>
      </c>
      <c r="G3374" s="25">
        <v>1.7</v>
      </c>
      <c r="H3374">
        <v>4.194</v>
      </c>
      <c r="I3374">
        <v>4.319</v>
      </c>
    </row>
    <row r="3375" spans="6:9" x14ac:dyDescent="0.25">
      <c r="F3375" s="26">
        <v>41676</v>
      </c>
      <c r="G3375" s="25">
        <v>1.4079999999999999</v>
      </c>
      <c r="H3375">
        <v>4.2320000000000002</v>
      </c>
      <c r="I3375">
        <v>4.3</v>
      </c>
    </row>
    <row r="3376" spans="6:9" x14ac:dyDescent="0.25">
      <c r="F3376" s="26">
        <v>41677</v>
      </c>
      <c r="G3376" s="25">
        <v>1.254</v>
      </c>
      <c r="H3376">
        <v>4.2190000000000003</v>
      </c>
      <c r="I3376">
        <v>4.3630000000000004</v>
      </c>
    </row>
    <row r="3377" spans="6:9" x14ac:dyDescent="0.25">
      <c r="F3377" s="26">
        <v>41680</v>
      </c>
      <c r="G3377" s="25">
        <v>1.212</v>
      </c>
      <c r="H3377">
        <v>4.2350000000000003</v>
      </c>
      <c r="I3377">
        <v>4.34</v>
      </c>
    </row>
    <row r="3378" spans="6:9" x14ac:dyDescent="0.25">
      <c r="F3378" s="26">
        <v>41681</v>
      </c>
      <c r="G3378" s="25">
        <v>1.196</v>
      </c>
      <c r="H3378">
        <v>4.2210000000000001</v>
      </c>
      <c r="I3378">
        <v>4.3419999999999996</v>
      </c>
    </row>
    <row r="3379" spans="6:9" x14ac:dyDescent="0.25">
      <c r="F3379" s="26">
        <v>41682</v>
      </c>
      <c r="G3379" s="25">
        <v>1.208</v>
      </c>
      <c r="H3379">
        <v>4.2519999999999998</v>
      </c>
      <c r="I3379">
        <v>4.3289999999999997</v>
      </c>
    </row>
    <row r="3380" spans="6:9" x14ac:dyDescent="0.25">
      <c r="F3380" s="26">
        <v>41683</v>
      </c>
      <c r="G3380" s="25">
        <v>1.1879999999999999</v>
      </c>
      <c r="H3380">
        <v>4.2350000000000003</v>
      </c>
      <c r="I3380">
        <v>4.3419999999999996</v>
      </c>
    </row>
    <row r="3381" spans="6:9" x14ac:dyDescent="0.25">
      <c r="F3381" s="26">
        <v>41684</v>
      </c>
      <c r="G3381" s="25">
        <v>1.1890000000000001</v>
      </c>
      <c r="H3381">
        <v>4.2089999999999996</v>
      </c>
      <c r="I3381">
        <v>4.33</v>
      </c>
    </row>
    <row r="3382" spans="6:9" x14ac:dyDescent="0.25">
      <c r="F3382" s="26">
        <v>41687</v>
      </c>
      <c r="G3382" s="25">
        <v>1.18</v>
      </c>
      <c r="H3382">
        <v>4.0750000000000002</v>
      </c>
      <c r="I3382">
        <v>4.335</v>
      </c>
    </row>
    <row r="3383" spans="6:9" x14ac:dyDescent="0.25">
      <c r="F3383" s="26">
        <v>41688</v>
      </c>
      <c r="G3383" s="25">
        <v>1.177</v>
      </c>
      <c r="H3383">
        <v>4.2060000000000004</v>
      </c>
      <c r="I3383">
        <v>4.3310000000000004</v>
      </c>
    </row>
    <row r="3384" spans="6:9" x14ac:dyDescent="0.25">
      <c r="F3384" s="26">
        <v>41689</v>
      </c>
      <c r="G3384" s="25">
        <v>1.204</v>
      </c>
      <c r="H3384">
        <v>4.21</v>
      </c>
      <c r="I3384">
        <v>4.3289999999999997</v>
      </c>
    </row>
    <row r="3385" spans="6:9" x14ac:dyDescent="0.25">
      <c r="F3385" s="26">
        <v>41690</v>
      </c>
      <c r="G3385" s="25">
        <v>1.2</v>
      </c>
      <c r="H3385">
        <v>4.1230000000000002</v>
      </c>
      <c r="I3385">
        <v>4.351</v>
      </c>
    </row>
    <row r="3386" spans="6:9" x14ac:dyDescent="0.25">
      <c r="F3386" s="26">
        <v>41691</v>
      </c>
      <c r="G3386" s="25">
        <v>1.202</v>
      </c>
      <c r="H3386">
        <v>4.1059999999999999</v>
      </c>
      <c r="I3386">
        <v>4.3250000000000002</v>
      </c>
    </row>
    <row r="3387" spans="6:9" x14ac:dyDescent="0.25">
      <c r="F3387" s="26">
        <v>41694</v>
      </c>
      <c r="G3387" s="25">
        <v>1.1970000000000001</v>
      </c>
      <c r="H3387">
        <v>4.0979999999999999</v>
      </c>
      <c r="I3387">
        <v>4.3250000000000002</v>
      </c>
    </row>
    <row r="3388" spans="6:9" x14ac:dyDescent="0.25">
      <c r="F3388" s="26">
        <v>41695</v>
      </c>
      <c r="G3388" s="25">
        <v>1.2190000000000001</v>
      </c>
      <c r="H3388">
        <v>4.1189999999999998</v>
      </c>
      <c r="I3388">
        <v>4.3479999999999999</v>
      </c>
    </row>
    <row r="3389" spans="6:9" x14ac:dyDescent="0.25">
      <c r="F3389" s="26">
        <v>41696</v>
      </c>
      <c r="G3389" s="25">
        <v>1.21</v>
      </c>
      <c r="H3389">
        <v>4.2270000000000003</v>
      </c>
      <c r="I3389">
        <v>4.2850000000000001</v>
      </c>
    </row>
    <row r="3390" spans="6:9" x14ac:dyDescent="0.25">
      <c r="F3390" s="26">
        <v>41697</v>
      </c>
      <c r="G3390" s="25">
        <v>1.21</v>
      </c>
      <c r="H3390">
        <v>4.2130000000000001</v>
      </c>
      <c r="I3390">
        <v>4.319</v>
      </c>
    </row>
    <row r="3391" spans="6:9" x14ac:dyDescent="0.25">
      <c r="F3391" s="26">
        <v>41698</v>
      </c>
      <c r="G3391" s="25">
        <v>1.2</v>
      </c>
      <c r="H3391">
        <v>3.8559999999999999</v>
      </c>
      <c r="I3391">
        <v>4.3460000000000001</v>
      </c>
    </row>
    <row r="3392" spans="6:9" x14ac:dyDescent="0.25">
      <c r="F3392" s="26">
        <v>41701</v>
      </c>
      <c r="G3392" s="25">
        <v>1.1970000000000001</v>
      </c>
      <c r="H3392">
        <v>4.0830000000000002</v>
      </c>
      <c r="I3392">
        <v>4.3319999999999999</v>
      </c>
    </row>
    <row r="3393" spans="6:9" x14ac:dyDescent="0.25">
      <c r="F3393" s="26">
        <v>41702</v>
      </c>
      <c r="G3393" s="25">
        <v>1.1559999999999999</v>
      </c>
      <c r="H3393">
        <v>3.97</v>
      </c>
      <c r="I3393">
        <v>4.335</v>
      </c>
    </row>
    <row r="3394" spans="6:9" x14ac:dyDescent="0.25">
      <c r="F3394" s="26">
        <v>41703</v>
      </c>
      <c r="G3394" s="25">
        <v>1.181</v>
      </c>
      <c r="H3394">
        <v>3.8540000000000001</v>
      </c>
      <c r="I3394">
        <v>4.3380000000000001</v>
      </c>
    </row>
    <row r="3395" spans="6:9" x14ac:dyDescent="0.25">
      <c r="F3395" s="26">
        <v>41704</v>
      </c>
      <c r="G3395" s="25">
        <v>1.121</v>
      </c>
      <c r="H3395">
        <v>3.8690000000000002</v>
      </c>
      <c r="I3395">
        <v>4.3380000000000001</v>
      </c>
    </row>
    <row r="3396" spans="6:9" x14ac:dyDescent="0.25">
      <c r="F3396" s="26">
        <v>41705</v>
      </c>
      <c r="G3396" s="25">
        <v>1.1040000000000001</v>
      </c>
      <c r="H3396">
        <v>3.7610000000000001</v>
      </c>
      <c r="I3396">
        <v>4.2930000000000001</v>
      </c>
    </row>
    <row r="3397" spans="6:9" x14ac:dyDescent="0.25">
      <c r="F3397" s="26">
        <v>41708</v>
      </c>
      <c r="G3397" s="25">
        <v>1.1379999999999999</v>
      </c>
      <c r="H3397">
        <v>3.8650000000000002</v>
      </c>
      <c r="I3397">
        <v>4.319</v>
      </c>
    </row>
    <row r="3398" spans="6:9" x14ac:dyDescent="0.25">
      <c r="F3398" s="26">
        <v>41709</v>
      </c>
      <c r="G3398" s="25">
        <v>1.133</v>
      </c>
      <c r="H3398">
        <v>3.6019999999999999</v>
      </c>
      <c r="I3398">
        <v>4.2169999999999996</v>
      </c>
    </row>
    <row r="3399" spans="6:9" x14ac:dyDescent="0.25">
      <c r="F3399" s="26">
        <v>41710</v>
      </c>
      <c r="G3399" s="25">
        <v>1.129</v>
      </c>
      <c r="H3399">
        <v>3.5790000000000002</v>
      </c>
      <c r="I3399">
        <v>4.29</v>
      </c>
    </row>
    <row r="3400" spans="6:9" x14ac:dyDescent="0.25">
      <c r="F3400" s="26">
        <v>41711</v>
      </c>
      <c r="G3400" s="25">
        <v>1.129</v>
      </c>
      <c r="H3400">
        <v>3.5150000000000001</v>
      </c>
      <c r="I3400">
        <v>4.2210000000000001</v>
      </c>
    </row>
    <row r="3401" spans="6:9" x14ac:dyDescent="0.25">
      <c r="F3401" s="26">
        <v>41712</v>
      </c>
      <c r="G3401" s="25">
        <v>1.127</v>
      </c>
      <c r="H3401">
        <v>3.4969999999999999</v>
      </c>
      <c r="I3401">
        <v>4.1769999999999996</v>
      </c>
    </row>
    <row r="3402" spans="6:9" x14ac:dyDescent="0.25">
      <c r="F3402" s="26">
        <v>41715</v>
      </c>
      <c r="G3402" s="25">
        <v>1.1180000000000001</v>
      </c>
      <c r="H3402">
        <v>3.4889999999999999</v>
      </c>
      <c r="I3402">
        <v>4.1630000000000003</v>
      </c>
    </row>
    <row r="3403" spans="6:9" x14ac:dyDescent="0.25">
      <c r="F3403" s="26">
        <v>41716</v>
      </c>
      <c r="G3403" s="25">
        <v>1.133</v>
      </c>
      <c r="H3403">
        <v>3.3809999999999998</v>
      </c>
      <c r="I3403">
        <v>4.16</v>
      </c>
    </row>
    <row r="3404" spans="6:9" x14ac:dyDescent="0.25">
      <c r="F3404" s="26">
        <v>41717</v>
      </c>
      <c r="G3404" s="25">
        <v>1.135</v>
      </c>
      <c r="H3404">
        <v>3.4460000000000002</v>
      </c>
      <c r="I3404">
        <v>4.258</v>
      </c>
    </row>
    <row r="3405" spans="6:9" x14ac:dyDescent="0.25">
      <c r="F3405" s="26">
        <v>41718</v>
      </c>
      <c r="G3405" s="25">
        <v>1.3460000000000001</v>
      </c>
      <c r="H3405">
        <v>3.4940000000000002</v>
      </c>
      <c r="I3405">
        <v>4.5709999999999997</v>
      </c>
    </row>
    <row r="3406" spans="6:9" x14ac:dyDescent="0.25">
      <c r="F3406" s="26">
        <v>41719</v>
      </c>
      <c r="G3406" s="25">
        <v>1.45</v>
      </c>
      <c r="H3406">
        <v>3.6059999999999999</v>
      </c>
      <c r="I3406">
        <v>4.5709999999999997</v>
      </c>
    </row>
    <row r="3407" spans="6:9" x14ac:dyDescent="0.25">
      <c r="F3407" s="26">
        <v>41722</v>
      </c>
      <c r="G3407" s="25">
        <v>1.833</v>
      </c>
      <c r="H3407">
        <v>3.782</v>
      </c>
      <c r="I3407">
        <v>4.6269999999999998</v>
      </c>
    </row>
    <row r="3408" spans="6:9" x14ac:dyDescent="0.25">
      <c r="F3408" s="26">
        <v>41723</v>
      </c>
      <c r="G3408" s="25">
        <v>1.819</v>
      </c>
      <c r="H3408">
        <v>3.8380000000000001</v>
      </c>
      <c r="I3408">
        <v>4.625</v>
      </c>
    </row>
    <row r="3409" spans="6:9" x14ac:dyDescent="0.25">
      <c r="F3409" s="26">
        <v>41724</v>
      </c>
      <c r="G3409" s="25">
        <v>1.708</v>
      </c>
      <c r="H3409">
        <v>3.8620000000000001</v>
      </c>
      <c r="I3409">
        <v>4.4790000000000001</v>
      </c>
    </row>
    <row r="3410" spans="6:9" x14ac:dyDescent="0.25">
      <c r="F3410" s="26">
        <v>41725</v>
      </c>
      <c r="G3410" s="25">
        <v>1.6830000000000001</v>
      </c>
      <c r="H3410">
        <v>3.8479999999999999</v>
      </c>
      <c r="I3410">
        <v>4.45</v>
      </c>
    </row>
    <row r="3411" spans="6:9" x14ac:dyDescent="0.25">
      <c r="F3411" s="26">
        <v>41726</v>
      </c>
      <c r="G3411" s="25">
        <v>1.706</v>
      </c>
      <c r="H3411">
        <v>3.7480000000000002</v>
      </c>
      <c r="I3411">
        <v>4.4710000000000001</v>
      </c>
    </row>
    <row r="3412" spans="6:9" x14ac:dyDescent="0.25">
      <c r="F3412" s="26">
        <v>41729</v>
      </c>
      <c r="G3412" s="25">
        <v>1.6919999999999999</v>
      </c>
      <c r="H3412">
        <v>3.7480000000000002</v>
      </c>
      <c r="I3412">
        <v>4.4560000000000004</v>
      </c>
    </row>
    <row r="3413" spans="6:9" x14ac:dyDescent="0.25">
      <c r="F3413" s="26">
        <v>41730</v>
      </c>
      <c r="G3413" s="25">
        <v>1.631</v>
      </c>
      <c r="H3413">
        <v>3.7349999999999999</v>
      </c>
      <c r="I3413">
        <v>4.4400000000000004</v>
      </c>
    </row>
    <row r="3414" spans="6:9" x14ac:dyDescent="0.25">
      <c r="F3414" s="26">
        <v>41731</v>
      </c>
      <c r="G3414" s="25">
        <v>1.629</v>
      </c>
      <c r="H3414">
        <v>3.7330000000000001</v>
      </c>
      <c r="I3414">
        <v>4.407</v>
      </c>
    </row>
    <row r="3415" spans="6:9" x14ac:dyDescent="0.25">
      <c r="F3415" s="26">
        <v>41732</v>
      </c>
      <c r="G3415" s="25">
        <v>1.6910000000000001</v>
      </c>
      <c r="H3415">
        <v>3.734</v>
      </c>
      <c r="I3415">
        <v>4.4109999999999996</v>
      </c>
    </row>
    <row r="3416" spans="6:9" x14ac:dyDescent="0.25">
      <c r="F3416" s="26">
        <v>41733</v>
      </c>
      <c r="G3416" s="25">
        <v>1.6359999999999999</v>
      </c>
      <c r="H3416">
        <v>3.7269999999999999</v>
      </c>
      <c r="I3416">
        <v>4.4189999999999996</v>
      </c>
    </row>
    <row r="3417" spans="6:9" x14ac:dyDescent="0.25">
      <c r="F3417" s="26">
        <v>41736</v>
      </c>
      <c r="G3417" s="25">
        <v>1.6120000000000001</v>
      </c>
      <c r="H3417">
        <v>3.85</v>
      </c>
      <c r="I3417">
        <v>4.3730000000000002</v>
      </c>
    </row>
    <row r="3418" spans="6:9" x14ac:dyDescent="0.25">
      <c r="F3418" s="26">
        <v>41737</v>
      </c>
      <c r="G3418" s="25">
        <v>1.905</v>
      </c>
      <c r="H3418">
        <v>3.85</v>
      </c>
      <c r="I3418">
        <v>4.4109999999999996</v>
      </c>
    </row>
    <row r="3419" spans="6:9" x14ac:dyDescent="0.25">
      <c r="F3419" s="26">
        <v>41738</v>
      </c>
      <c r="G3419" s="25">
        <v>1.905</v>
      </c>
      <c r="H3419">
        <v>3.85</v>
      </c>
      <c r="I3419">
        <v>4.4109999999999996</v>
      </c>
    </row>
    <row r="3420" spans="6:9" x14ac:dyDescent="0.25">
      <c r="F3420" s="26">
        <v>41739</v>
      </c>
      <c r="G3420" s="25">
        <v>1.905</v>
      </c>
      <c r="H3420">
        <v>3.7349999999999999</v>
      </c>
      <c r="I3420">
        <v>4.4039999999999999</v>
      </c>
    </row>
    <row r="3421" spans="6:9" x14ac:dyDescent="0.25">
      <c r="F3421" s="26">
        <v>41740</v>
      </c>
      <c r="G3421" s="25">
        <v>1.905</v>
      </c>
      <c r="H3421">
        <v>3.74</v>
      </c>
      <c r="I3421">
        <v>4.383</v>
      </c>
    </row>
    <row r="3422" spans="6:9" x14ac:dyDescent="0.25">
      <c r="F3422" s="26">
        <v>41743</v>
      </c>
      <c r="G3422" s="25">
        <v>1.5249999999999999</v>
      </c>
      <c r="H3422">
        <v>3.7629999999999999</v>
      </c>
      <c r="I3422">
        <v>4.4119999999999999</v>
      </c>
    </row>
    <row r="3423" spans="6:9" x14ac:dyDescent="0.25">
      <c r="F3423" s="26">
        <v>41744</v>
      </c>
      <c r="G3423" s="25">
        <v>1.54</v>
      </c>
      <c r="H3423">
        <v>3.7749999999999999</v>
      </c>
      <c r="I3423">
        <v>4.415</v>
      </c>
    </row>
    <row r="3424" spans="6:9" x14ac:dyDescent="0.25">
      <c r="F3424" s="26">
        <v>41745</v>
      </c>
      <c r="G3424" s="25">
        <v>1.556</v>
      </c>
      <c r="H3424">
        <v>3.758</v>
      </c>
      <c r="I3424">
        <v>4.4020000000000001</v>
      </c>
    </row>
    <row r="3425" spans="6:9" x14ac:dyDescent="0.25">
      <c r="F3425" s="26">
        <v>41746</v>
      </c>
      <c r="G3425" s="25">
        <v>1.556</v>
      </c>
      <c r="H3425">
        <v>3.758</v>
      </c>
      <c r="I3425">
        <v>4.4020000000000001</v>
      </c>
    </row>
    <row r="3426" spans="6:9" x14ac:dyDescent="0.25">
      <c r="F3426" s="26">
        <v>41747</v>
      </c>
      <c r="G3426" s="25">
        <v>1.556</v>
      </c>
      <c r="H3426">
        <v>3.758</v>
      </c>
      <c r="I3426">
        <v>4.4020000000000001</v>
      </c>
    </row>
    <row r="3427" spans="6:9" x14ac:dyDescent="0.25">
      <c r="F3427" s="26">
        <v>41750</v>
      </c>
      <c r="G3427" s="25">
        <v>1.4730000000000001</v>
      </c>
      <c r="H3427">
        <v>3.8170000000000002</v>
      </c>
      <c r="I3427">
        <v>4.4710000000000001</v>
      </c>
    </row>
    <row r="3428" spans="6:9" x14ac:dyDescent="0.25">
      <c r="F3428" s="26">
        <v>41751</v>
      </c>
      <c r="G3428" s="25">
        <v>1.4870000000000001</v>
      </c>
      <c r="H3428">
        <v>3.9249999999999998</v>
      </c>
      <c r="I3428">
        <v>4.4749999999999996</v>
      </c>
    </row>
    <row r="3429" spans="6:9" x14ac:dyDescent="0.25">
      <c r="F3429" s="26">
        <v>41752</v>
      </c>
      <c r="G3429" s="25">
        <v>1.5</v>
      </c>
      <c r="H3429">
        <v>3.9790000000000001</v>
      </c>
      <c r="I3429">
        <v>4.4169999999999998</v>
      </c>
    </row>
    <row r="3430" spans="6:9" x14ac:dyDescent="0.25">
      <c r="F3430" s="26">
        <v>41753</v>
      </c>
      <c r="G3430" s="25">
        <v>1.3979999999999999</v>
      </c>
      <c r="H3430">
        <v>3.9790000000000001</v>
      </c>
      <c r="I3430">
        <v>4.3650000000000002</v>
      </c>
    </row>
    <row r="3431" spans="6:9" x14ac:dyDescent="0.25">
      <c r="F3431" s="26">
        <v>41754</v>
      </c>
      <c r="G3431" s="25">
        <v>1.492</v>
      </c>
      <c r="H3431">
        <v>4.0289999999999999</v>
      </c>
      <c r="I3431">
        <v>4.4119999999999999</v>
      </c>
    </row>
    <row r="3432" spans="6:9" x14ac:dyDescent="0.25">
      <c r="F3432" s="26">
        <v>41757</v>
      </c>
      <c r="G3432" s="25">
        <v>1.4770000000000001</v>
      </c>
      <c r="H3432">
        <v>4.05</v>
      </c>
      <c r="I3432">
        <v>4.41</v>
      </c>
    </row>
    <row r="3433" spans="6:9" x14ac:dyDescent="0.25">
      <c r="F3433" s="26">
        <v>41758</v>
      </c>
      <c r="G3433" s="25">
        <v>1.4730000000000001</v>
      </c>
      <c r="H3433">
        <v>4.0270000000000001</v>
      </c>
      <c r="I3433">
        <v>4.41</v>
      </c>
    </row>
    <row r="3434" spans="6:9" x14ac:dyDescent="0.25">
      <c r="F3434" s="26">
        <v>41759</v>
      </c>
      <c r="G3434" s="25">
        <v>1.4650000000000001</v>
      </c>
      <c r="H3434">
        <v>4.0190000000000001</v>
      </c>
      <c r="I3434">
        <v>4.4059999999999997</v>
      </c>
    </row>
    <row r="3435" spans="6:9" x14ac:dyDescent="0.25">
      <c r="F3435" s="26">
        <v>41760</v>
      </c>
      <c r="G3435" s="25">
        <v>1.4650000000000001</v>
      </c>
      <c r="H3435">
        <v>4.0190000000000001</v>
      </c>
      <c r="I3435">
        <v>4.4059999999999997</v>
      </c>
    </row>
    <row r="3436" spans="6:9" x14ac:dyDescent="0.25">
      <c r="F3436" s="26">
        <v>41761</v>
      </c>
      <c r="G3436" s="25">
        <v>1.4670000000000001</v>
      </c>
      <c r="H3436">
        <v>4.0119999999999996</v>
      </c>
      <c r="I3436">
        <v>4.4039999999999999</v>
      </c>
    </row>
    <row r="3437" spans="6:9" x14ac:dyDescent="0.25">
      <c r="F3437" s="26">
        <v>41764</v>
      </c>
      <c r="G3437" s="25">
        <v>1.49</v>
      </c>
      <c r="H3437">
        <v>4.0789999999999997</v>
      </c>
      <c r="I3437">
        <v>4.41</v>
      </c>
    </row>
    <row r="3438" spans="6:9" x14ac:dyDescent="0.25">
      <c r="F3438" s="26">
        <v>41765</v>
      </c>
      <c r="G3438" s="25">
        <v>1.544</v>
      </c>
      <c r="H3438">
        <v>4.0709999999999997</v>
      </c>
      <c r="I3438">
        <v>4.3810000000000002</v>
      </c>
    </row>
    <row r="3439" spans="6:9" x14ac:dyDescent="0.25">
      <c r="F3439" s="26">
        <v>41766</v>
      </c>
      <c r="G3439" s="25">
        <v>1.421</v>
      </c>
      <c r="H3439">
        <v>4.0599999999999996</v>
      </c>
      <c r="I3439">
        <v>4.3540000000000001</v>
      </c>
    </row>
    <row r="3440" spans="6:9" x14ac:dyDescent="0.25">
      <c r="F3440" s="26">
        <v>41767</v>
      </c>
      <c r="G3440" s="25">
        <v>1.425</v>
      </c>
      <c r="H3440">
        <v>4.0579999999999998</v>
      </c>
      <c r="I3440">
        <v>4.3520000000000003</v>
      </c>
    </row>
    <row r="3441" spans="6:9" x14ac:dyDescent="0.25">
      <c r="F3441" s="26">
        <v>41768</v>
      </c>
      <c r="G3441" s="25">
        <v>1.3540000000000001</v>
      </c>
      <c r="H3441">
        <v>4.056</v>
      </c>
      <c r="I3441">
        <v>4.3170000000000002</v>
      </c>
    </row>
    <row r="3442" spans="6:9" x14ac:dyDescent="0.25">
      <c r="F3442" s="26">
        <v>41771</v>
      </c>
      <c r="G3442" s="25">
        <v>1.381</v>
      </c>
      <c r="H3442">
        <v>4.0650000000000004</v>
      </c>
      <c r="I3442">
        <v>4.3579999999999997</v>
      </c>
    </row>
    <row r="3443" spans="6:9" x14ac:dyDescent="0.25">
      <c r="F3443" s="26">
        <v>41772</v>
      </c>
      <c r="G3443" s="25">
        <v>1.325</v>
      </c>
      <c r="H3443">
        <v>4.0880000000000001</v>
      </c>
      <c r="I3443">
        <v>4.3710000000000004</v>
      </c>
    </row>
    <row r="3444" spans="6:9" x14ac:dyDescent="0.25">
      <c r="F3444" s="26">
        <v>41773</v>
      </c>
      <c r="G3444" s="25">
        <v>1.302</v>
      </c>
      <c r="H3444">
        <v>4.0730000000000004</v>
      </c>
      <c r="I3444">
        <v>4.3289999999999997</v>
      </c>
    </row>
    <row r="3445" spans="6:9" x14ac:dyDescent="0.25">
      <c r="F3445" s="26">
        <v>41774</v>
      </c>
      <c r="G3445" s="25">
        <v>1.327</v>
      </c>
      <c r="H3445">
        <v>3.9710000000000001</v>
      </c>
      <c r="I3445">
        <v>4.3099999999999996</v>
      </c>
    </row>
    <row r="3446" spans="6:9" x14ac:dyDescent="0.25">
      <c r="F3446" s="26">
        <v>41775</v>
      </c>
      <c r="G3446" s="25">
        <v>1.282</v>
      </c>
      <c r="H3446">
        <v>3.9609999999999999</v>
      </c>
      <c r="I3446">
        <v>4.2679999999999998</v>
      </c>
    </row>
    <row r="3447" spans="6:9" x14ac:dyDescent="0.25">
      <c r="F3447" s="26">
        <v>41778</v>
      </c>
      <c r="G3447" s="25">
        <v>1.323</v>
      </c>
      <c r="H3447">
        <v>4.0709999999999997</v>
      </c>
      <c r="I3447">
        <v>4.3209999999999997</v>
      </c>
    </row>
    <row r="3448" spans="6:9" x14ac:dyDescent="0.25">
      <c r="F3448" s="26">
        <v>41779</v>
      </c>
      <c r="G3448" s="25">
        <v>1.319</v>
      </c>
      <c r="H3448">
        <v>4.0810000000000004</v>
      </c>
      <c r="I3448">
        <v>4.266</v>
      </c>
    </row>
    <row r="3449" spans="6:9" x14ac:dyDescent="0.25">
      <c r="F3449" s="26">
        <v>41780</v>
      </c>
      <c r="G3449" s="25">
        <v>1.335</v>
      </c>
      <c r="H3449">
        <v>4</v>
      </c>
      <c r="I3449">
        <v>4.2619999999999996</v>
      </c>
    </row>
    <row r="3450" spans="6:9" x14ac:dyDescent="0.25">
      <c r="F3450" s="26">
        <v>41781</v>
      </c>
      <c r="G3450" s="25">
        <v>1.2789999999999999</v>
      </c>
      <c r="H3450">
        <v>4.0209999999999999</v>
      </c>
      <c r="I3450">
        <v>4.16</v>
      </c>
    </row>
    <row r="3451" spans="6:9" x14ac:dyDescent="0.25">
      <c r="F3451" s="26">
        <v>41782</v>
      </c>
      <c r="G3451" s="25">
        <v>1.2629999999999999</v>
      </c>
      <c r="H3451">
        <v>4.0229999999999997</v>
      </c>
      <c r="I3451">
        <v>4.1459999999999999</v>
      </c>
    </row>
    <row r="3452" spans="6:9" x14ac:dyDescent="0.25">
      <c r="F3452" s="26">
        <v>41785</v>
      </c>
      <c r="G3452" s="25">
        <v>1.2829999999999999</v>
      </c>
      <c r="H3452">
        <v>3.8769999999999998</v>
      </c>
      <c r="I3452">
        <v>4.1749999999999998</v>
      </c>
    </row>
    <row r="3453" spans="6:9" x14ac:dyDescent="0.25">
      <c r="F3453" s="26">
        <v>41786</v>
      </c>
      <c r="G3453" s="25">
        <v>1.2849999999999999</v>
      </c>
      <c r="H3453">
        <v>3.8519999999999999</v>
      </c>
      <c r="I3453">
        <v>4.1580000000000004</v>
      </c>
    </row>
    <row r="3454" spans="6:9" x14ac:dyDescent="0.25">
      <c r="F3454" s="26">
        <v>41787</v>
      </c>
      <c r="G3454" s="25">
        <v>1.244</v>
      </c>
      <c r="H3454">
        <v>3.79</v>
      </c>
      <c r="I3454">
        <v>4.165</v>
      </c>
    </row>
    <row r="3455" spans="6:9" x14ac:dyDescent="0.25">
      <c r="F3455" s="26">
        <v>41788</v>
      </c>
      <c r="G3455" s="25">
        <v>1.2529999999999999</v>
      </c>
      <c r="H3455">
        <v>3.831</v>
      </c>
      <c r="I3455">
        <v>4.1980000000000004</v>
      </c>
    </row>
    <row r="3456" spans="6:9" x14ac:dyDescent="0.25">
      <c r="F3456" s="26">
        <v>41789</v>
      </c>
      <c r="G3456" s="25">
        <v>1.244</v>
      </c>
      <c r="H3456">
        <v>3.758</v>
      </c>
      <c r="I3456">
        <v>4.1440000000000001</v>
      </c>
    </row>
    <row r="3457" spans="6:9" x14ac:dyDescent="0.25">
      <c r="F3457" s="26">
        <v>41792</v>
      </c>
      <c r="G3457" s="25">
        <v>1.252</v>
      </c>
      <c r="H3457">
        <v>3.7669999999999999</v>
      </c>
      <c r="I3457">
        <v>4.1749999999999998</v>
      </c>
    </row>
    <row r="3458" spans="6:9" x14ac:dyDescent="0.25">
      <c r="F3458" s="26">
        <v>41793</v>
      </c>
      <c r="G3458" s="25">
        <v>1.26</v>
      </c>
      <c r="H3458">
        <v>3.7040000000000002</v>
      </c>
      <c r="I3458">
        <v>4.1580000000000004</v>
      </c>
    </row>
    <row r="3459" spans="6:9" x14ac:dyDescent="0.25">
      <c r="F3459" s="26">
        <v>41794</v>
      </c>
      <c r="G3459" s="25">
        <v>1.2729999999999999</v>
      </c>
      <c r="H3459">
        <v>3.8069999999999999</v>
      </c>
      <c r="I3459">
        <v>4.1459999999999999</v>
      </c>
    </row>
    <row r="3460" spans="6:9" x14ac:dyDescent="0.25">
      <c r="F3460" s="26">
        <v>41795</v>
      </c>
      <c r="G3460" s="25">
        <v>1.29</v>
      </c>
      <c r="H3460">
        <v>3.8170000000000002</v>
      </c>
      <c r="I3460">
        <v>4.1849999999999996</v>
      </c>
    </row>
    <row r="3461" spans="6:9" x14ac:dyDescent="0.25">
      <c r="F3461" s="26">
        <v>41796</v>
      </c>
      <c r="G3461" s="25">
        <v>1.2829999999999999</v>
      </c>
      <c r="H3461">
        <v>3.7930000000000001</v>
      </c>
      <c r="I3461">
        <v>4.0880000000000001</v>
      </c>
    </row>
    <row r="3462" spans="6:9" x14ac:dyDescent="0.25">
      <c r="F3462" s="26">
        <v>41799</v>
      </c>
      <c r="G3462" s="25">
        <v>1.2769999999999999</v>
      </c>
      <c r="H3462">
        <v>3.8879999999999999</v>
      </c>
      <c r="I3462">
        <v>4.165</v>
      </c>
    </row>
    <row r="3463" spans="6:9" x14ac:dyDescent="0.25">
      <c r="F3463" s="26">
        <v>41800</v>
      </c>
      <c r="G3463" s="25">
        <v>1.2689999999999999</v>
      </c>
      <c r="H3463">
        <v>3.806</v>
      </c>
      <c r="I3463">
        <v>4.1420000000000003</v>
      </c>
    </row>
    <row r="3464" spans="6:9" x14ac:dyDescent="0.25">
      <c r="F3464" s="26">
        <v>41801</v>
      </c>
      <c r="G3464" s="25">
        <v>1.2829999999999999</v>
      </c>
      <c r="H3464">
        <v>3.8210000000000002</v>
      </c>
      <c r="I3464">
        <v>4.1900000000000004</v>
      </c>
    </row>
    <row r="3465" spans="6:9" x14ac:dyDescent="0.25">
      <c r="F3465" s="26">
        <v>41802</v>
      </c>
      <c r="G3465" s="25">
        <v>1.2829999999999999</v>
      </c>
      <c r="H3465">
        <v>3.8210000000000002</v>
      </c>
      <c r="I3465">
        <v>4.1900000000000004</v>
      </c>
    </row>
    <row r="3466" spans="6:9" x14ac:dyDescent="0.25">
      <c r="F3466" s="26">
        <v>41803</v>
      </c>
      <c r="G3466" s="25">
        <v>1.2729999999999999</v>
      </c>
      <c r="H3466">
        <v>3.8130000000000002</v>
      </c>
      <c r="I3466">
        <v>4.1829999999999998</v>
      </c>
    </row>
    <row r="3467" spans="6:9" x14ac:dyDescent="0.25">
      <c r="F3467" s="26">
        <v>41806</v>
      </c>
      <c r="G3467" s="25">
        <v>1.2749999999999999</v>
      </c>
      <c r="H3467">
        <v>3.835</v>
      </c>
      <c r="I3467">
        <v>4.1689999999999996</v>
      </c>
    </row>
    <row r="3468" spans="6:9" x14ac:dyDescent="0.25">
      <c r="F3468" s="26">
        <v>41807</v>
      </c>
      <c r="G3468" s="25">
        <v>1.2689999999999999</v>
      </c>
      <c r="H3468">
        <v>3.8140000000000001</v>
      </c>
      <c r="I3468">
        <v>4.1539999999999999</v>
      </c>
    </row>
    <row r="3469" spans="6:9" x14ac:dyDescent="0.25">
      <c r="F3469" s="26">
        <v>41808</v>
      </c>
      <c r="G3469" s="25">
        <v>1.2709999999999999</v>
      </c>
      <c r="H3469">
        <v>3.831</v>
      </c>
      <c r="I3469">
        <v>4.1790000000000003</v>
      </c>
    </row>
    <row r="3470" spans="6:9" x14ac:dyDescent="0.25">
      <c r="F3470" s="26">
        <v>41809</v>
      </c>
      <c r="G3470" s="25">
        <v>1.2749999999999999</v>
      </c>
      <c r="H3470">
        <v>3.802</v>
      </c>
      <c r="I3470">
        <v>4.202</v>
      </c>
    </row>
    <row r="3471" spans="6:9" x14ac:dyDescent="0.25">
      <c r="F3471" s="26">
        <v>41810</v>
      </c>
      <c r="G3471" s="25">
        <v>1.3180000000000001</v>
      </c>
      <c r="H3471">
        <v>3.95</v>
      </c>
      <c r="I3471">
        <v>4.1879999999999997</v>
      </c>
    </row>
    <row r="3472" spans="6:9" x14ac:dyDescent="0.25">
      <c r="F3472" s="26">
        <v>41813</v>
      </c>
      <c r="G3472" s="25">
        <v>1.327</v>
      </c>
      <c r="H3472">
        <v>3.9580000000000002</v>
      </c>
      <c r="I3472">
        <v>4.173</v>
      </c>
    </row>
    <row r="3473" spans="6:9" x14ac:dyDescent="0.25">
      <c r="F3473" s="26">
        <v>41814</v>
      </c>
      <c r="G3473" s="25">
        <v>1.3320000000000001</v>
      </c>
      <c r="H3473">
        <v>4.0119999999999996</v>
      </c>
      <c r="I3473">
        <v>4.16</v>
      </c>
    </row>
    <row r="3474" spans="6:9" x14ac:dyDescent="0.25">
      <c r="F3474" s="26">
        <v>41815</v>
      </c>
      <c r="G3474" s="25">
        <v>1.335</v>
      </c>
      <c r="H3474">
        <v>4.0519999999999996</v>
      </c>
      <c r="I3474">
        <v>4.1710000000000003</v>
      </c>
    </row>
    <row r="3475" spans="6:9" x14ac:dyDescent="0.25">
      <c r="F3475" s="26">
        <v>41816</v>
      </c>
      <c r="G3475" s="25">
        <v>1.3340000000000001</v>
      </c>
      <c r="H3475">
        <v>4.0179999999999998</v>
      </c>
      <c r="I3475">
        <v>4.1609999999999996</v>
      </c>
    </row>
    <row r="3476" spans="6:9" x14ac:dyDescent="0.25">
      <c r="F3476" s="26">
        <v>41817</v>
      </c>
      <c r="G3476" s="25">
        <v>1.335</v>
      </c>
      <c r="H3476">
        <v>3.9980000000000002</v>
      </c>
      <c r="I3476">
        <v>4.165</v>
      </c>
    </row>
    <row r="3477" spans="6:9" x14ac:dyDescent="0.25">
      <c r="F3477" s="26">
        <v>41820</v>
      </c>
      <c r="G3477" s="25">
        <v>1.323</v>
      </c>
      <c r="H3477">
        <v>3.9809999999999999</v>
      </c>
      <c r="I3477">
        <v>4.1669999999999998</v>
      </c>
    </row>
    <row r="3478" spans="6:9" x14ac:dyDescent="0.25">
      <c r="F3478" s="26">
        <v>41821</v>
      </c>
      <c r="G3478" s="25">
        <v>1.327</v>
      </c>
      <c r="H3478">
        <v>3.96</v>
      </c>
      <c r="I3478">
        <v>4.1669999999999998</v>
      </c>
    </row>
    <row r="3479" spans="6:9" x14ac:dyDescent="0.25">
      <c r="F3479" s="26">
        <v>41822</v>
      </c>
      <c r="G3479" s="25">
        <v>1.327</v>
      </c>
      <c r="H3479">
        <v>3.9649999999999999</v>
      </c>
      <c r="I3479">
        <v>4.1609999999999996</v>
      </c>
    </row>
    <row r="3480" spans="6:9" x14ac:dyDescent="0.25">
      <c r="F3480" s="26">
        <v>41823</v>
      </c>
      <c r="G3480" s="25">
        <v>1.337</v>
      </c>
      <c r="H3480">
        <v>3.948</v>
      </c>
      <c r="I3480">
        <v>4.1980000000000004</v>
      </c>
    </row>
    <row r="3481" spans="6:9" x14ac:dyDescent="0.25">
      <c r="F3481" s="26">
        <v>41824</v>
      </c>
      <c r="G3481" s="25">
        <v>1.321</v>
      </c>
      <c r="H3481">
        <v>4.0709999999999997</v>
      </c>
      <c r="I3481">
        <v>4.202</v>
      </c>
    </row>
    <row r="3482" spans="6:9" x14ac:dyDescent="0.25">
      <c r="F3482" s="26">
        <v>41827</v>
      </c>
      <c r="G3482" s="25">
        <v>1.3540000000000001</v>
      </c>
      <c r="H3482">
        <v>4.0599999999999996</v>
      </c>
      <c r="I3482">
        <v>4.173</v>
      </c>
    </row>
    <row r="3483" spans="6:9" x14ac:dyDescent="0.25">
      <c r="F3483" s="26">
        <v>41828</v>
      </c>
      <c r="G3483" s="25">
        <v>1.365</v>
      </c>
      <c r="H3483">
        <v>4.0330000000000004</v>
      </c>
      <c r="I3483">
        <v>4.1479999999999997</v>
      </c>
    </row>
    <row r="3484" spans="6:9" x14ac:dyDescent="0.25">
      <c r="F3484" s="26">
        <v>41829</v>
      </c>
      <c r="G3484" s="25">
        <v>1.3440000000000001</v>
      </c>
      <c r="H3484">
        <v>4.008</v>
      </c>
      <c r="I3484">
        <v>4.1520000000000001</v>
      </c>
    </row>
    <row r="3485" spans="6:9" x14ac:dyDescent="0.25">
      <c r="F3485" s="26">
        <v>41830</v>
      </c>
      <c r="G3485" s="25">
        <v>1.3540000000000001</v>
      </c>
      <c r="H3485">
        <v>4.0270000000000001</v>
      </c>
      <c r="I3485">
        <v>4.16</v>
      </c>
    </row>
    <row r="3486" spans="6:9" x14ac:dyDescent="0.25">
      <c r="F3486" s="26">
        <v>41831</v>
      </c>
      <c r="G3486" s="25">
        <v>1.337</v>
      </c>
      <c r="H3486">
        <v>4.0439999999999996</v>
      </c>
      <c r="I3486">
        <v>4.1619999999999999</v>
      </c>
    </row>
    <row r="3487" spans="6:9" x14ac:dyDescent="0.25">
      <c r="F3487" s="26">
        <v>41834</v>
      </c>
      <c r="G3487" s="25">
        <v>1.337</v>
      </c>
      <c r="H3487">
        <v>4.0330000000000004</v>
      </c>
      <c r="I3487">
        <v>4.165</v>
      </c>
    </row>
    <row r="3488" spans="6:9" x14ac:dyDescent="0.25">
      <c r="F3488" s="26">
        <v>41835</v>
      </c>
      <c r="G3488" s="25">
        <v>1.337</v>
      </c>
      <c r="H3488">
        <v>4.048</v>
      </c>
      <c r="I3488">
        <v>4.1669999999999998</v>
      </c>
    </row>
    <row r="3489" spans="6:9" x14ac:dyDescent="0.25">
      <c r="F3489" s="26">
        <v>41836</v>
      </c>
      <c r="G3489" s="25">
        <v>1.337</v>
      </c>
      <c r="H3489">
        <v>4.048</v>
      </c>
      <c r="I3489">
        <v>4.1669999999999998</v>
      </c>
    </row>
    <row r="3490" spans="6:9" x14ac:dyDescent="0.25">
      <c r="F3490" s="26">
        <v>41837</v>
      </c>
      <c r="G3490" s="25">
        <v>1.3420000000000001</v>
      </c>
      <c r="H3490">
        <v>4.0439999999999996</v>
      </c>
      <c r="I3490">
        <v>4.1669999999999998</v>
      </c>
    </row>
    <row r="3491" spans="6:9" x14ac:dyDescent="0.25">
      <c r="F3491" s="26">
        <v>41838</v>
      </c>
      <c r="G3491" s="25">
        <v>1.35</v>
      </c>
      <c r="H3491">
        <v>4.0730000000000004</v>
      </c>
      <c r="I3491">
        <v>4.2329999999999997</v>
      </c>
    </row>
    <row r="3492" spans="6:9" x14ac:dyDescent="0.25">
      <c r="F3492" s="26">
        <v>41841</v>
      </c>
      <c r="G3492" s="25">
        <v>1.3580000000000001</v>
      </c>
      <c r="H3492">
        <v>4.0540000000000003</v>
      </c>
      <c r="I3492">
        <v>4.2270000000000003</v>
      </c>
    </row>
    <row r="3493" spans="6:9" x14ac:dyDescent="0.25">
      <c r="F3493" s="26">
        <v>41842</v>
      </c>
      <c r="G3493" s="25">
        <v>1.35</v>
      </c>
      <c r="H3493">
        <v>4.0460000000000003</v>
      </c>
      <c r="I3493">
        <v>4.2290000000000001</v>
      </c>
    </row>
    <row r="3494" spans="6:9" x14ac:dyDescent="0.25">
      <c r="F3494" s="26">
        <v>41843</v>
      </c>
      <c r="G3494" s="25">
        <v>1.379</v>
      </c>
      <c r="H3494">
        <v>3.96</v>
      </c>
      <c r="I3494">
        <v>4.2329999999999997</v>
      </c>
    </row>
    <row r="3495" spans="6:9" x14ac:dyDescent="0.25">
      <c r="F3495" s="26">
        <v>41844</v>
      </c>
      <c r="G3495" s="25">
        <v>1.39</v>
      </c>
      <c r="H3495">
        <v>4.0289999999999999</v>
      </c>
      <c r="I3495">
        <v>4.2329999999999997</v>
      </c>
    </row>
    <row r="3496" spans="6:9" x14ac:dyDescent="0.25">
      <c r="F3496" s="26">
        <v>41845</v>
      </c>
      <c r="G3496" s="25">
        <v>1.3919999999999999</v>
      </c>
      <c r="H3496">
        <v>4.0289999999999999</v>
      </c>
      <c r="I3496">
        <v>4.2380000000000004</v>
      </c>
    </row>
    <row r="3497" spans="6:9" x14ac:dyDescent="0.25">
      <c r="F3497" s="26">
        <v>41848</v>
      </c>
      <c r="G3497" s="25">
        <v>1.41</v>
      </c>
      <c r="H3497">
        <v>4.0670000000000002</v>
      </c>
      <c r="I3497">
        <v>4.2309999999999999</v>
      </c>
    </row>
    <row r="3498" spans="6:9" x14ac:dyDescent="0.25">
      <c r="F3498" s="26">
        <v>41849</v>
      </c>
      <c r="G3498" s="25">
        <v>1.41</v>
      </c>
      <c r="H3498">
        <v>4.0670000000000002</v>
      </c>
      <c r="I3498">
        <v>4.2309999999999999</v>
      </c>
    </row>
    <row r="3499" spans="6:9" x14ac:dyDescent="0.25">
      <c r="F3499" s="26">
        <v>41850</v>
      </c>
      <c r="G3499" s="25">
        <v>1.415</v>
      </c>
      <c r="H3499">
        <v>4.0579999999999998</v>
      </c>
      <c r="I3499">
        <v>4.202</v>
      </c>
    </row>
    <row r="3500" spans="6:9" x14ac:dyDescent="0.25">
      <c r="F3500" s="26">
        <v>41851</v>
      </c>
      <c r="G3500" s="25">
        <v>1.444</v>
      </c>
      <c r="H3500">
        <v>4.07</v>
      </c>
      <c r="I3500">
        <v>4.2080000000000002</v>
      </c>
    </row>
    <row r="3501" spans="6:9" x14ac:dyDescent="0.25">
      <c r="F3501" s="26">
        <v>41852</v>
      </c>
      <c r="G3501" s="25">
        <v>1.5249999999999999</v>
      </c>
      <c r="H3501">
        <v>4.0250000000000004</v>
      </c>
      <c r="I3501">
        <v>4.202</v>
      </c>
    </row>
    <row r="3502" spans="6:9" x14ac:dyDescent="0.25">
      <c r="F3502" s="26">
        <v>41855</v>
      </c>
      <c r="G3502" s="25">
        <v>1.5629999999999999</v>
      </c>
      <c r="H3502">
        <v>4.056</v>
      </c>
      <c r="I3502">
        <v>4.2169999999999996</v>
      </c>
    </row>
    <row r="3503" spans="6:9" x14ac:dyDescent="0.25">
      <c r="F3503" s="26">
        <v>41856</v>
      </c>
      <c r="G3503" s="25">
        <v>1.59</v>
      </c>
      <c r="H3503">
        <v>4.05</v>
      </c>
      <c r="I3503">
        <v>4.2149999999999999</v>
      </c>
    </row>
    <row r="3504" spans="6:9" x14ac:dyDescent="0.25">
      <c r="F3504" s="26">
        <v>41857</v>
      </c>
      <c r="G3504" s="25">
        <v>1.587</v>
      </c>
      <c r="H3504">
        <v>4.0519999999999996</v>
      </c>
      <c r="I3504">
        <v>4.2359999999999998</v>
      </c>
    </row>
    <row r="3505" spans="6:9" x14ac:dyDescent="0.25">
      <c r="F3505" s="26">
        <v>41858</v>
      </c>
      <c r="G3505" s="25">
        <v>1.5980000000000001</v>
      </c>
      <c r="H3505">
        <v>4.0709999999999997</v>
      </c>
      <c r="I3505">
        <v>4.2460000000000004</v>
      </c>
    </row>
    <row r="3506" spans="6:9" x14ac:dyDescent="0.25">
      <c r="F3506" s="26">
        <v>41859</v>
      </c>
      <c r="G3506" s="25">
        <v>1.629</v>
      </c>
      <c r="H3506">
        <v>4.085</v>
      </c>
      <c r="I3506">
        <v>4.2350000000000003</v>
      </c>
    </row>
    <row r="3507" spans="6:9" x14ac:dyDescent="0.25">
      <c r="F3507" s="26">
        <v>41862</v>
      </c>
      <c r="G3507" s="25">
        <v>1.621</v>
      </c>
      <c r="H3507">
        <v>4.09</v>
      </c>
      <c r="I3507">
        <v>4.3380000000000001</v>
      </c>
    </row>
    <row r="3508" spans="6:9" x14ac:dyDescent="0.25">
      <c r="F3508" s="26">
        <v>41863</v>
      </c>
      <c r="G3508" s="25">
        <v>1.583</v>
      </c>
      <c r="H3508">
        <v>4.2229999999999999</v>
      </c>
      <c r="I3508">
        <v>4.327</v>
      </c>
    </row>
    <row r="3509" spans="6:9" x14ac:dyDescent="0.25">
      <c r="F3509" s="26">
        <v>41864</v>
      </c>
      <c r="G3509" s="25">
        <v>1.542</v>
      </c>
      <c r="H3509">
        <v>4.3170000000000002</v>
      </c>
      <c r="I3509">
        <v>4.319</v>
      </c>
    </row>
    <row r="3510" spans="6:9" x14ac:dyDescent="0.25">
      <c r="F3510" s="26">
        <v>41865</v>
      </c>
      <c r="G3510" s="25">
        <v>1.54</v>
      </c>
      <c r="H3510">
        <v>4.3310000000000004</v>
      </c>
      <c r="I3510">
        <v>4.3209999999999997</v>
      </c>
    </row>
    <row r="3511" spans="6:9" x14ac:dyDescent="0.25">
      <c r="F3511" s="26">
        <v>41866</v>
      </c>
      <c r="G3511" s="25">
        <v>1.5229999999999999</v>
      </c>
      <c r="H3511">
        <v>4.306</v>
      </c>
      <c r="I3511">
        <v>4.327</v>
      </c>
    </row>
    <row r="3512" spans="6:9" x14ac:dyDescent="0.25">
      <c r="F3512" s="26">
        <v>41869</v>
      </c>
      <c r="G3512" s="25">
        <v>1.5349999999999999</v>
      </c>
      <c r="H3512">
        <v>4.3460000000000001</v>
      </c>
      <c r="I3512">
        <v>4.3310000000000004</v>
      </c>
    </row>
    <row r="3513" spans="6:9" x14ac:dyDescent="0.25">
      <c r="F3513" s="26">
        <v>41870</v>
      </c>
      <c r="G3513" s="25">
        <v>1.5269999999999999</v>
      </c>
      <c r="H3513">
        <v>4.2460000000000004</v>
      </c>
      <c r="I3513">
        <v>4.3019999999999996</v>
      </c>
    </row>
    <row r="3514" spans="6:9" x14ac:dyDescent="0.25">
      <c r="F3514" s="26">
        <v>41871</v>
      </c>
      <c r="G3514" s="25">
        <v>1.5349999999999999</v>
      </c>
      <c r="H3514">
        <v>4.24</v>
      </c>
      <c r="I3514">
        <v>4.3250000000000002</v>
      </c>
    </row>
    <row r="3515" spans="6:9" x14ac:dyDescent="0.25">
      <c r="F3515" s="26">
        <v>41872</v>
      </c>
      <c r="G3515" s="25">
        <v>1.5349999999999999</v>
      </c>
      <c r="H3515">
        <v>4.24</v>
      </c>
      <c r="I3515">
        <v>4.3250000000000002</v>
      </c>
    </row>
    <row r="3516" spans="6:9" x14ac:dyDescent="0.25">
      <c r="F3516" s="26">
        <v>41873</v>
      </c>
      <c r="G3516" s="25">
        <v>1.5269999999999999</v>
      </c>
      <c r="H3516">
        <v>3.9729999999999999</v>
      </c>
      <c r="I3516">
        <v>4.3650000000000002</v>
      </c>
    </row>
    <row r="3517" spans="6:9" x14ac:dyDescent="0.25">
      <c r="F3517" s="26">
        <v>41876</v>
      </c>
      <c r="G3517" s="25">
        <v>1.5269999999999999</v>
      </c>
      <c r="H3517">
        <v>3.9729999999999999</v>
      </c>
      <c r="I3517">
        <v>4.3650000000000002</v>
      </c>
    </row>
    <row r="3518" spans="6:9" x14ac:dyDescent="0.25">
      <c r="F3518" s="26">
        <v>41877</v>
      </c>
      <c r="G3518" s="25">
        <v>1.5269999999999999</v>
      </c>
      <c r="H3518">
        <v>4.21</v>
      </c>
      <c r="I3518">
        <v>4.3559999999999999</v>
      </c>
    </row>
    <row r="3519" spans="6:9" x14ac:dyDescent="0.25">
      <c r="F3519" s="26">
        <v>41878</v>
      </c>
      <c r="G3519" s="25">
        <v>1.5269999999999999</v>
      </c>
      <c r="H3519">
        <v>4.1310000000000002</v>
      </c>
      <c r="I3519">
        <v>4.34</v>
      </c>
    </row>
    <row r="3520" spans="6:9" x14ac:dyDescent="0.25">
      <c r="F3520" s="26">
        <v>41879</v>
      </c>
      <c r="G3520" s="25">
        <v>1.427</v>
      </c>
      <c r="H3520">
        <v>4.0330000000000004</v>
      </c>
      <c r="I3520">
        <v>4.3380000000000001</v>
      </c>
    </row>
    <row r="3521" spans="6:9" x14ac:dyDescent="0.25">
      <c r="F3521" s="26">
        <v>41880</v>
      </c>
      <c r="G3521" s="25">
        <v>1.4039999999999999</v>
      </c>
      <c r="H3521">
        <v>4.0670000000000002</v>
      </c>
      <c r="I3521">
        <v>4.3380000000000001</v>
      </c>
    </row>
    <row r="3522" spans="6:9" x14ac:dyDescent="0.25">
      <c r="F3522" s="26">
        <v>41883</v>
      </c>
      <c r="G3522" s="25">
        <v>1.538</v>
      </c>
      <c r="H3522">
        <v>4.0999999999999996</v>
      </c>
      <c r="I3522">
        <v>4.3650000000000002</v>
      </c>
    </row>
    <row r="3523" spans="6:9" x14ac:dyDescent="0.25">
      <c r="F3523" s="26">
        <v>41884</v>
      </c>
      <c r="G3523" s="25">
        <v>1.427</v>
      </c>
      <c r="H3523">
        <v>4.0979999999999999</v>
      </c>
      <c r="I3523">
        <v>4.3789999999999996</v>
      </c>
    </row>
    <row r="3524" spans="6:9" x14ac:dyDescent="0.25">
      <c r="F3524" s="26">
        <v>41885</v>
      </c>
      <c r="G3524" s="25">
        <v>1.4890000000000001</v>
      </c>
      <c r="H3524">
        <v>4.2149999999999999</v>
      </c>
      <c r="I3524">
        <v>4.3689999999999998</v>
      </c>
    </row>
    <row r="3525" spans="6:9" x14ac:dyDescent="0.25">
      <c r="F3525" s="26">
        <v>41886</v>
      </c>
      <c r="G3525" s="25">
        <v>1.579</v>
      </c>
      <c r="H3525">
        <v>4.1500000000000004</v>
      </c>
      <c r="I3525">
        <v>4.3789999999999996</v>
      </c>
    </row>
    <row r="3526" spans="6:9" x14ac:dyDescent="0.25">
      <c r="F3526" s="26">
        <v>41887</v>
      </c>
      <c r="G3526" s="25">
        <v>1.54</v>
      </c>
      <c r="H3526">
        <v>4.2290000000000001</v>
      </c>
      <c r="I3526">
        <v>4.3949999999999996</v>
      </c>
    </row>
    <row r="3527" spans="6:9" x14ac:dyDescent="0.25">
      <c r="F3527" s="26">
        <v>41890</v>
      </c>
      <c r="G3527" s="25">
        <v>1.5249999999999999</v>
      </c>
      <c r="H3527">
        <v>4.1440000000000001</v>
      </c>
      <c r="I3527">
        <v>4.3650000000000002</v>
      </c>
    </row>
    <row r="3528" spans="6:9" x14ac:dyDescent="0.25">
      <c r="F3528" s="26">
        <v>41891</v>
      </c>
      <c r="G3528" s="25">
        <v>1.552</v>
      </c>
      <c r="H3528">
        <v>4.1289999999999996</v>
      </c>
      <c r="I3528">
        <v>4.4160000000000004</v>
      </c>
    </row>
    <row r="3529" spans="6:9" x14ac:dyDescent="0.25">
      <c r="F3529" s="26">
        <v>41892</v>
      </c>
      <c r="G3529" s="25">
        <v>1.546</v>
      </c>
      <c r="H3529">
        <v>4.2380000000000004</v>
      </c>
      <c r="I3529">
        <v>4.4290000000000003</v>
      </c>
    </row>
    <row r="3530" spans="6:9" x14ac:dyDescent="0.25">
      <c r="F3530" s="26">
        <v>41893</v>
      </c>
      <c r="G3530" s="25">
        <v>1.544</v>
      </c>
      <c r="H3530">
        <v>4.0149999999999997</v>
      </c>
      <c r="I3530">
        <v>4.431</v>
      </c>
    </row>
    <row r="3531" spans="6:9" x14ac:dyDescent="0.25">
      <c r="F3531" s="26">
        <v>41894</v>
      </c>
      <c r="G3531" s="25">
        <v>1.538</v>
      </c>
      <c r="H3531">
        <v>4.2270000000000003</v>
      </c>
      <c r="I3531">
        <v>4.3970000000000002</v>
      </c>
    </row>
    <row r="3532" spans="6:9" x14ac:dyDescent="0.25">
      <c r="F3532" s="26">
        <v>41897</v>
      </c>
      <c r="G3532" s="25">
        <v>1.5349999999999999</v>
      </c>
      <c r="H3532">
        <v>4.2210000000000001</v>
      </c>
      <c r="I3532">
        <v>4.4370000000000003</v>
      </c>
    </row>
    <row r="3533" spans="6:9" x14ac:dyDescent="0.25">
      <c r="F3533" s="26">
        <v>41898</v>
      </c>
      <c r="G3533" s="25">
        <v>1.544</v>
      </c>
      <c r="H3533">
        <v>4.2229999999999999</v>
      </c>
      <c r="I3533">
        <v>4.41</v>
      </c>
    </row>
    <row r="3534" spans="6:9" x14ac:dyDescent="0.25">
      <c r="F3534" s="26">
        <v>41899</v>
      </c>
      <c r="G3534" s="25">
        <v>1.5389999999999999</v>
      </c>
      <c r="H3534">
        <v>4.2160000000000002</v>
      </c>
      <c r="I3534">
        <v>4.3419999999999996</v>
      </c>
    </row>
    <row r="3535" spans="6:9" x14ac:dyDescent="0.25">
      <c r="F3535" s="26">
        <v>41900</v>
      </c>
      <c r="G3535" s="25">
        <v>1.5329999999999999</v>
      </c>
      <c r="H3535">
        <v>4.2290000000000001</v>
      </c>
      <c r="I3535">
        <v>4.375</v>
      </c>
    </row>
    <row r="3536" spans="6:9" x14ac:dyDescent="0.25">
      <c r="F3536" s="26">
        <v>41901</v>
      </c>
      <c r="G3536" s="25">
        <v>1.5329999999999999</v>
      </c>
      <c r="H3536">
        <v>4.2290000000000001</v>
      </c>
      <c r="I3536">
        <v>4.375</v>
      </c>
    </row>
    <row r="3537" spans="6:9" x14ac:dyDescent="0.25">
      <c r="F3537" s="26">
        <v>41904</v>
      </c>
      <c r="G3537" s="25">
        <v>1.538</v>
      </c>
      <c r="H3537">
        <v>4.2080000000000002</v>
      </c>
      <c r="I3537">
        <v>4.375</v>
      </c>
    </row>
    <row r="3538" spans="6:9" x14ac:dyDescent="0.25">
      <c r="F3538" s="26">
        <v>41905</v>
      </c>
      <c r="G3538" s="25">
        <v>1.625</v>
      </c>
      <c r="H3538">
        <v>4.2229999999999999</v>
      </c>
      <c r="I3538">
        <v>4.3810000000000002</v>
      </c>
    </row>
    <row r="3539" spans="6:9" x14ac:dyDescent="0.25">
      <c r="F3539" s="26">
        <v>41906</v>
      </c>
      <c r="G3539" s="25">
        <v>1.681</v>
      </c>
      <c r="H3539">
        <v>4.2149999999999999</v>
      </c>
      <c r="I3539">
        <v>4.38</v>
      </c>
    </row>
    <row r="3540" spans="6:9" x14ac:dyDescent="0.25">
      <c r="F3540" s="26">
        <v>41907</v>
      </c>
      <c r="G3540" s="25">
        <v>1.673</v>
      </c>
      <c r="H3540">
        <v>4.2309999999999999</v>
      </c>
      <c r="I3540">
        <v>4.3529999999999998</v>
      </c>
    </row>
    <row r="3541" spans="6:9" x14ac:dyDescent="0.25">
      <c r="F3541" s="26">
        <v>41908</v>
      </c>
      <c r="G3541" s="25">
        <v>1.7270000000000001</v>
      </c>
      <c r="H3541">
        <v>4.2290000000000001</v>
      </c>
      <c r="I3541">
        <v>4.3499999999999996</v>
      </c>
    </row>
    <row r="3542" spans="6:9" x14ac:dyDescent="0.25">
      <c r="F3542" s="26">
        <v>41911</v>
      </c>
      <c r="G3542" s="25">
        <v>1.6850000000000001</v>
      </c>
      <c r="H3542">
        <v>4.2190000000000003</v>
      </c>
      <c r="I3542">
        <v>4.3440000000000003</v>
      </c>
    </row>
    <row r="3543" spans="6:9" x14ac:dyDescent="0.25">
      <c r="F3543" s="26">
        <v>41912</v>
      </c>
      <c r="G3543" s="25">
        <v>1.71</v>
      </c>
      <c r="H3543">
        <v>4.2149999999999999</v>
      </c>
      <c r="I3543">
        <v>4.3470000000000004</v>
      </c>
    </row>
    <row r="3544" spans="6:9" x14ac:dyDescent="0.25">
      <c r="F3544" s="26">
        <v>41913</v>
      </c>
      <c r="G3544" s="25">
        <v>1.698</v>
      </c>
      <c r="H3544">
        <v>4.2190000000000003</v>
      </c>
      <c r="I3544">
        <v>4.335</v>
      </c>
    </row>
    <row r="3545" spans="6:9" x14ac:dyDescent="0.25">
      <c r="F3545" s="26">
        <v>41914</v>
      </c>
      <c r="G3545" s="25">
        <v>1.673</v>
      </c>
      <c r="H3545">
        <v>4.2270000000000003</v>
      </c>
      <c r="I3545">
        <v>4.3</v>
      </c>
    </row>
    <row r="3546" spans="6:9" x14ac:dyDescent="0.25">
      <c r="F3546" s="26">
        <v>41915</v>
      </c>
      <c r="G3546" s="25">
        <v>1.673</v>
      </c>
      <c r="H3546">
        <v>4.2229999999999999</v>
      </c>
      <c r="I3546">
        <v>4.3150000000000004</v>
      </c>
    </row>
    <row r="3547" spans="6:9" x14ac:dyDescent="0.25">
      <c r="F3547" s="26">
        <v>41918</v>
      </c>
      <c r="G3547" s="25">
        <v>1.673</v>
      </c>
      <c r="H3547">
        <v>4.2229999999999999</v>
      </c>
      <c r="I3547">
        <v>4.3150000000000004</v>
      </c>
    </row>
    <row r="3548" spans="6:9" x14ac:dyDescent="0.25">
      <c r="F3548" s="26">
        <v>41919</v>
      </c>
      <c r="G3548" s="25">
        <v>1.669</v>
      </c>
      <c r="H3548">
        <v>4.2210000000000001</v>
      </c>
      <c r="I3548">
        <v>4.3079999999999998</v>
      </c>
    </row>
    <row r="3549" spans="6:9" x14ac:dyDescent="0.25">
      <c r="F3549" s="26">
        <v>41920</v>
      </c>
      <c r="G3549" s="25">
        <v>1.5329999999999999</v>
      </c>
      <c r="H3549">
        <v>4.2270000000000003</v>
      </c>
      <c r="I3549">
        <v>4.2629999999999999</v>
      </c>
    </row>
    <row r="3550" spans="6:9" x14ac:dyDescent="0.25">
      <c r="F3550" s="26">
        <v>41921</v>
      </c>
      <c r="G3550" s="25">
        <v>1.4330000000000001</v>
      </c>
      <c r="H3550">
        <v>4.2210000000000001</v>
      </c>
      <c r="I3550">
        <v>4.2539999999999996</v>
      </c>
    </row>
    <row r="3551" spans="6:9" x14ac:dyDescent="0.25">
      <c r="F3551" s="26">
        <v>41922</v>
      </c>
      <c r="G3551" s="25">
        <v>1.431</v>
      </c>
      <c r="H3551">
        <v>4.2210000000000001</v>
      </c>
      <c r="I3551">
        <v>4.2240000000000002</v>
      </c>
    </row>
    <row r="3552" spans="6:9" x14ac:dyDescent="0.25">
      <c r="F3552" s="26">
        <v>41925</v>
      </c>
      <c r="G3552" s="25">
        <v>1.431</v>
      </c>
      <c r="H3552">
        <v>4.2039999999999997</v>
      </c>
      <c r="I3552">
        <v>4.1280000000000001</v>
      </c>
    </row>
    <row r="3553" spans="6:9" x14ac:dyDescent="0.25">
      <c r="F3553" s="26">
        <v>41926</v>
      </c>
      <c r="G3553" s="25">
        <v>1.419</v>
      </c>
      <c r="H3553">
        <v>4.1900000000000004</v>
      </c>
      <c r="I3553">
        <v>4.141</v>
      </c>
    </row>
    <row r="3554" spans="6:9" x14ac:dyDescent="0.25">
      <c r="F3554" s="26">
        <v>41927</v>
      </c>
      <c r="G3554" s="25">
        <v>1.4</v>
      </c>
      <c r="H3554">
        <v>4.1619999999999999</v>
      </c>
      <c r="I3554">
        <v>4.1459999999999999</v>
      </c>
    </row>
    <row r="3555" spans="6:9" x14ac:dyDescent="0.25">
      <c r="F3555" s="26">
        <v>41928</v>
      </c>
      <c r="G3555" s="25">
        <v>1.431</v>
      </c>
      <c r="H3555">
        <v>3.9980000000000002</v>
      </c>
      <c r="I3555">
        <v>4.1879999999999997</v>
      </c>
    </row>
    <row r="3556" spans="6:9" x14ac:dyDescent="0.25">
      <c r="F3556" s="26">
        <v>41929</v>
      </c>
      <c r="G3556" s="25">
        <v>1.427</v>
      </c>
      <c r="H3556">
        <v>4.1980000000000004</v>
      </c>
      <c r="I3556">
        <v>4.1950000000000003</v>
      </c>
    </row>
    <row r="3557" spans="6:9" x14ac:dyDescent="0.25">
      <c r="F3557" s="26">
        <v>41932</v>
      </c>
      <c r="G3557" s="25">
        <v>1.429</v>
      </c>
      <c r="H3557">
        <v>4.1980000000000004</v>
      </c>
      <c r="I3557">
        <v>4.2069999999999999</v>
      </c>
    </row>
    <row r="3558" spans="6:9" x14ac:dyDescent="0.25">
      <c r="F3558" s="26">
        <v>41933</v>
      </c>
      <c r="G3558" s="25">
        <v>1.423</v>
      </c>
      <c r="H3558">
        <v>4.1900000000000004</v>
      </c>
      <c r="I3558">
        <v>4.1619999999999999</v>
      </c>
    </row>
    <row r="3559" spans="6:9" x14ac:dyDescent="0.25">
      <c r="F3559" s="26">
        <v>41934</v>
      </c>
      <c r="G3559" s="25">
        <v>1.431</v>
      </c>
      <c r="H3559">
        <v>4.1849999999999996</v>
      </c>
      <c r="I3559">
        <v>4.1440000000000001</v>
      </c>
    </row>
    <row r="3560" spans="6:9" x14ac:dyDescent="0.25">
      <c r="F3560" s="26">
        <v>41935</v>
      </c>
      <c r="G3560" s="25">
        <v>1.431</v>
      </c>
      <c r="H3560">
        <v>4.1900000000000004</v>
      </c>
      <c r="I3560">
        <v>4.17</v>
      </c>
    </row>
    <row r="3561" spans="6:9" x14ac:dyDescent="0.25">
      <c r="F3561" s="26">
        <v>41936</v>
      </c>
      <c r="G3561" s="25">
        <v>1.3959999999999999</v>
      </c>
      <c r="H3561">
        <v>4.1959999999999997</v>
      </c>
      <c r="I3561">
        <v>4.18</v>
      </c>
    </row>
    <row r="3562" spans="6:9" x14ac:dyDescent="0.25">
      <c r="F3562" s="26">
        <v>41939</v>
      </c>
      <c r="G3562" s="25">
        <v>1.427</v>
      </c>
      <c r="H3562">
        <v>4.202</v>
      </c>
      <c r="I3562">
        <v>4.1689999999999996</v>
      </c>
    </row>
    <row r="3563" spans="6:9" x14ac:dyDescent="0.25">
      <c r="F3563" s="26">
        <v>41940</v>
      </c>
      <c r="G3563" s="25">
        <v>1.383</v>
      </c>
      <c r="H3563">
        <v>4.1829999999999998</v>
      </c>
      <c r="I3563">
        <v>4.1900000000000004</v>
      </c>
    </row>
    <row r="3564" spans="6:9" x14ac:dyDescent="0.25">
      <c r="F3564" s="26">
        <v>41941</v>
      </c>
      <c r="G3564" s="25">
        <v>1.423</v>
      </c>
      <c r="H3564">
        <v>4.1769999999999996</v>
      </c>
      <c r="I3564">
        <v>4.1559999999999997</v>
      </c>
    </row>
    <row r="3565" spans="6:9" x14ac:dyDescent="0.25">
      <c r="F3565" s="26">
        <v>41942</v>
      </c>
      <c r="G3565" s="25">
        <v>1.421</v>
      </c>
      <c r="H3565">
        <v>4.181</v>
      </c>
      <c r="I3565">
        <v>4.13</v>
      </c>
    </row>
    <row r="3566" spans="6:9" x14ac:dyDescent="0.25">
      <c r="F3566" s="26">
        <v>41943</v>
      </c>
      <c r="G3566" s="25">
        <v>1.4350000000000001</v>
      </c>
      <c r="H3566">
        <v>4.1879999999999997</v>
      </c>
      <c r="I3566">
        <v>4.1130000000000004</v>
      </c>
    </row>
    <row r="3567" spans="6:9" x14ac:dyDescent="0.25">
      <c r="F3567" s="26">
        <v>41946</v>
      </c>
      <c r="G3567" s="25">
        <v>1.5329999999999999</v>
      </c>
      <c r="H3567">
        <v>4.181</v>
      </c>
      <c r="I3567">
        <v>4.0999999999999996</v>
      </c>
    </row>
    <row r="3568" spans="6:9" x14ac:dyDescent="0.25">
      <c r="F3568" s="26">
        <v>41947</v>
      </c>
      <c r="G3568" s="25">
        <v>1.6060000000000001</v>
      </c>
      <c r="H3568">
        <v>4.0270000000000001</v>
      </c>
      <c r="I3568">
        <v>4.0789999999999997</v>
      </c>
    </row>
    <row r="3569" spans="6:9" x14ac:dyDescent="0.25">
      <c r="F3569" s="26">
        <v>41948</v>
      </c>
      <c r="G3569" s="25">
        <v>1.5269999999999999</v>
      </c>
      <c r="H3569">
        <v>4.1710000000000003</v>
      </c>
      <c r="I3569">
        <v>4.0839999999999996</v>
      </c>
    </row>
    <row r="3570" spans="6:9" x14ac:dyDescent="0.25">
      <c r="F3570" s="26">
        <v>41949</v>
      </c>
      <c r="G3570" s="25">
        <v>1.5329999999999999</v>
      </c>
      <c r="H3570">
        <v>4.1749999999999998</v>
      </c>
      <c r="I3570">
        <v>4.0960000000000001</v>
      </c>
    </row>
    <row r="3571" spans="6:9" x14ac:dyDescent="0.25">
      <c r="F3571" s="26">
        <v>41950</v>
      </c>
      <c r="G3571" s="25">
        <v>1.5329999999999999</v>
      </c>
      <c r="H3571">
        <v>4.1710000000000003</v>
      </c>
      <c r="I3571">
        <v>4.1020000000000003</v>
      </c>
    </row>
    <row r="3572" spans="6:9" x14ac:dyDescent="0.25">
      <c r="F3572" s="26">
        <v>41953</v>
      </c>
      <c r="G3572" s="25">
        <v>1.552</v>
      </c>
      <c r="H3572">
        <v>4.1980000000000004</v>
      </c>
      <c r="I3572">
        <v>4.258</v>
      </c>
    </row>
    <row r="3573" spans="6:9" x14ac:dyDescent="0.25">
      <c r="F3573" s="26">
        <v>41954</v>
      </c>
      <c r="G3573" s="25">
        <v>1.554</v>
      </c>
      <c r="H3573">
        <v>4.1980000000000004</v>
      </c>
      <c r="I3573">
        <v>4.2690000000000001</v>
      </c>
    </row>
    <row r="3574" spans="6:9" x14ac:dyDescent="0.25">
      <c r="F3574" s="26">
        <v>41955</v>
      </c>
      <c r="G3574" s="25">
        <v>1.577</v>
      </c>
      <c r="H3574">
        <v>4.2060000000000004</v>
      </c>
      <c r="I3574">
        <v>4.2869999999999999</v>
      </c>
    </row>
    <row r="3575" spans="6:9" x14ac:dyDescent="0.25">
      <c r="F3575" s="26">
        <v>41956</v>
      </c>
      <c r="G3575" s="25">
        <v>1.573</v>
      </c>
      <c r="H3575">
        <v>4.1980000000000004</v>
      </c>
      <c r="I3575">
        <v>4.2080000000000002</v>
      </c>
    </row>
    <row r="3576" spans="6:9" x14ac:dyDescent="0.25">
      <c r="F3576" s="26">
        <v>41957</v>
      </c>
      <c r="G3576" s="25">
        <v>1.54</v>
      </c>
      <c r="H3576">
        <v>4.1959999999999997</v>
      </c>
      <c r="I3576">
        <v>4.2750000000000004</v>
      </c>
    </row>
    <row r="3577" spans="6:9" x14ac:dyDescent="0.25">
      <c r="F3577" s="26">
        <v>41960</v>
      </c>
      <c r="G3577" s="25">
        <v>1.5129999999999999</v>
      </c>
      <c r="H3577">
        <v>4.1710000000000003</v>
      </c>
      <c r="I3577">
        <v>4.2210000000000001</v>
      </c>
    </row>
    <row r="3578" spans="6:9" x14ac:dyDescent="0.25">
      <c r="F3578" s="26">
        <v>41961</v>
      </c>
      <c r="G3578" s="25">
        <v>1.5269999999999999</v>
      </c>
      <c r="H3578">
        <v>4.1210000000000004</v>
      </c>
      <c r="I3578">
        <v>4.1749999999999998</v>
      </c>
    </row>
    <row r="3579" spans="6:9" x14ac:dyDescent="0.25">
      <c r="F3579" s="26">
        <v>41962</v>
      </c>
      <c r="G3579" s="25">
        <v>1.585</v>
      </c>
      <c r="H3579">
        <v>4.1580000000000004</v>
      </c>
      <c r="I3579">
        <v>4.26</v>
      </c>
    </row>
    <row r="3580" spans="6:9" x14ac:dyDescent="0.25">
      <c r="F3580" s="26">
        <v>41963</v>
      </c>
      <c r="G3580" s="25">
        <v>1.671</v>
      </c>
      <c r="H3580">
        <v>3.4390000000000001</v>
      </c>
      <c r="I3580">
        <v>4.25</v>
      </c>
    </row>
    <row r="3581" spans="6:9" x14ac:dyDescent="0.25">
      <c r="F3581" s="26">
        <v>41964</v>
      </c>
      <c r="G3581" s="25">
        <v>1.675</v>
      </c>
      <c r="H3581">
        <v>3.4649999999999999</v>
      </c>
      <c r="I3581">
        <v>4.2919999999999998</v>
      </c>
    </row>
    <row r="3582" spans="6:9" x14ac:dyDescent="0.25">
      <c r="F3582" s="26">
        <v>41967</v>
      </c>
      <c r="G3582" s="25">
        <v>1.665</v>
      </c>
      <c r="H3582">
        <v>3.46</v>
      </c>
      <c r="I3582">
        <v>4.2960000000000003</v>
      </c>
    </row>
    <row r="3583" spans="6:9" x14ac:dyDescent="0.25">
      <c r="F3583" s="26">
        <v>41968</v>
      </c>
      <c r="G3583" s="25">
        <v>1.669</v>
      </c>
      <c r="H3583">
        <v>3.4209999999999998</v>
      </c>
      <c r="I3583">
        <v>4.2329999999999997</v>
      </c>
    </row>
    <row r="3584" spans="6:9" x14ac:dyDescent="0.25">
      <c r="F3584" s="26">
        <v>41969</v>
      </c>
      <c r="G3584" s="25">
        <v>1.657</v>
      </c>
      <c r="H3584">
        <v>3.395</v>
      </c>
      <c r="I3584">
        <v>4.0839999999999996</v>
      </c>
    </row>
    <row r="3585" spans="6:9" x14ac:dyDescent="0.25">
      <c r="F3585" s="26">
        <v>41970</v>
      </c>
      <c r="G3585" s="25">
        <v>1.663</v>
      </c>
      <c r="H3585">
        <v>3.4380000000000002</v>
      </c>
      <c r="I3585">
        <v>4.2149999999999999</v>
      </c>
    </row>
    <row r="3586" spans="6:9" x14ac:dyDescent="0.25">
      <c r="F3586" s="26">
        <v>41971</v>
      </c>
      <c r="G3586" s="25">
        <v>1.665</v>
      </c>
      <c r="H3586">
        <v>3.4830000000000001</v>
      </c>
      <c r="I3586">
        <v>4.1440000000000001</v>
      </c>
    </row>
    <row r="3587" spans="6:9" x14ac:dyDescent="0.25">
      <c r="F3587" s="26">
        <v>41974</v>
      </c>
      <c r="G3587" s="25">
        <v>1.6919999999999999</v>
      </c>
      <c r="H3587">
        <v>3.4710000000000001</v>
      </c>
      <c r="I3587">
        <v>4.2789999999999999</v>
      </c>
    </row>
    <row r="3588" spans="6:9" x14ac:dyDescent="0.25">
      <c r="F3588" s="26">
        <v>41975</v>
      </c>
      <c r="G3588" s="25">
        <v>1.804</v>
      </c>
      <c r="H3588">
        <v>3.5270000000000001</v>
      </c>
      <c r="I3588">
        <v>4.3170000000000002</v>
      </c>
    </row>
    <row r="3589" spans="6:9" x14ac:dyDescent="0.25">
      <c r="F3589" s="26">
        <v>41976</v>
      </c>
      <c r="G3589" s="25">
        <v>1.8</v>
      </c>
      <c r="H3589">
        <v>3.496</v>
      </c>
      <c r="I3589">
        <v>4.2519999999999998</v>
      </c>
    </row>
    <row r="3590" spans="6:9" x14ac:dyDescent="0.25">
      <c r="F3590" s="26">
        <v>41977</v>
      </c>
      <c r="G3590" s="25">
        <v>1.819</v>
      </c>
      <c r="H3590">
        <v>3.4540000000000002</v>
      </c>
      <c r="I3590">
        <v>4.3090000000000002</v>
      </c>
    </row>
    <row r="3591" spans="6:9" x14ac:dyDescent="0.25">
      <c r="F3591" s="26">
        <v>41978</v>
      </c>
      <c r="G3591" s="25">
        <v>1.823</v>
      </c>
      <c r="H3591">
        <v>3.5049999999999999</v>
      </c>
      <c r="I3591">
        <v>4.3230000000000004</v>
      </c>
    </row>
    <row r="3592" spans="6:9" x14ac:dyDescent="0.25">
      <c r="F3592" s="26">
        <v>41981</v>
      </c>
      <c r="G3592" s="25">
        <v>1.823</v>
      </c>
      <c r="H3592">
        <v>3.5049999999999999</v>
      </c>
      <c r="I3592">
        <v>4.3230000000000004</v>
      </c>
    </row>
    <row r="3593" spans="6:9" x14ac:dyDescent="0.25">
      <c r="F3593" s="26">
        <v>41982</v>
      </c>
      <c r="G3593" s="25">
        <v>1.823</v>
      </c>
      <c r="H3593">
        <v>3.4809999999999999</v>
      </c>
      <c r="I3593">
        <v>4.3380000000000001</v>
      </c>
    </row>
    <row r="3594" spans="6:9" x14ac:dyDescent="0.25">
      <c r="F3594" s="26">
        <v>41983</v>
      </c>
      <c r="G3594" s="25">
        <v>2.0329999999999999</v>
      </c>
      <c r="H3594">
        <v>3.5150000000000001</v>
      </c>
      <c r="I3594">
        <v>4.3230000000000004</v>
      </c>
    </row>
    <row r="3595" spans="6:9" x14ac:dyDescent="0.25">
      <c r="F3595" s="26">
        <v>41984</v>
      </c>
      <c r="G3595" s="25">
        <v>2.0329999999999999</v>
      </c>
      <c r="H3595">
        <v>3.4870000000000001</v>
      </c>
      <c r="I3595">
        <v>4.3440000000000003</v>
      </c>
    </row>
    <row r="3596" spans="6:9" x14ac:dyDescent="0.25">
      <c r="F3596" s="26">
        <v>41985</v>
      </c>
      <c r="G3596" s="25">
        <v>2.2599999999999998</v>
      </c>
      <c r="H3596">
        <v>3.4430000000000001</v>
      </c>
      <c r="I3596">
        <v>4.165</v>
      </c>
    </row>
    <row r="3597" spans="6:9" x14ac:dyDescent="0.25">
      <c r="F3597" s="26">
        <v>41988</v>
      </c>
      <c r="G3597" s="25">
        <v>2.2610000000000001</v>
      </c>
      <c r="H3597">
        <v>3.4790000000000001</v>
      </c>
      <c r="I3597">
        <v>4.3959999999999999</v>
      </c>
    </row>
    <row r="3598" spans="6:9" x14ac:dyDescent="0.25">
      <c r="F3598" s="26">
        <v>41989</v>
      </c>
      <c r="G3598" s="25">
        <v>2.2730000000000001</v>
      </c>
      <c r="H3598">
        <v>3.4820000000000002</v>
      </c>
      <c r="I3598">
        <v>4.3959999999999999</v>
      </c>
    </row>
    <row r="3599" spans="6:9" x14ac:dyDescent="0.25">
      <c r="F3599" s="26">
        <v>41990</v>
      </c>
      <c r="G3599" s="25">
        <v>2.3319999999999999</v>
      </c>
      <c r="H3599">
        <v>3.5569999999999999</v>
      </c>
      <c r="I3599">
        <v>4.4160000000000004</v>
      </c>
    </row>
    <row r="3600" spans="6:9" x14ac:dyDescent="0.25">
      <c r="F3600" s="26">
        <v>41991</v>
      </c>
      <c r="G3600" s="25">
        <v>2.4020000000000001</v>
      </c>
      <c r="H3600">
        <v>3.5910000000000002</v>
      </c>
      <c r="I3600">
        <v>4.375</v>
      </c>
    </row>
    <row r="3601" spans="6:9" x14ac:dyDescent="0.25">
      <c r="F3601" s="26">
        <v>41992</v>
      </c>
      <c r="G3601" s="25">
        <v>2.4020000000000001</v>
      </c>
      <c r="H3601">
        <v>3.5819999999999999</v>
      </c>
      <c r="I3601">
        <v>4.3410000000000002</v>
      </c>
    </row>
    <row r="3602" spans="6:9" x14ac:dyDescent="0.25">
      <c r="F3602" s="26">
        <v>41995</v>
      </c>
      <c r="G3602" s="25">
        <v>2.423</v>
      </c>
      <c r="H3602">
        <v>3.629</v>
      </c>
      <c r="I3602">
        <v>4.359</v>
      </c>
    </row>
    <row r="3603" spans="6:9" x14ac:dyDescent="0.25">
      <c r="F3603" s="26">
        <v>41996</v>
      </c>
      <c r="G3603" s="25">
        <v>2.532</v>
      </c>
      <c r="H3603">
        <v>3.6589999999999998</v>
      </c>
      <c r="I3603">
        <v>4.4000000000000004</v>
      </c>
    </row>
    <row r="3604" spans="6:9" x14ac:dyDescent="0.25">
      <c r="F3604" s="26">
        <v>41997</v>
      </c>
      <c r="G3604" s="25">
        <v>2.532</v>
      </c>
      <c r="H3604">
        <v>3.6589999999999998</v>
      </c>
      <c r="I3604">
        <v>4.4000000000000004</v>
      </c>
    </row>
    <row r="3605" spans="6:9" x14ac:dyDescent="0.25">
      <c r="F3605" s="26">
        <v>41998</v>
      </c>
      <c r="G3605" s="25">
        <v>2.532</v>
      </c>
      <c r="H3605">
        <v>3.6589999999999998</v>
      </c>
      <c r="I3605">
        <v>4.4000000000000004</v>
      </c>
    </row>
    <row r="3606" spans="6:9" x14ac:dyDescent="0.25">
      <c r="F3606" s="26">
        <v>41999</v>
      </c>
      <c r="G3606" s="25">
        <v>2.532</v>
      </c>
      <c r="H3606">
        <v>3.6589999999999998</v>
      </c>
      <c r="I3606">
        <v>4.4000000000000004</v>
      </c>
    </row>
    <row r="3607" spans="6:9" x14ac:dyDescent="0.25">
      <c r="F3607" s="26">
        <v>42002</v>
      </c>
      <c r="G3607" s="25">
        <v>2.5409999999999999</v>
      </c>
      <c r="H3607">
        <v>3.68</v>
      </c>
      <c r="I3607">
        <v>4.3710000000000004</v>
      </c>
    </row>
    <row r="3608" spans="6:9" x14ac:dyDescent="0.25">
      <c r="F3608" s="26">
        <v>42003</v>
      </c>
      <c r="G3608" s="25">
        <v>2.5409999999999999</v>
      </c>
      <c r="H3608">
        <v>3.68</v>
      </c>
      <c r="I3608">
        <v>4.3710000000000004</v>
      </c>
    </row>
    <row r="3609" spans="6:9" x14ac:dyDescent="0.25">
      <c r="F3609" s="26">
        <v>42004</v>
      </c>
      <c r="G3609" s="25">
        <v>2.5409999999999999</v>
      </c>
      <c r="H3609">
        <v>3.68</v>
      </c>
      <c r="I3609">
        <v>4.3710000000000004</v>
      </c>
    </row>
    <row r="3610" spans="6:9" x14ac:dyDescent="0.25">
      <c r="F3610" s="26">
        <v>42005</v>
      </c>
      <c r="G3610" s="25">
        <v>2.5409999999999999</v>
      </c>
      <c r="H3610">
        <v>3.68</v>
      </c>
      <c r="I3610">
        <v>4.3710000000000004</v>
      </c>
    </row>
    <row r="3611" spans="6:9" x14ac:dyDescent="0.25">
      <c r="F3611" s="26">
        <v>42006</v>
      </c>
      <c r="G3611" s="25">
        <v>2.5409999999999999</v>
      </c>
      <c r="H3611">
        <v>3.68</v>
      </c>
      <c r="I3611">
        <v>4.3710000000000004</v>
      </c>
    </row>
    <row r="3612" spans="6:9" x14ac:dyDescent="0.25">
      <c r="F3612" s="26">
        <v>42009</v>
      </c>
      <c r="G3612" s="25">
        <v>2.5249999999999999</v>
      </c>
      <c r="H3612">
        <v>3.625</v>
      </c>
      <c r="I3612">
        <v>4.3230000000000004</v>
      </c>
    </row>
    <row r="3613" spans="6:9" x14ac:dyDescent="0.25">
      <c r="F3613" s="26">
        <v>42010</v>
      </c>
      <c r="G3613" s="25">
        <v>2.5430000000000001</v>
      </c>
      <c r="H3613">
        <v>3.5859999999999999</v>
      </c>
      <c r="I3613">
        <v>4.3360000000000003</v>
      </c>
    </row>
    <row r="3614" spans="6:9" x14ac:dyDescent="0.25">
      <c r="F3614" s="26">
        <v>42011</v>
      </c>
      <c r="G3614" s="25">
        <v>2.5230000000000001</v>
      </c>
      <c r="H3614">
        <v>3.53</v>
      </c>
      <c r="I3614">
        <v>4.3230000000000004</v>
      </c>
    </row>
    <row r="3615" spans="6:9" x14ac:dyDescent="0.25">
      <c r="F3615" s="26">
        <v>42012</v>
      </c>
      <c r="G3615" s="25">
        <v>2.5270000000000001</v>
      </c>
      <c r="H3615">
        <v>3.5270000000000001</v>
      </c>
      <c r="I3615">
        <v>4.3979999999999997</v>
      </c>
    </row>
    <row r="3616" spans="6:9" x14ac:dyDescent="0.25">
      <c r="F3616" s="26">
        <v>42013</v>
      </c>
      <c r="G3616" s="25">
        <v>2.4300000000000002</v>
      </c>
      <c r="H3616">
        <v>3.5569999999999999</v>
      </c>
      <c r="I3616">
        <v>4.2859999999999996</v>
      </c>
    </row>
    <row r="3617" spans="6:9" x14ac:dyDescent="0.25">
      <c r="F3617" s="26">
        <v>42016</v>
      </c>
      <c r="G3617" s="25">
        <v>2.274</v>
      </c>
      <c r="H3617">
        <v>3.45</v>
      </c>
      <c r="I3617">
        <v>4.3049999999999997</v>
      </c>
    </row>
    <row r="3618" spans="6:9" x14ac:dyDescent="0.25">
      <c r="F3618" s="26">
        <v>42017</v>
      </c>
      <c r="G3618" s="25">
        <v>2.2360000000000002</v>
      </c>
      <c r="H3618">
        <v>3.452</v>
      </c>
      <c r="I3618">
        <v>4.266</v>
      </c>
    </row>
    <row r="3619" spans="6:9" x14ac:dyDescent="0.25">
      <c r="F3619" s="26">
        <v>42018</v>
      </c>
      <c r="G3619" s="25">
        <v>2.2370000000000001</v>
      </c>
      <c r="H3619">
        <v>3.4569999999999999</v>
      </c>
      <c r="I3619">
        <v>4.2709999999999999</v>
      </c>
    </row>
    <row r="3620" spans="6:9" x14ac:dyDescent="0.25">
      <c r="F3620" s="26">
        <v>42019</v>
      </c>
      <c r="G3620" s="25">
        <v>2.2370000000000001</v>
      </c>
      <c r="H3620">
        <v>3.4569999999999999</v>
      </c>
      <c r="I3620">
        <v>4.2709999999999999</v>
      </c>
    </row>
    <row r="3621" spans="6:9" x14ac:dyDescent="0.25">
      <c r="F3621" s="26">
        <v>42020</v>
      </c>
      <c r="G3621" s="25">
        <v>2.2370000000000001</v>
      </c>
      <c r="H3621">
        <v>3.4569999999999999</v>
      </c>
      <c r="I3621">
        <v>4.2709999999999999</v>
      </c>
    </row>
    <row r="3622" spans="6:9" x14ac:dyDescent="0.25">
      <c r="F3622" s="26">
        <v>42023</v>
      </c>
      <c r="G3622" s="25">
        <v>2.2370000000000001</v>
      </c>
      <c r="H3622">
        <v>3.4569999999999999</v>
      </c>
      <c r="I3622">
        <v>4.2709999999999999</v>
      </c>
    </row>
    <row r="3623" spans="6:9" x14ac:dyDescent="0.25">
      <c r="F3623" s="26">
        <v>42024</v>
      </c>
      <c r="G3623" s="25">
        <v>2.2290000000000001</v>
      </c>
      <c r="H3623">
        <v>3.468</v>
      </c>
      <c r="I3623">
        <v>4.2270000000000003</v>
      </c>
    </row>
    <row r="3624" spans="6:9" x14ac:dyDescent="0.25">
      <c r="F3624" s="26">
        <v>42025</v>
      </c>
      <c r="G3624" s="25">
        <v>2.2360000000000002</v>
      </c>
      <c r="H3624">
        <v>3.4359999999999999</v>
      </c>
      <c r="I3624">
        <v>4.2519999999999998</v>
      </c>
    </row>
    <row r="3625" spans="6:9" x14ac:dyDescent="0.25">
      <c r="F3625" s="26">
        <v>42026</v>
      </c>
      <c r="G3625" s="25">
        <v>2.246</v>
      </c>
      <c r="H3625">
        <v>3.452</v>
      </c>
      <c r="I3625">
        <v>4.2770000000000001</v>
      </c>
    </row>
    <row r="3626" spans="6:9" x14ac:dyDescent="0.25">
      <c r="F3626" s="26">
        <v>42027</v>
      </c>
      <c r="G3626" s="25">
        <v>2.1360000000000001</v>
      </c>
      <c r="H3626">
        <v>3.427</v>
      </c>
      <c r="I3626">
        <v>4.1840000000000002</v>
      </c>
    </row>
    <row r="3627" spans="6:9" x14ac:dyDescent="0.25">
      <c r="F3627" s="26">
        <v>42030</v>
      </c>
      <c r="G3627" s="25">
        <v>2.1339999999999999</v>
      </c>
      <c r="H3627">
        <v>3.4390000000000001</v>
      </c>
      <c r="I3627">
        <v>3.9609999999999999</v>
      </c>
    </row>
    <row r="3628" spans="6:9" x14ac:dyDescent="0.25">
      <c r="F3628" s="26">
        <v>42031</v>
      </c>
      <c r="G3628" s="25">
        <v>2.1320000000000001</v>
      </c>
      <c r="H3628">
        <v>3.45</v>
      </c>
      <c r="I3628">
        <v>4.1070000000000002</v>
      </c>
    </row>
    <row r="3629" spans="6:9" x14ac:dyDescent="0.25">
      <c r="F3629" s="26">
        <v>42032</v>
      </c>
      <c r="G3629" s="25">
        <v>2.1339999999999999</v>
      </c>
      <c r="H3629">
        <v>3.4449999999999998</v>
      </c>
      <c r="I3629">
        <v>4.0819999999999999</v>
      </c>
    </row>
    <row r="3630" spans="6:9" x14ac:dyDescent="0.25">
      <c r="F3630" s="26">
        <v>42033</v>
      </c>
      <c r="G3630" s="25">
        <v>2.145</v>
      </c>
      <c r="H3630">
        <v>3.391</v>
      </c>
      <c r="I3630">
        <v>4.0750000000000002</v>
      </c>
    </row>
    <row r="3631" spans="6:9" x14ac:dyDescent="0.25">
      <c r="F3631" s="26">
        <v>42034</v>
      </c>
      <c r="G3631" s="25">
        <v>2.1429999999999998</v>
      </c>
      <c r="H3631">
        <v>3.4340000000000002</v>
      </c>
      <c r="I3631">
        <v>4.0339999999999998</v>
      </c>
    </row>
    <row r="3632" spans="6:9" x14ac:dyDescent="0.25">
      <c r="F3632" s="26">
        <v>42037</v>
      </c>
      <c r="G3632" s="25">
        <v>2.1320000000000001</v>
      </c>
      <c r="H3632">
        <v>3.3780000000000001</v>
      </c>
      <c r="I3632">
        <v>4.0199999999999996</v>
      </c>
    </row>
    <row r="3633" spans="6:9" x14ac:dyDescent="0.25">
      <c r="F3633" s="26">
        <v>42038</v>
      </c>
      <c r="G3633" s="25">
        <v>1.911</v>
      </c>
      <c r="H3633">
        <v>3.395</v>
      </c>
      <c r="I3633">
        <v>4.0090000000000003</v>
      </c>
    </row>
    <row r="3634" spans="6:9" x14ac:dyDescent="0.25">
      <c r="F3634" s="26">
        <v>42039</v>
      </c>
      <c r="G3634" s="25">
        <v>1.923</v>
      </c>
      <c r="H3634">
        <v>3.4209999999999998</v>
      </c>
      <c r="I3634">
        <v>4.0570000000000004</v>
      </c>
    </row>
    <row r="3635" spans="6:9" x14ac:dyDescent="0.25">
      <c r="F3635" s="26">
        <v>42040</v>
      </c>
      <c r="G3635" s="25">
        <v>1.9359999999999999</v>
      </c>
      <c r="H3635">
        <v>3.407</v>
      </c>
      <c r="I3635">
        <v>4.0019999999999998</v>
      </c>
    </row>
    <row r="3636" spans="6:9" x14ac:dyDescent="0.25">
      <c r="F3636" s="26">
        <v>42041</v>
      </c>
      <c r="G3636" s="25">
        <v>1.786</v>
      </c>
      <c r="H3636">
        <v>3.4180000000000001</v>
      </c>
      <c r="I3636">
        <v>3.927</v>
      </c>
    </row>
    <row r="3637" spans="6:9" x14ac:dyDescent="0.25">
      <c r="F3637" s="26">
        <v>42044</v>
      </c>
      <c r="G3637" s="25">
        <v>1.96</v>
      </c>
      <c r="H3637">
        <v>3.43</v>
      </c>
      <c r="I3637">
        <v>3.9470000000000001</v>
      </c>
    </row>
    <row r="3638" spans="6:9" x14ac:dyDescent="0.25">
      <c r="F3638" s="26">
        <v>42045</v>
      </c>
      <c r="G3638" s="25">
        <v>2.1019999999999999</v>
      </c>
      <c r="H3638">
        <v>3.516</v>
      </c>
      <c r="I3638">
        <v>3.968</v>
      </c>
    </row>
    <row r="3639" spans="6:9" x14ac:dyDescent="0.25">
      <c r="F3639" s="26">
        <v>42046</v>
      </c>
      <c r="G3639" s="25">
        <v>2.0390000000000001</v>
      </c>
      <c r="H3639">
        <v>3.5569999999999999</v>
      </c>
      <c r="I3639">
        <v>3.9860000000000002</v>
      </c>
    </row>
    <row r="3640" spans="6:9" x14ac:dyDescent="0.25">
      <c r="F3640" s="26">
        <v>42047</v>
      </c>
      <c r="G3640" s="25">
        <v>2.036</v>
      </c>
      <c r="H3640">
        <v>3.52</v>
      </c>
      <c r="I3640">
        <v>3.9660000000000002</v>
      </c>
    </row>
    <row r="3641" spans="6:9" x14ac:dyDescent="0.25">
      <c r="F3641" s="26">
        <v>42048</v>
      </c>
      <c r="G3641" s="25">
        <v>2.21</v>
      </c>
      <c r="H3641">
        <v>3.516</v>
      </c>
      <c r="I3641">
        <v>3.9449999999999998</v>
      </c>
    </row>
    <row r="3642" spans="6:9" x14ac:dyDescent="0.25">
      <c r="F3642" s="26">
        <v>42051</v>
      </c>
      <c r="G3642" s="25">
        <v>2.0750000000000002</v>
      </c>
      <c r="H3642">
        <v>3.7250000000000001</v>
      </c>
      <c r="I3642">
        <v>3.9569999999999999</v>
      </c>
    </row>
    <row r="3643" spans="6:9" x14ac:dyDescent="0.25">
      <c r="F3643" s="26">
        <v>42052</v>
      </c>
      <c r="G3643" s="25">
        <v>2.0790000000000002</v>
      </c>
      <c r="H3643">
        <v>3.5910000000000002</v>
      </c>
      <c r="I3643">
        <v>3.9660000000000002</v>
      </c>
    </row>
    <row r="3644" spans="6:9" x14ac:dyDescent="0.25">
      <c r="F3644" s="26">
        <v>42053</v>
      </c>
      <c r="G3644" s="25">
        <v>2.145</v>
      </c>
      <c r="H3644">
        <v>3.823</v>
      </c>
      <c r="I3644">
        <v>4.048</v>
      </c>
    </row>
    <row r="3645" spans="6:9" x14ac:dyDescent="0.25">
      <c r="F3645" s="26">
        <v>42054</v>
      </c>
      <c r="G3645" s="25">
        <v>2.145</v>
      </c>
      <c r="H3645">
        <v>3.823</v>
      </c>
      <c r="I3645">
        <v>4.048</v>
      </c>
    </row>
    <row r="3646" spans="6:9" x14ac:dyDescent="0.25">
      <c r="F3646" s="26">
        <v>42055</v>
      </c>
      <c r="G3646" s="25">
        <v>2.129</v>
      </c>
      <c r="H3646">
        <v>3.746</v>
      </c>
      <c r="I3646">
        <v>4.0069999999999997</v>
      </c>
    </row>
    <row r="3647" spans="6:9" x14ac:dyDescent="0.25">
      <c r="F3647" s="26">
        <v>42058</v>
      </c>
      <c r="G3647" s="25">
        <v>2.1280000000000001</v>
      </c>
      <c r="H3647">
        <v>3.7269999999999999</v>
      </c>
      <c r="I3647">
        <v>3.996</v>
      </c>
    </row>
    <row r="3648" spans="6:9" x14ac:dyDescent="0.25">
      <c r="F3648" s="26">
        <v>42059</v>
      </c>
      <c r="G3648" s="25">
        <v>2.129</v>
      </c>
      <c r="H3648">
        <v>3.7109999999999999</v>
      </c>
      <c r="I3648">
        <v>4.016</v>
      </c>
    </row>
    <row r="3649" spans="6:9" x14ac:dyDescent="0.25">
      <c r="F3649" s="26">
        <v>42060</v>
      </c>
      <c r="G3649" s="25">
        <v>2.0390000000000001</v>
      </c>
      <c r="H3649">
        <v>3.5110000000000001</v>
      </c>
      <c r="I3649">
        <v>3.9729999999999999</v>
      </c>
    </row>
    <row r="3650" spans="6:9" x14ac:dyDescent="0.25">
      <c r="F3650" s="26">
        <v>42061</v>
      </c>
      <c r="G3650" s="25">
        <v>1.8620000000000001</v>
      </c>
      <c r="H3650">
        <v>3.605</v>
      </c>
      <c r="I3650">
        <v>3.952</v>
      </c>
    </row>
    <row r="3651" spans="6:9" x14ac:dyDescent="0.25">
      <c r="F3651" s="26">
        <v>42062</v>
      </c>
      <c r="G3651" s="25">
        <v>1.889</v>
      </c>
      <c r="H3651">
        <v>3.625</v>
      </c>
      <c r="I3651">
        <v>3.9540000000000002</v>
      </c>
    </row>
    <row r="3652" spans="6:9" x14ac:dyDescent="0.25">
      <c r="F3652" s="26">
        <v>42065</v>
      </c>
      <c r="G3652" s="25">
        <v>1.891</v>
      </c>
      <c r="H3652">
        <v>3.7250000000000001</v>
      </c>
      <c r="I3652">
        <v>3.9449999999999998</v>
      </c>
    </row>
    <row r="3653" spans="6:9" x14ac:dyDescent="0.25">
      <c r="F3653" s="26">
        <v>42066</v>
      </c>
      <c r="G3653" s="25">
        <v>1.77</v>
      </c>
      <c r="H3653">
        <v>3.82</v>
      </c>
      <c r="I3653">
        <v>3.9340000000000002</v>
      </c>
    </row>
    <row r="3654" spans="6:9" x14ac:dyDescent="0.25">
      <c r="F3654" s="26">
        <v>42067</v>
      </c>
      <c r="G3654" s="25">
        <v>1.8069999999999999</v>
      </c>
      <c r="H3654">
        <v>3.8180000000000001</v>
      </c>
      <c r="I3654">
        <v>3.9750000000000001</v>
      </c>
    </row>
    <row r="3655" spans="6:9" x14ac:dyDescent="0.25">
      <c r="F3655" s="26">
        <v>42068</v>
      </c>
      <c r="G3655" s="25">
        <v>1.6910000000000001</v>
      </c>
      <c r="H3655">
        <v>3.8220000000000001</v>
      </c>
      <c r="I3655">
        <v>3.952</v>
      </c>
    </row>
    <row r="3656" spans="6:9" x14ac:dyDescent="0.25">
      <c r="F3656" s="26">
        <v>42069</v>
      </c>
      <c r="G3656" s="25">
        <v>1.796</v>
      </c>
      <c r="H3656">
        <v>3.8410000000000002</v>
      </c>
      <c r="I3656">
        <v>3.98</v>
      </c>
    </row>
    <row r="3657" spans="6:9" x14ac:dyDescent="0.25">
      <c r="F3657" s="26">
        <v>42072</v>
      </c>
      <c r="G3657" s="25">
        <v>1.8089999999999999</v>
      </c>
      <c r="H3657">
        <v>3.859</v>
      </c>
      <c r="I3657">
        <v>4.07</v>
      </c>
    </row>
    <row r="3658" spans="6:9" x14ac:dyDescent="0.25">
      <c r="F3658" s="26">
        <v>42073</v>
      </c>
      <c r="G3658" s="25">
        <v>1.8340000000000001</v>
      </c>
      <c r="H3658">
        <v>3.8639999999999999</v>
      </c>
      <c r="I3658">
        <v>4.0549999999999997</v>
      </c>
    </row>
    <row r="3659" spans="6:9" x14ac:dyDescent="0.25">
      <c r="F3659" s="26">
        <v>42074</v>
      </c>
      <c r="G3659" s="25">
        <v>1.889</v>
      </c>
      <c r="H3659">
        <v>3.7839999999999998</v>
      </c>
      <c r="I3659">
        <v>4.0590000000000002</v>
      </c>
    </row>
    <row r="3660" spans="6:9" x14ac:dyDescent="0.25">
      <c r="F3660" s="26">
        <v>42075</v>
      </c>
      <c r="G3660" s="25">
        <v>1.94</v>
      </c>
      <c r="H3660">
        <v>3.8580000000000001</v>
      </c>
      <c r="I3660">
        <v>4.0449999999999999</v>
      </c>
    </row>
    <row r="3661" spans="6:9" x14ac:dyDescent="0.25">
      <c r="F3661" s="26">
        <v>42076</v>
      </c>
      <c r="G3661" s="25">
        <v>1.925</v>
      </c>
      <c r="H3661">
        <v>3.8359999999999999</v>
      </c>
      <c r="I3661">
        <v>4.0590000000000002</v>
      </c>
    </row>
    <row r="3662" spans="6:9" x14ac:dyDescent="0.25">
      <c r="F3662" s="26">
        <v>42079</v>
      </c>
      <c r="G3662" s="25">
        <v>1.925</v>
      </c>
      <c r="H3662">
        <v>3.827</v>
      </c>
      <c r="I3662">
        <v>4.0679999999999996</v>
      </c>
    </row>
    <row r="3663" spans="6:9" x14ac:dyDescent="0.25">
      <c r="F3663" s="26">
        <v>42080</v>
      </c>
      <c r="G3663" s="25">
        <v>1.925</v>
      </c>
      <c r="H3663">
        <v>3.7320000000000002</v>
      </c>
      <c r="I3663">
        <v>4.0659999999999998</v>
      </c>
    </row>
    <row r="3664" spans="6:9" x14ac:dyDescent="0.25">
      <c r="F3664" s="26">
        <v>42081</v>
      </c>
      <c r="G3664" s="25">
        <v>2.2360000000000002</v>
      </c>
      <c r="H3664">
        <v>3.9609999999999999</v>
      </c>
      <c r="I3664">
        <v>4.1040000000000001</v>
      </c>
    </row>
    <row r="3665" spans="6:9" x14ac:dyDescent="0.25">
      <c r="F3665" s="26">
        <v>42082</v>
      </c>
      <c r="G3665" s="25">
        <v>2.3860000000000001</v>
      </c>
      <c r="H3665">
        <v>3.98</v>
      </c>
      <c r="I3665">
        <v>4.0640000000000001</v>
      </c>
    </row>
    <row r="3666" spans="6:9" x14ac:dyDescent="0.25">
      <c r="F3666" s="26">
        <v>42083</v>
      </c>
      <c r="G3666" s="25">
        <v>2.395</v>
      </c>
      <c r="H3666">
        <v>3.8610000000000002</v>
      </c>
      <c r="I3666">
        <v>4.0609999999999999</v>
      </c>
    </row>
    <row r="3667" spans="6:9" x14ac:dyDescent="0.25">
      <c r="F3667" s="26">
        <v>42086</v>
      </c>
      <c r="G3667" s="25">
        <v>2.3820000000000001</v>
      </c>
      <c r="H3667">
        <v>3.8340000000000001</v>
      </c>
      <c r="I3667">
        <v>4.0549999999999997</v>
      </c>
    </row>
    <row r="3668" spans="6:9" x14ac:dyDescent="0.25">
      <c r="F3668" s="26">
        <v>42087</v>
      </c>
      <c r="G3668" s="25">
        <v>2.2799999999999998</v>
      </c>
      <c r="H3668">
        <v>3.8450000000000002</v>
      </c>
      <c r="I3668">
        <v>4.0730000000000004</v>
      </c>
    </row>
    <row r="3669" spans="6:9" x14ac:dyDescent="0.25">
      <c r="F3669" s="26">
        <v>42088</v>
      </c>
      <c r="G3669" s="25">
        <v>2.2719999999999998</v>
      </c>
      <c r="H3669">
        <v>3.8039999999999998</v>
      </c>
      <c r="I3669">
        <v>4.05</v>
      </c>
    </row>
    <row r="3670" spans="6:9" x14ac:dyDescent="0.25">
      <c r="F3670" s="26">
        <v>42089</v>
      </c>
      <c r="G3670" s="25">
        <v>2.266</v>
      </c>
      <c r="H3670">
        <v>3.827</v>
      </c>
      <c r="I3670">
        <v>4.077</v>
      </c>
    </row>
    <row r="3671" spans="6:9" x14ac:dyDescent="0.25">
      <c r="F3671" s="26">
        <v>42090</v>
      </c>
      <c r="G3671" s="25">
        <v>2.282</v>
      </c>
      <c r="H3671">
        <v>3.8359999999999999</v>
      </c>
      <c r="I3671">
        <v>4.1159999999999997</v>
      </c>
    </row>
    <row r="3672" spans="6:9" x14ac:dyDescent="0.25">
      <c r="F3672" s="26">
        <v>42093</v>
      </c>
      <c r="G3672" s="25">
        <v>2.278</v>
      </c>
      <c r="H3672">
        <v>3.8410000000000002</v>
      </c>
      <c r="I3672">
        <v>4.0609999999999999</v>
      </c>
    </row>
    <row r="3673" spans="6:9" x14ac:dyDescent="0.25">
      <c r="F3673" s="26">
        <v>42094</v>
      </c>
      <c r="G3673" s="25">
        <v>2.2709999999999999</v>
      </c>
      <c r="H3673">
        <v>3.827</v>
      </c>
      <c r="I3673">
        <v>4.0609999999999999</v>
      </c>
    </row>
    <row r="3674" spans="6:9" x14ac:dyDescent="0.25">
      <c r="F3674" s="26">
        <v>42095</v>
      </c>
      <c r="G3674" s="25">
        <v>2.3420000000000001</v>
      </c>
      <c r="H3674">
        <v>3.125</v>
      </c>
      <c r="I3674">
        <v>4.165</v>
      </c>
    </row>
    <row r="3675" spans="6:9" x14ac:dyDescent="0.25">
      <c r="F3675" s="26">
        <v>42096</v>
      </c>
      <c r="G3675" s="25">
        <v>2.3420000000000001</v>
      </c>
      <c r="H3675">
        <v>3.125</v>
      </c>
      <c r="I3675">
        <v>4.165</v>
      </c>
    </row>
    <row r="3676" spans="6:9" x14ac:dyDescent="0.25">
      <c r="F3676" s="26">
        <v>42097</v>
      </c>
      <c r="G3676" s="25">
        <v>2.3420000000000001</v>
      </c>
      <c r="H3676">
        <v>3.125</v>
      </c>
      <c r="I3676">
        <v>4.165</v>
      </c>
    </row>
    <row r="3677" spans="6:9" x14ac:dyDescent="0.25">
      <c r="F3677" s="26">
        <v>42100</v>
      </c>
      <c r="G3677" s="25">
        <v>1.7370000000000001</v>
      </c>
      <c r="H3677">
        <v>3.145</v>
      </c>
      <c r="I3677">
        <v>4.1550000000000002</v>
      </c>
    </row>
    <row r="3678" spans="6:9" x14ac:dyDescent="0.25">
      <c r="F3678" s="26">
        <v>42101</v>
      </c>
      <c r="G3678" s="25">
        <v>1.6439999999999999</v>
      </c>
      <c r="H3678">
        <v>3.0939999999999999</v>
      </c>
      <c r="I3678">
        <v>4.1379999999999999</v>
      </c>
    </row>
    <row r="3679" spans="6:9" x14ac:dyDescent="0.25">
      <c r="F3679" s="26">
        <v>42102</v>
      </c>
      <c r="G3679" s="25">
        <v>1.663</v>
      </c>
      <c r="H3679">
        <v>3.1040000000000001</v>
      </c>
      <c r="I3679">
        <v>4.1669999999999998</v>
      </c>
    </row>
    <row r="3680" spans="6:9" x14ac:dyDescent="0.25">
      <c r="F3680" s="26">
        <v>42103</v>
      </c>
      <c r="G3680" s="25">
        <v>1.663</v>
      </c>
      <c r="H3680">
        <v>3.1040000000000001</v>
      </c>
      <c r="I3680">
        <v>4.1669999999999998</v>
      </c>
    </row>
    <row r="3681" spans="6:9" x14ac:dyDescent="0.25">
      <c r="F3681" s="26">
        <v>42104</v>
      </c>
      <c r="G3681" s="25">
        <v>2.4820000000000002</v>
      </c>
      <c r="H3681">
        <v>3.12</v>
      </c>
      <c r="I3681">
        <v>4.1550000000000002</v>
      </c>
    </row>
    <row r="3682" spans="6:9" x14ac:dyDescent="0.25">
      <c r="F3682" s="26">
        <v>42107</v>
      </c>
      <c r="G3682" s="25">
        <v>2.46</v>
      </c>
      <c r="H3682">
        <v>3.1320000000000001</v>
      </c>
      <c r="I3682">
        <v>4.1929999999999996</v>
      </c>
    </row>
    <row r="3683" spans="6:9" x14ac:dyDescent="0.25">
      <c r="F3683" s="26">
        <v>42108</v>
      </c>
      <c r="G3683" s="25">
        <v>2.3620000000000001</v>
      </c>
      <c r="H3683">
        <v>3.1360000000000001</v>
      </c>
      <c r="I3683">
        <v>4.1130000000000004</v>
      </c>
    </row>
    <row r="3684" spans="6:9" x14ac:dyDescent="0.25">
      <c r="F3684" s="26">
        <v>42109</v>
      </c>
      <c r="G3684" s="25">
        <v>2.343</v>
      </c>
      <c r="H3684">
        <v>3.145</v>
      </c>
      <c r="I3684">
        <v>4.1130000000000004</v>
      </c>
    </row>
    <row r="3685" spans="6:9" x14ac:dyDescent="0.25">
      <c r="F3685" s="26">
        <v>42110</v>
      </c>
      <c r="G3685" s="25">
        <v>2.3450000000000002</v>
      </c>
      <c r="H3685">
        <v>3.1339999999999999</v>
      </c>
      <c r="I3685">
        <v>4.117</v>
      </c>
    </row>
    <row r="3686" spans="6:9" x14ac:dyDescent="0.25">
      <c r="F3686" s="26">
        <v>42111</v>
      </c>
      <c r="G3686" s="25">
        <v>2.125</v>
      </c>
      <c r="H3686">
        <v>3.8580000000000001</v>
      </c>
      <c r="I3686">
        <v>4.1100000000000003</v>
      </c>
    </row>
    <row r="3687" spans="6:9" x14ac:dyDescent="0.25">
      <c r="F3687" s="26">
        <v>42114</v>
      </c>
      <c r="G3687" s="25">
        <v>2.125</v>
      </c>
      <c r="H3687">
        <v>3.1840000000000002</v>
      </c>
      <c r="I3687">
        <v>4.1100000000000003</v>
      </c>
    </row>
    <row r="3688" spans="6:9" x14ac:dyDescent="0.25">
      <c r="F3688" s="26">
        <v>42115</v>
      </c>
      <c r="G3688" s="25">
        <v>2.125</v>
      </c>
      <c r="H3688">
        <v>3.1739999999999999</v>
      </c>
      <c r="I3688">
        <v>4.133</v>
      </c>
    </row>
    <row r="3689" spans="6:9" x14ac:dyDescent="0.25">
      <c r="F3689" s="26">
        <v>42116</v>
      </c>
      <c r="G3689" s="25">
        <v>2.125</v>
      </c>
      <c r="H3689">
        <v>3.16</v>
      </c>
      <c r="I3689">
        <v>4.0970000000000004</v>
      </c>
    </row>
    <row r="3690" spans="6:9" x14ac:dyDescent="0.25">
      <c r="F3690" s="26">
        <v>42117</v>
      </c>
      <c r="G3690" s="25">
        <v>2.306</v>
      </c>
      <c r="H3690">
        <v>3.2010000000000001</v>
      </c>
      <c r="I3690">
        <v>4.0919999999999996</v>
      </c>
    </row>
    <row r="3691" spans="6:9" x14ac:dyDescent="0.25">
      <c r="F3691" s="26">
        <v>42118</v>
      </c>
      <c r="G3691" s="25">
        <v>1.9370000000000001</v>
      </c>
      <c r="H3691">
        <v>3.206</v>
      </c>
      <c r="I3691">
        <v>4.1159999999999997</v>
      </c>
    </row>
    <row r="3692" spans="6:9" x14ac:dyDescent="0.25">
      <c r="F3692" s="26">
        <v>42121</v>
      </c>
      <c r="G3692" s="25">
        <v>2.1230000000000002</v>
      </c>
      <c r="H3692">
        <v>3.2029999999999998</v>
      </c>
      <c r="I3692">
        <v>4.0949999999999998</v>
      </c>
    </row>
    <row r="3693" spans="6:9" x14ac:dyDescent="0.25">
      <c r="F3693" s="26">
        <v>42122</v>
      </c>
      <c r="G3693" s="25">
        <v>2.3450000000000002</v>
      </c>
      <c r="H3693">
        <v>3.25</v>
      </c>
      <c r="I3693">
        <v>4.1100000000000003</v>
      </c>
    </row>
    <row r="3694" spans="6:9" x14ac:dyDescent="0.25">
      <c r="F3694" s="26">
        <v>42123</v>
      </c>
      <c r="G3694" s="25">
        <v>2.3450000000000002</v>
      </c>
      <c r="H3694">
        <v>3.3</v>
      </c>
      <c r="I3694">
        <v>4.133</v>
      </c>
    </row>
    <row r="3695" spans="6:9" x14ac:dyDescent="0.25">
      <c r="F3695" s="26">
        <v>42124</v>
      </c>
      <c r="G3695" s="25">
        <v>2.3450000000000002</v>
      </c>
      <c r="H3695">
        <v>3.903</v>
      </c>
      <c r="I3695">
        <v>4.3129999999999997</v>
      </c>
    </row>
    <row r="3696" spans="6:9" x14ac:dyDescent="0.25">
      <c r="F3696" s="26">
        <v>42125</v>
      </c>
      <c r="G3696" s="25">
        <v>2.3450000000000002</v>
      </c>
      <c r="H3696">
        <v>3.903</v>
      </c>
      <c r="I3696">
        <v>4.3129999999999997</v>
      </c>
    </row>
    <row r="3697" spans="6:9" x14ac:dyDescent="0.25">
      <c r="F3697" s="26">
        <v>42128</v>
      </c>
      <c r="G3697" s="25">
        <v>2.0190000000000001</v>
      </c>
      <c r="H3697">
        <v>3.21</v>
      </c>
      <c r="I3697">
        <v>4.5030000000000001</v>
      </c>
    </row>
    <row r="3698" spans="6:9" x14ac:dyDescent="0.25">
      <c r="F3698" s="26">
        <v>42129</v>
      </c>
      <c r="G3698" s="25">
        <v>2.165</v>
      </c>
      <c r="H3698">
        <v>3.2730000000000001</v>
      </c>
      <c r="I3698">
        <v>4.4969999999999999</v>
      </c>
    </row>
    <row r="3699" spans="6:9" x14ac:dyDescent="0.25">
      <c r="F3699" s="26">
        <v>42130</v>
      </c>
      <c r="G3699" s="25">
        <v>2.1339999999999999</v>
      </c>
      <c r="H3699">
        <v>3.2450000000000001</v>
      </c>
      <c r="I3699">
        <v>4.4619999999999997</v>
      </c>
    </row>
    <row r="3700" spans="6:9" x14ac:dyDescent="0.25">
      <c r="F3700" s="26">
        <v>42131</v>
      </c>
      <c r="G3700" s="25">
        <v>2.141</v>
      </c>
      <c r="H3700">
        <v>3.2879999999999998</v>
      </c>
      <c r="I3700">
        <v>4.4829999999999997</v>
      </c>
    </row>
    <row r="3701" spans="6:9" x14ac:dyDescent="0.25">
      <c r="F3701" s="26">
        <v>42132</v>
      </c>
      <c r="G3701" s="25">
        <v>2.0910000000000002</v>
      </c>
      <c r="H3701">
        <v>3.25</v>
      </c>
      <c r="I3701">
        <v>4.41</v>
      </c>
    </row>
    <row r="3702" spans="6:9" x14ac:dyDescent="0.25">
      <c r="F3702" s="26">
        <v>42135</v>
      </c>
      <c r="G3702" s="25">
        <v>2.1509999999999998</v>
      </c>
      <c r="H3702">
        <v>3.2050000000000001</v>
      </c>
      <c r="I3702">
        <v>4.3929999999999998</v>
      </c>
    </row>
    <row r="3703" spans="6:9" x14ac:dyDescent="0.25">
      <c r="F3703" s="26">
        <v>42136</v>
      </c>
      <c r="G3703" s="25">
        <v>2.1440000000000001</v>
      </c>
      <c r="H3703">
        <v>3.2250000000000001</v>
      </c>
      <c r="I3703">
        <v>4.4000000000000004</v>
      </c>
    </row>
    <row r="3704" spans="6:9" x14ac:dyDescent="0.25">
      <c r="F3704" s="26">
        <v>42137</v>
      </c>
      <c r="G3704" s="25">
        <v>2.15</v>
      </c>
      <c r="H3704">
        <v>3.22</v>
      </c>
      <c r="I3704">
        <v>4.4169999999999998</v>
      </c>
    </row>
    <row r="3705" spans="6:9" x14ac:dyDescent="0.25">
      <c r="F3705" s="26">
        <v>42138</v>
      </c>
      <c r="G3705" s="25">
        <v>2.15</v>
      </c>
      <c r="H3705">
        <v>3.2229999999999999</v>
      </c>
      <c r="I3705">
        <v>4.367</v>
      </c>
    </row>
    <row r="3706" spans="6:9" x14ac:dyDescent="0.25">
      <c r="F3706" s="26">
        <v>42139</v>
      </c>
      <c r="G3706" s="25">
        <v>2.12</v>
      </c>
      <c r="H3706">
        <v>3.2029999999999998</v>
      </c>
      <c r="I3706">
        <v>4.3819999999999997</v>
      </c>
    </row>
    <row r="3707" spans="6:9" x14ac:dyDescent="0.25">
      <c r="F3707" s="26">
        <v>42142</v>
      </c>
      <c r="G3707" s="25">
        <v>2.15</v>
      </c>
      <c r="H3707">
        <v>3.1989999999999998</v>
      </c>
      <c r="I3707">
        <v>4.3630000000000004</v>
      </c>
    </row>
    <row r="3708" spans="6:9" x14ac:dyDescent="0.25">
      <c r="F3708" s="26">
        <v>42143</v>
      </c>
      <c r="G3708" s="25">
        <v>2.1059999999999999</v>
      </c>
      <c r="H3708">
        <v>3.2010000000000001</v>
      </c>
      <c r="I3708">
        <v>4.3680000000000003</v>
      </c>
    </row>
    <row r="3709" spans="6:9" x14ac:dyDescent="0.25">
      <c r="F3709" s="26">
        <v>42144</v>
      </c>
      <c r="G3709" s="25">
        <v>2.149</v>
      </c>
      <c r="H3709">
        <v>3.2850000000000001</v>
      </c>
      <c r="I3709">
        <v>4.3479999999999999</v>
      </c>
    </row>
    <row r="3710" spans="6:9" x14ac:dyDescent="0.25">
      <c r="F3710" s="26">
        <v>42145</v>
      </c>
      <c r="G3710" s="25">
        <v>2.1259999999999999</v>
      </c>
      <c r="H3710">
        <v>3.26</v>
      </c>
      <c r="I3710">
        <v>4.3470000000000004</v>
      </c>
    </row>
    <row r="3711" spans="6:9" x14ac:dyDescent="0.25">
      <c r="F3711" s="26">
        <v>42146</v>
      </c>
      <c r="G3711" s="25">
        <v>2.089</v>
      </c>
      <c r="H3711">
        <v>3.9220000000000002</v>
      </c>
      <c r="I3711">
        <v>4.375</v>
      </c>
    </row>
    <row r="3712" spans="6:9" x14ac:dyDescent="0.25">
      <c r="F3712" s="26">
        <v>42149</v>
      </c>
      <c r="G3712" s="25">
        <v>2.1120000000000001</v>
      </c>
      <c r="H3712">
        <v>3.9129999999999998</v>
      </c>
      <c r="I3712">
        <v>4.3570000000000002</v>
      </c>
    </row>
    <row r="3713" spans="6:9" x14ac:dyDescent="0.25">
      <c r="F3713" s="26">
        <v>42150</v>
      </c>
      <c r="G3713" s="25">
        <v>2.0939999999999999</v>
      </c>
      <c r="H3713">
        <v>3.927</v>
      </c>
      <c r="I3713">
        <v>4.3630000000000004</v>
      </c>
    </row>
    <row r="3714" spans="6:9" x14ac:dyDescent="0.25">
      <c r="F3714" s="26">
        <v>42151</v>
      </c>
      <c r="G3714" s="25">
        <v>2.101</v>
      </c>
      <c r="H3714">
        <v>3.915</v>
      </c>
      <c r="I3714">
        <v>4.3150000000000004</v>
      </c>
    </row>
    <row r="3715" spans="6:9" x14ac:dyDescent="0.25">
      <c r="F3715" s="26">
        <v>42152</v>
      </c>
      <c r="G3715" s="25">
        <v>2.2730000000000001</v>
      </c>
      <c r="H3715">
        <v>3.927</v>
      </c>
      <c r="I3715">
        <v>4.343</v>
      </c>
    </row>
    <row r="3716" spans="6:9" x14ac:dyDescent="0.25">
      <c r="F3716" s="26">
        <v>42153</v>
      </c>
      <c r="G3716" s="25">
        <v>2.1480000000000001</v>
      </c>
      <c r="H3716">
        <v>3.91</v>
      </c>
      <c r="I3716">
        <v>4.3470000000000004</v>
      </c>
    </row>
    <row r="3717" spans="6:9" x14ac:dyDescent="0.25">
      <c r="F3717" s="26">
        <v>42156</v>
      </c>
      <c r="G3717" s="25">
        <v>2.46</v>
      </c>
      <c r="H3717">
        <v>3.9169999999999998</v>
      </c>
      <c r="I3717">
        <v>4.3579999999999997</v>
      </c>
    </row>
    <row r="3718" spans="6:9" x14ac:dyDescent="0.25">
      <c r="F3718" s="26">
        <v>42157</v>
      </c>
      <c r="G3718" s="25">
        <v>2.1709999999999998</v>
      </c>
      <c r="H3718">
        <v>3.903</v>
      </c>
      <c r="I3718">
        <v>4.3680000000000003</v>
      </c>
    </row>
    <row r="3719" spans="6:9" x14ac:dyDescent="0.25">
      <c r="F3719" s="26">
        <v>42158</v>
      </c>
      <c r="G3719" s="25">
        <v>2.1850000000000001</v>
      </c>
      <c r="H3719">
        <v>3.915</v>
      </c>
      <c r="I3719">
        <v>4.3730000000000002</v>
      </c>
    </row>
    <row r="3720" spans="6:9" x14ac:dyDescent="0.25">
      <c r="F3720" s="26">
        <v>42159</v>
      </c>
      <c r="G3720" s="25">
        <v>2.2160000000000002</v>
      </c>
      <c r="H3720">
        <v>3.415</v>
      </c>
      <c r="I3720">
        <v>4.37</v>
      </c>
    </row>
    <row r="3721" spans="6:9" x14ac:dyDescent="0.25">
      <c r="F3721" s="26">
        <v>42160</v>
      </c>
      <c r="G3721" s="25">
        <v>2.1909999999999998</v>
      </c>
      <c r="H3721">
        <v>3.9169999999999998</v>
      </c>
      <c r="I3721">
        <v>4.3849999999999998</v>
      </c>
    </row>
    <row r="3722" spans="6:9" x14ac:dyDescent="0.25">
      <c r="F3722" s="26">
        <v>42163</v>
      </c>
      <c r="G3722" s="25">
        <v>2.2010000000000001</v>
      </c>
      <c r="H3722">
        <v>3.883</v>
      </c>
      <c r="I3722">
        <v>4.3250000000000002</v>
      </c>
    </row>
    <row r="3723" spans="6:9" x14ac:dyDescent="0.25">
      <c r="F3723" s="26">
        <v>42164</v>
      </c>
      <c r="G3723" s="25">
        <v>2.238</v>
      </c>
      <c r="H3723">
        <v>3.9</v>
      </c>
      <c r="I3723">
        <v>4.3520000000000003</v>
      </c>
    </row>
    <row r="3724" spans="6:9" x14ac:dyDescent="0.25">
      <c r="F3724" s="26">
        <v>42165</v>
      </c>
      <c r="G3724" s="25">
        <v>2.234</v>
      </c>
      <c r="H3724">
        <v>3.8879999999999999</v>
      </c>
      <c r="I3724">
        <v>4.3520000000000003</v>
      </c>
    </row>
    <row r="3725" spans="6:9" x14ac:dyDescent="0.25">
      <c r="F3725" s="26">
        <v>42166</v>
      </c>
      <c r="G3725" s="25">
        <v>2.1930000000000001</v>
      </c>
      <c r="H3725">
        <v>3.9</v>
      </c>
      <c r="I3725">
        <v>4.3730000000000002</v>
      </c>
    </row>
    <row r="3726" spans="6:9" x14ac:dyDescent="0.25">
      <c r="F3726" s="26">
        <v>42167</v>
      </c>
      <c r="G3726" s="25">
        <v>2.1930000000000001</v>
      </c>
      <c r="H3726">
        <v>3.9</v>
      </c>
      <c r="I3726">
        <v>4.3730000000000002</v>
      </c>
    </row>
    <row r="3727" spans="6:9" x14ac:dyDescent="0.25">
      <c r="F3727" s="26">
        <v>42170</v>
      </c>
      <c r="G3727" s="25">
        <v>2.2109999999999999</v>
      </c>
      <c r="H3727">
        <v>3.9049999999999998</v>
      </c>
      <c r="I3727">
        <v>4.3680000000000003</v>
      </c>
    </row>
    <row r="3728" spans="6:9" x14ac:dyDescent="0.25">
      <c r="F3728" s="26">
        <v>42171</v>
      </c>
      <c r="G3728" s="25">
        <v>2.214</v>
      </c>
      <c r="H3728">
        <v>3.915</v>
      </c>
      <c r="I3728">
        <v>4.3550000000000004</v>
      </c>
    </row>
    <row r="3729" spans="6:9" x14ac:dyDescent="0.25">
      <c r="F3729" s="26">
        <v>42172</v>
      </c>
      <c r="G3729" s="25">
        <v>2.2090000000000001</v>
      </c>
      <c r="H3729">
        <v>3.9119999999999999</v>
      </c>
      <c r="I3729">
        <v>4.367</v>
      </c>
    </row>
    <row r="3730" spans="6:9" x14ac:dyDescent="0.25">
      <c r="F3730" s="26">
        <v>42173</v>
      </c>
      <c r="G3730" s="25">
        <v>2.1579999999999999</v>
      </c>
      <c r="H3730">
        <v>3.8980000000000001</v>
      </c>
      <c r="I3730">
        <v>4.3730000000000002</v>
      </c>
    </row>
    <row r="3731" spans="6:9" x14ac:dyDescent="0.25">
      <c r="F3731" s="26">
        <v>42174</v>
      </c>
      <c r="G3731" s="25">
        <v>2.1469999999999998</v>
      </c>
      <c r="H3731">
        <v>3.3130000000000002</v>
      </c>
      <c r="I3731">
        <v>4.3529999999999998</v>
      </c>
    </row>
    <row r="3732" spans="6:9" x14ac:dyDescent="0.25">
      <c r="F3732" s="26">
        <v>42177</v>
      </c>
      <c r="G3732" s="25">
        <v>2.1040000000000001</v>
      </c>
      <c r="H3732">
        <v>3.9129999999999998</v>
      </c>
      <c r="I3732">
        <v>4.3730000000000002</v>
      </c>
    </row>
    <row r="3733" spans="6:9" x14ac:dyDescent="0.25">
      <c r="F3733" s="26">
        <v>42178</v>
      </c>
      <c r="G3733" s="25">
        <v>2.0649999999999999</v>
      </c>
      <c r="H3733">
        <v>3.895</v>
      </c>
      <c r="I3733">
        <v>4.3419999999999996</v>
      </c>
    </row>
    <row r="3734" spans="6:9" x14ac:dyDescent="0.25">
      <c r="F3734" s="26">
        <v>42179</v>
      </c>
      <c r="G3734" s="25">
        <v>2.1</v>
      </c>
      <c r="H3734">
        <v>3.8820000000000001</v>
      </c>
      <c r="I3734">
        <v>4.367</v>
      </c>
    </row>
    <row r="3735" spans="6:9" x14ac:dyDescent="0.25">
      <c r="F3735" s="26">
        <v>42180</v>
      </c>
      <c r="G3735" s="25">
        <v>2.0030000000000001</v>
      </c>
      <c r="H3735">
        <v>3.8849999999999998</v>
      </c>
      <c r="I3735">
        <v>4.38</v>
      </c>
    </row>
    <row r="3736" spans="6:9" x14ac:dyDescent="0.25">
      <c r="F3736" s="26">
        <v>42181</v>
      </c>
      <c r="G3736" s="25">
        <v>2.0009999999999999</v>
      </c>
      <c r="H3736">
        <v>3.9049999999999998</v>
      </c>
      <c r="I3736">
        <v>4.3849999999999998</v>
      </c>
    </row>
    <row r="3737" spans="6:9" x14ac:dyDescent="0.25">
      <c r="F3737" s="26">
        <v>42184</v>
      </c>
      <c r="G3737" s="25">
        <v>2.0179999999999998</v>
      </c>
      <c r="H3737">
        <v>3.88</v>
      </c>
      <c r="I3737">
        <v>4.3419999999999996</v>
      </c>
    </row>
    <row r="3738" spans="6:9" x14ac:dyDescent="0.25">
      <c r="F3738" s="26">
        <v>42185</v>
      </c>
      <c r="G3738" s="25">
        <v>2.0049999999999999</v>
      </c>
      <c r="H3738">
        <v>3.89</v>
      </c>
      <c r="I3738">
        <v>4.3550000000000004</v>
      </c>
    </row>
    <row r="3739" spans="6:9" x14ac:dyDescent="0.25">
      <c r="F3739" s="26">
        <v>42186</v>
      </c>
      <c r="G3739" s="25">
        <v>2.0019999999999998</v>
      </c>
      <c r="H3739">
        <v>3.875</v>
      </c>
      <c r="I3739">
        <v>4.34</v>
      </c>
    </row>
    <row r="3740" spans="6:9" x14ac:dyDescent="0.25">
      <c r="F3740" s="26">
        <v>42187</v>
      </c>
      <c r="G3740" s="25">
        <v>1.9990000000000001</v>
      </c>
      <c r="H3740">
        <v>3.8719999999999999</v>
      </c>
      <c r="I3740">
        <v>4.4470000000000001</v>
      </c>
    </row>
    <row r="3741" spans="6:9" x14ac:dyDescent="0.25">
      <c r="F3741" s="26">
        <v>42188</v>
      </c>
      <c r="G3741" s="25">
        <v>2.0099999999999998</v>
      </c>
      <c r="H3741">
        <v>3.87</v>
      </c>
      <c r="I3741">
        <v>4.3550000000000004</v>
      </c>
    </row>
    <row r="3742" spans="6:9" x14ac:dyDescent="0.25">
      <c r="F3742" s="26">
        <v>42191</v>
      </c>
      <c r="G3742" s="25">
        <v>2.085</v>
      </c>
      <c r="H3742">
        <v>3.883</v>
      </c>
      <c r="I3742">
        <v>4.3949999999999996</v>
      </c>
    </row>
    <row r="3743" spans="6:9" x14ac:dyDescent="0.25">
      <c r="F3743" s="26">
        <v>42192</v>
      </c>
      <c r="G3743" s="25">
        <v>2.06</v>
      </c>
      <c r="H3743">
        <v>3.8620000000000001</v>
      </c>
      <c r="I3743">
        <v>4.3499999999999996</v>
      </c>
    </row>
    <row r="3744" spans="6:9" x14ac:dyDescent="0.25">
      <c r="F3744" s="26">
        <v>42193</v>
      </c>
      <c r="G3744" s="25">
        <v>2.044</v>
      </c>
      <c r="H3744">
        <v>3.87</v>
      </c>
      <c r="I3744">
        <v>4.37</v>
      </c>
    </row>
    <row r="3745" spans="6:9" x14ac:dyDescent="0.25">
      <c r="F3745" s="26">
        <v>42194</v>
      </c>
      <c r="G3745" s="25">
        <v>2.0099999999999998</v>
      </c>
      <c r="H3745">
        <v>3.8820000000000001</v>
      </c>
      <c r="I3745">
        <v>4.375</v>
      </c>
    </row>
    <row r="3746" spans="6:9" x14ac:dyDescent="0.25">
      <c r="F3746" s="26">
        <v>42195</v>
      </c>
      <c r="G3746" s="25">
        <v>1.986</v>
      </c>
      <c r="H3746">
        <v>3.88</v>
      </c>
      <c r="I3746">
        <v>4.3929999999999998</v>
      </c>
    </row>
    <row r="3747" spans="6:9" x14ac:dyDescent="0.25">
      <c r="F3747" s="26">
        <v>42198</v>
      </c>
      <c r="G3747" s="25">
        <v>1.9830000000000001</v>
      </c>
      <c r="H3747">
        <v>3.8620000000000001</v>
      </c>
      <c r="I3747">
        <v>4.367</v>
      </c>
    </row>
    <row r="3748" spans="6:9" x14ac:dyDescent="0.25">
      <c r="F3748" s="26">
        <v>42199</v>
      </c>
      <c r="G3748" s="25">
        <v>2.383</v>
      </c>
      <c r="H3748">
        <v>3.863</v>
      </c>
      <c r="I3748">
        <v>4.3650000000000002</v>
      </c>
    </row>
    <row r="3749" spans="6:9" x14ac:dyDescent="0.25">
      <c r="F3749" s="26">
        <v>42200</v>
      </c>
      <c r="G3749" s="25">
        <v>2.0219999999999998</v>
      </c>
      <c r="H3749">
        <v>3.863</v>
      </c>
      <c r="I3749">
        <v>4.3579999999999997</v>
      </c>
    </row>
    <row r="3750" spans="6:9" x14ac:dyDescent="0.25">
      <c r="F3750" s="26">
        <v>42201</v>
      </c>
      <c r="G3750" s="25">
        <v>2.0150000000000001</v>
      </c>
      <c r="H3750">
        <v>3.867</v>
      </c>
      <c r="I3750">
        <v>4.3529999999999998</v>
      </c>
    </row>
    <row r="3751" spans="6:9" x14ac:dyDescent="0.25">
      <c r="F3751" s="26">
        <v>42202</v>
      </c>
      <c r="G3751" s="25">
        <v>2.0150000000000001</v>
      </c>
      <c r="H3751">
        <v>3.867</v>
      </c>
      <c r="I3751">
        <v>4.3529999999999998</v>
      </c>
    </row>
    <row r="3752" spans="6:9" x14ac:dyDescent="0.25">
      <c r="F3752" s="26">
        <v>42205</v>
      </c>
      <c r="G3752" s="25">
        <v>2.016</v>
      </c>
      <c r="H3752">
        <v>3.87</v>
      </c>
      <c r="I3752">
        <v>4.3449999999999998</v>
      </c>
    </row>
    <row r="3753" spans="6:9" x14ac:dyDescent="0.25">
      <c r="F3753" s="26">
        <v>42206</v>
      </c>
      <c r="G3753" s="25">
        <v>2.0150000000000001</v>
      </c>
      <c r="H3753">
        <v>3.88</v>
      </c>
      <c r="I3753">
        <v>4.4119999999999999</v>
      </c>
    </row>
    <row r="3754" spans="6:9" x14ac:dyDescent="0.25">
      <c r="F3754" s="26">
        <v>42207</v>
      </c>
      <c r="G3754" s="25">
        <v>2.0150000000000001</v>
      </c>
      <c r="H3754">
        <v>3.8719999999999999</v>
      </c>
      <c r="I3754">
        <v>4.375</v>
      </c>
    </row>
    <row r="3755" spans="6:9" x14ac:dyDescent="0.25">
      <c r="F3755" s="26">
        <v>42208</v>
      </c>
      <c r="G3755" s="25">
        <v>2.0179999999999998</v>
      </c>
      <c r="H3755">
        <v>3.8780000000000001</v>
      </c>
      <c r="I3755">
        <v>4.38</v>
      </c>
    </row>
    <row r="3756" spans="6:9" x14ac:dyDescent="0.25">
      <c r="F3756" s="26">
        <v>42209</v>
      </c>
      <c r="G3756" s="25">
        <v>2.0129999999999999</v>
      </c>
      <c r="H3756">
        <v>3.8719999999999999</v>
      </c>
      <c r="I3756">
        <v>4.2699999999999996</v>
      </c>
    </row>
    <row r="3757" spans="6:9" x14ac:dyDescent="0.25">
      <c r="F3757" s="26">
        <v>42212</v>
      </c>
      <c r="G3757" s="25">
        <v>2.0139999999999998</v>
      </c>
      <c r="H3757">
        <v>3.8769999999999998</v>
      </c>
      <c r="I3757">
        <v>4.3970000000000002</v>
      </c>
    </row>
    <row r="3758" spans="6:9" x14ac:dyDescent="0.25">
      <c r="F3758" s="26">
        <v>42213</v>
      </c>
      <c r="G3758" s="25">
        <v>2.02</v>
      </c>
      <c r="H3758">
        <v>3.8330000000000002</v>
      </c>
      <c r="I3758">
        <v>4.3520000000000003</v>
      </c>
    </row>
    <row r="3759" spans="6:9" x14ac:dyDescent="0.25">
      <c r="F3759" s="26">
        <v>42214</v>
      </c>
      <c r="G3759" s="25">
        <v>2.3780000000000001</v>
      </c>
      <c r="H3759">
        <v>3.8530000000000002</v>
      </c>
      <c r="I3759">
        <v>4.3380000000000001</v>
      </c>
    </row>
    <row r="3760" spans="6:9" x14ac:dyDescent="0.25">
      <c r="F3760" s="26">
        <v>42215</v>
      </c>
      <c r="G3760" s="25">
        <v>2.0059999999999998</v>
      </c>
      <c r="H3760">
        <v>3.8479999999999999</v>
      </c>
      <c r="I3760">
        <v>4.3620000000000001</v>
      </c>
    </row>
    <row r="3761" spans="6:9" x14ac:dyDescent="0.25">
      <c r="F3761" s="26">
        <v>42216</v>
      </c>
      <c r="G3761" s="25">
        <v>2.3969999999999998</v>
      </c>
      <c r="H3761">
        <v>3.8580000000000001</v>
      </c>
      <c r="I3761">
        <v>4.1849999999999996</v>
      </c>
    </row>
    <row r="3762" spans="6:9" x14ac:dyDescent="0.25">
      <c r="F3762" s="26">
        <v>42219</v>
      </c>
      <c r="G3762" s="25">
        <v>1.968</v>
      </c>
      <c r="H3762">
        <v>3.8479999999999999</v>
      </c>
      <c r="I3762">
        <v>4.2619999999999996</v>
      </c>
    </row>
    <row r="3763" spans="6:9" x14ac:dyDescent="0.25">
      <c r="F3763" s="26">
        <v>42220</v>
      </c>
      <c r="G3763" s="25">
        <v>1.9259999999999999</v>
      </c>
      <c r="H3763">
        <v>3.855</v>
      </c>
      <c r="I3763">
        <v>4.3019999999999996</v>
      </c>
    </row>
    <row r="3764" spans="6:9" x14ac:dyDescent="0.25">
      <c r="F3764" s="26">
        <v>42221</v>
      </c>
      <c r="G3764" s="25">
        <v>1.9139999999999999</v>
      </c>
      <c r="H3764">
        <v>3.8620000000000001</v>
      </c>
      <c r="I3764">
        <v>4.17</v>
      </c>
    </row>
    <row r="3765" spans="6:9" x14ac:dyDescent="0.25">
      <c r="F3765" s="26">
        <v>42222</v>
      </c>
      <c r="G3765" s="25">
        <v>1.877</v>
      </c>
      <c r="H3765">
        <v>3.8530000000000002</v>
      </c>
      <c r="I3765">
        <v>4.32</v>
      </c>
    </row>
    <row r="3766" spans="6:9" x14ac:dyDescent="0.25">
      <c r="F3766" s="26">
        <v>42223</v>
      </c>
      <c r="G3766" s="25">
        <v>1.853</v>
      </c>
      <c r="H3766">
        <v>3.8679999999999999</v>
      </c>
      <c r="I3766">
        <v>4.218</v>
      </c>
    </row>
    <row r="3767" spans="6:9" x14ac:dyDescent="0.25">
      <c r="F3767" s="26">
        <v>42226</v>
      </c>
      <c r="G3767" s="25">
        <v>1.85</v>
      </c>
      <c r="H3767">
        <v>3.8519999999999999</v>
      </c>
      <c r="I3767">
        <v>4.2370000000000001</v>
      </c>
    </row>
    <row r="3768" spans="6:9" x14ac:dyDescent="0.25">
      <c r="F3768" s="26">
        <v>42227</v>
      </c>
      <c r="G3768" s="25">
        <v>1.857</v>
      </c>
      <c r="H3768">
        <v>3.86</v>
      </c>
      <c r="I3768">
        <v>4.3819999999999997</v>
      </c>
    </row>
    <row r="3769" spans="6:9" x14ac:dyDescent="0.25">
      <c r="F3769" s="26">
        <v>42228</v>
      </c>
      <c r="G3769" s="25">
        <v>1.831</v>
      </c>
      <c r="H3769">
        <v>3.8479999999999999</v>
      </c>
      <c r="I3769">
        <v>4.24</v>
      </c>
    </row>
    <row r="3770" spans="6:9" x14ac:dyDescent="0.25">
      <c r="F3770" s="26">
        <v>42229</v>
      </c>
      <c r="G3770" s="25">
        <v>1.879</v>
      </c>
      <c r="H3770">
        <v>3.847</v>
      </c>
      <c r="I3770">
        <v>4.2300000000000004</v>
      </c>
    </row>
    <row r="3771" spans="6:9" x14ac:dyDescent="0.25">
      <c r="F3771" s="26">
        <v>42230</v>
      </c>
      <c r="G3771" s="25">
        <v>1.7929999999999999</v>
      </c>
      <c r="H3771">
        <v>3.8530000000000002</v>
      </c>
      <c r="I3771">
        <v>4.258</v>
      </c>
    </row>
    <row r="3772" spans="6:9" x14ac:dyDescent="0.25">
      <c r="F3772" s="26">
        <v>42233</v>
      </c>
      <c r="G3772" s="25">
        <v>1.752</v>
      </c>
      <c r="H3772">
        <v>3.8650000000000002</v>
      </c>
      <c r="I3772">
        <v>4.335</v>
      </c>
    </row>
    <row r="3773" spans="6:9" x14ac:dyDescent="0.25">
      <c r="F3773" s="26">
        <v>42234</v>
      </c>
      <c r="G3773" s="25">
        <v>1.7</v>
      </c>
      <c r="H3773">
        <v>3.8479999999999999</v>
      </c>
      <c r="I3773">
        <v>4.3520000000000003</v>
      </c>
    </row>
    <row r="3774" spans="6:9" x14ac:dyDescent="0.25">
      <c r="F3774" s="26">
        <v>42235</v>
      </c>
      <c r="G3774" s="25">
        <v>1.6930000000000001</v>
      </c>
      <c r="H3774">
        <v>3.3660000000000001</v>
      </c>
      <c r="I3774">
        <v>4.2350000000000003</v>
      </c>
    </row>
    <row r="3775" spans="6:9" x14ac:dyDescent="0.25">
      <c r="F3775" s="26">
        <v>42236</v>
      </c>
      <c r="G3775" s="25">
        <v>1.653</v>
      </c>
      <c r="H3775">
        <v>3.359</v>
      </c>
      <c r="I3775">
        <v>4.2619999999999996</v>
      </c>
    </row>
    <row r="3776" spans="6:9" x14ac:dyDescent="0.25">
      <c r="F3776" s="26">
        <v>42237</v>
      </c>
      <c r="G3776" s="25">
        <v>1.653</v>
      </c>
      <c r="H3776">
        <v>3.359</v>
      </c>
      <c r="I3776">
        <v>4.2619999999999996</v>
      </c>
    </row>
    <row r="3777" spans="6:9" x14ac:dyDescent="0.25">
      <c r="F3777" s="26">
        <v>42240</v>
      </c>
      <c r="G3777" s="25">
        <v>1.617</v>
      </c>
      <c r="H3777">
        <v>3.3650000000000002</v>
      </c>
      <c r="I3777">
        <v>4.2519999999999998</v>
      </c>
    </row>
    <row r="3778" spans="6:9" x14ac:dyDescent="0.25">
      <c r="F3778" s="26">
        <v>42241</v>
      </c>
      <c r="G3778" s="25">
        <v>1.952</v>
      </c>
      <c r="H3778">
        <v>3.3839999999999999</v>
      </c>
      <c r="I3778">
        <v>4.2629999999999999</v>
      </c>
    </row>
    <row r="3779" spans="6:9" x14ac:dyDescent="0.25">
      <c r="F3779" s="26">
        <v>42242</v>
      </c>
      <c r="G3779" s="25">
        <v>1.762</v>
      </c>
      <c r="H3779">
        <v>3.391</v>
      </c>
      <c r="I3779">
        <v>4.2720000000000002</v>
      </c>
    </row>
    <row r="3780" spans="6:9" x14ac:dyDescent="0.25">
      <c r="F3780" s="26">
        <v>42243</v>
      </c>
      <c r="G3780" s="25">
        <v>1.768</v>
      </c>
      <c r="H3780">
        <v>3.3849999999999998</v>
      </c>
      <c r="I3780">
        <v>4.3600000000000003</v>
      </c>
    </row>
    <row r="3781" spans="6:9" x14ac:dyDescent="0.25">
      <c r="F3781" s="26">
        <v>42244</v>
      </c>
      <c r="G3781" s="25">
        <v>1.7450000000000001</v>
      </c>
      <c r="H3781">
        <v>3.395</v>
      </c>
      <c r="I3781">
        <v>4.3600000000000003</v>
      </c>
    </row>
    <row r="3782" spans="6:9" x14ac:dyDescent="0.25">
      <c r="F3782" s="26">
        <v>42247</v>
      </c>
      <c r="G3782" s="25">
        <v>1.7450000000000001</v>
      </c>
      <c r="H3782">
        <v>3.395</v>
      </c>
      <c r="I3782">
        <v>4.3600000000000003</v>
      </c>
    </row>
    <row r="3783" spans="6:9" x14ac:dyDescent="0.25">
      <c r="F3783" s="26">
        <v>42248</v>
      </c>
      <c r="G3783" s="25">
        <v>1.69</v>
      </c>
      <c r="H3783">
        <v>3.395</v>
      </c>
      <c r="I3783">
        <v>4.3600000000000003</v>
      </c>
    </row>
    <row r="3784" spans="6:9" x14ac:dyDescent="0.25">
      <c r="F3784" s="26">
        <v>42249</v>
      </c>
      <c r="G3784" s="25">
        <v>1.4419999999999999</v>
      </c>
      <c r="H3784">
        <v>3.3919999999999999</v>
      </c>
      <c r="I3784">
        <v>4.25</v>
      </c>
    </row>
    <row r="3785" spans="6:9" x14ac:dyDescent="0.25">
      <c r="F3785" s="26">
        <v>42250</v>
      </c>
      <c r="G3785" s="25">
        <v>1.6779999999999999</v>
      </c>
      <c r="H3785">
        <v>3.3919999999999999</v>
      </c>
      <c r="I3785">
        <v>4.4779999999999998</v>
      </c>
    </row>
    <row r="3786" spans="6:9" x14ac:dyDescent="0.25">
      <c r="F3786" s="26">
        <v>42251</v>
      </c>
      <c r="G3786" s="25">
        <v>1.25</v>
      </c>
      <c r="H3786">
        <v>3.3860000000000001</v>
      </c>
      <c r="I3786">
        <v>4.26</v>
      </c>
    </row>
    <row r="3787" spans="6:9" x14ac:dyDescent="0.25">
      <c r="F3787" s="26">
        <v>42254</v>
      </c>
      <c r="G3787" s="25">
        <v>1.6819999999999999</v>
      </c>
      <c r="H3787">
        <v>3.379</v>
      </c>
      <c r="I3787">
        <v>4.2729999999999997</v>
      </c>
    </row>
    <row r="3788" spans="6:9" x14ac:dyDescent="0.25">
      <c r="F3788" s="26">
        <v>42255</v>
      </c>
      <c r="G3788" s="25">
        <v>1.33</v>
      </c>
      <c r="H3788">
        <v>3.399</v>
      </c>
      <c r="I3788">
        <v>3.645</v>
      </c>
    </row>
    <row r="3789" spans="6:9" x14ac:dyDescent="0.25">
      <c r="F3789" s="26">
        <v>42256</v>
      </c>
      <c r="G3789" s="25">
        <v>1.323</v>
      </c>
      <c r="H3789">
        <v>3.4020000000000001</v>
      </c>
      <c r="I3789">
        <v>3.6709999999999998</v>
      </c>
    </row>
    <row r="3790" spans="6:9" x14ac:dyDescent="0.25">
      <c r="F3790" s="26">
        <v>42257</v>
      </c>
      <c r="G3790" s="25">
        <v>1.3089999999999999</v>
      </c>
      <c r="H3790">
        <v>3.4140000000000001</v>
      </c>
      <c r="I3790">
        <v>3.7130000000000001</v>
      </c>
    </row>
    <row r="3791" spans="6:9" x14ac:dyDescent="0.25">
      <c r="F3791" s="26">
        <v>42258</v>
      </c>
      <c r="G3791" s="25">
        <v>1.744</v>
      </c>
      <c r="H3791">
        <v>3.4169999999999998</v>
      </c>
      <c r="I3791">
        <v>3.73</v>
      </c>
    </row>
    <row r="3792" spans="6:9" x14ac:dyDescent="0.25">
      <c r="F3792" s="26">
        <v>42261</v>
      </c>
      <c r="G3792" s="25">
        <v>1.367</v>
      </c>
      <c r="H3792">
        <v>3.4239999999999999</v>
      </c>
      <c r="I3792">
        <v>3.7749999999999999</v>
      </c>
    </row>
    <row r="3793" spans="6:9" x14ac:dyDescent="0.25">
      <c r="F3793" s="26">
        <v>42262</v>
      </c>
      <c r="G3793" s="25">
        <v>1.397</v>
      </c>
      <c r="H3793">
        <v>3.4249999999999998</v>
      </c>
      <c r="I3793">
        <v>3.7669999999999999</v>
      </c>
    </row>
    <row r="3794" spans="6:9" x14ac:dyDescent="0.25">
      <c r="F3794" s="26">
        <v>42263</v>
      </c>
      <c r="G3794" s="25">
        <v>1.3779999999999999</v>
      </c>
      <c r="H3794">
        <v>3.4340000000000002</v>
      </c>
      <c r="I3794">
        <v>3.7690000000000001</v>
      </c>
    </row>
    <row r="3795" spans="6:9" x14ac:dyDescent="0.25">
      <c r="F3795" s="26">
        <v>42264</v>
      </c>
      <c r="G3795" s="25">
        <v>1.425</v>
      </c>
      <c r="H3795">
        <v>3.4350000000000001</v>
      </c>
      <c r="I3795">
        <v>3.7770000000000001</v>
      </c>
    </row>
    <row r="3796" spans="6:9" x14ac:dyDescent="0.25">
      <c r="F3796" s="26">
        <v>42265</v>
      </c>
      <c r="G3796" s="25">
        <v>1.4239999999999999</v>
      </c>
      <c r="H3796">
        <v>3.419</v>
      </c>
      <c r="I3796">
        <v>3.7280000000000002</v>
      </c>
    </row>
    <row r="3797" spans="6:9" x14ac:dyDescent="0.25">
      <c r="F3797" s="26">
        <v>42268</v>
      </c>
      <c r="G3797" s="25">
        <v>1.377</v>
      </c>
      <c r="H3797">
        <v>3.4239999999999999</v>
      </c>
      <c r="I3797">
        <v>3.7069999999999999</v>
      </c>
    </row>
    <row r="3798" spans="6:9" x14ac:dyDescent="0.25">
      <c r="F3798" s="26">
        <v>42269</v>
      </c>
      <c r="G3798" s="25">
        <v>1.3859999999999999</v>
      </c>
      <c r="H3798">
        <v>3.4289999999999998</v>
      </c>
      <c r="I3798">
        <v>3.722</v>
      </c>
    </row>
    <row r="3799" spans="6:9" x14ac:dyDescent="0.25">
      <c r="F3799" s="26">
        <v>42270</v>
      </c>
      <c r="G3799" s="25">
        <v>1.375</v>
      </c>
      <c r="H3799">
        <v>3.4249999999999998</v>
      </c>
      <c r="I3799">
        <v>3.7330000000000001</v>
      </c>
    </row>
    <row r="3800" spans="6:9" x14ac:dyDescent="0.25">
      <c r="F3800" s="26">
        <v>42271</v>
      </c>
      <c r="G3800" s="25">
        <v>1.3520000000000001</v>
      </c>
      <c r="H3800">
        <v>3.4249999999999998</v>
      </c>
      <c r="I3800">
        <v>3.7370000000000001</v>
      </c>
    </row>
    <row r="3801" spans="6:9" x14ac:dyDescent="0.25">
      <c r="F3801" s="26">
        <v>42272</v>
      </c>
      <c r="G3801" s="25">
        <v>1.3520000000000001</v>
      </c>
      <c r="H3801">
        <v>3.4249999999999998</v>
      </c>
      <c r="I3801">
        <v>3.7370000000000001</v>
      </c>
    </row>
    <row r="3802" spans="6:9" x14ac:dyDescent="0.25">
      <c r="F3802" s="26">
        <v>42275</v>
      </c>
      <c r="G3802" s="25">
        <v>1.6819999999999999</v>
      </c>
      <c r="H3802">
        <v>3.4249999999999998</v>
      </c>
      <c r="I3802">
        <v>3.7429999999999999</v>
      </c>
    </row>
    <row r="3803" spans="6:9" x14ac:dyDescent="0.25">
      <c r="F3803" s="26">
        <v>42276</v>
      </c>
      <c r="G3803" s="25">
        <v>1.6850000000000001</v>
      </c>
      <c r="H3803">
        <v>3.4540000000000002</v>
      </c>
      <c r="I3803">
        <v>3.766</v>
      </c>
    </row>
    <row r="3804" spans="6:9" x14ac:dyDescent="0.25">
      <c r="F3804" s="26">
        <v>42277</v>
      </c>
      <c r="G3804" s="25">
        <v>1.6819999999999999</v>
      </c>
      <c r="H3804">
        <v>3.492</v>
      </c>
      <c r="I3804">
        <v>3.7989999999999999</v>
      </c>
    </row>
    <row r="3805" spans="6:9" x14ac:dyDescent="0.25">
      <c r="F3805" s="26">
        <v>42278</v>
      </c>
      <c r="G3805" s="25">
        <v>1.6850000000000001</v>
      </c>
      <c r="H3805">
        <v>3.4689999999999999</v>
      </c>
      <c r="I3805">
        <v>3.7770000000000001</v>
      </c>
    </row>
    <row r="3806" spans="6:9" x14ac:dyDescent="0.25">
      <c r="F3806" s="26">
        <v>42279</v>
      </c>
      <c r="G3806" s="25">
        <v>1.6830000000000001</v>
      </c>
      <c r="H3806">
        <v>3.4889999999999999</v>
      </c>
      <c r="I3806">
        <v>3.7679999999999998</v>
      </c>
    </row>
    <row r="3807" spans="6:9" x14ac:dyDescent="0.25">
      <c r="F3807" s="26">
        <v>42282</v>
      </c>
      <c r="G3807" s="25">
        <v>1.4910000000000001</v>
      </c>
      <c r="H3807">
        <v>3.4860000000000002</v>
      </c>
      <c r="I3807">
        <v>3.7330000000000001</v>
      </c>
    </row>
    <row r="3808" spans="6:9" x14ac:dyDescent="0.25">
      <c r="F3808" s="26">
        <v>42283</v>
      </c>
      <c r="G3808" s="25">
        <v>1.4570000000000001</v>
      </c>
      <c r="H3808">
        <v>3.4849999999999999</v>
      </c>
      <c r="I3808">
        <v>3.722</v>
      </c>
    </row>
    <row r="3809" spans="6:9" x14ac:dyDescent="0.25">
      <c r="F3809" s="26">
        <v>42284</v>
      </c>
      <c r="G3809" s="25">
        <v>1.407</v>
      </c>
      <c r="H3809">
        <v>3.4849999999999999</v>
      </c>
      <c r="I3809">
        <v>3.7320000000000002</v>
      </c>
    </row>
    <row r="3810" spans="6:9" x14ac:dyDescent="0.25">
      <c r="F3810" s="26">
        <v>42285</v>
      </c>
      <c r="G3810" s="25">
        <v>1.302</v>
      </c>
      <c r="H3810">
        <v>3.4849999999999999</v>
      </c>
      <c r="I3810">
        <v>3.7309999999999999</v>
      </c>
    </row>
    <row r="3811" spans="6:9" x14ac:dyDescent="0.25">
      <c r="F3811" s="26">
        <v>42286</v>
      </c>
      <c r="G3811" s="25">
        <v>1.8029999999999999</v>
      </c>
      <c r="H3811">
        <v>3.4849999999999999</v>
      </c>
      <c r="I3811">
        <v>3.726</v>
      </c>
    </row>
    <row r="3812" spans="6:9" x14ac:dyDescent="0.25">
      <c r="F3812" s="26">
        <v>42289</v>
      </c>
      <c r="G3812" s="25">
        <v>1.37</v>
      </c>
      <c r="H3812">
        <v>3.49</v>
      </c>
      <c r="I3812">
        <v>3.72</v>
      </c>
    </row>
    <row r="3813" spans="6:9" x14ac:dyDescent="0.25">
      <c r="F3813" s="26">
        <v>42290</v>
      </c>
      <c r="G3813" s="25">
        <v>1.788</v>
      </c>
      <c r="H3813">
        <v>3.4860000000000002</v>
      </c>
      <c r="I3813">
        <v>3.7109999999999999</v>
      </c>
    </row>
    <row r="3814" spans="6:9" x14ac:dyDescent="0.25">
      <c r="F3814" s="26">
        <v>42291</v>
      </c>
      <c r="G3814" s="25">
        <v>1.7989999999999999</v>
      </c>
      <c r="H3814">
        <v>3.49</v>
      </c>
      <c r="I3814">
        <v>3.6850000000000001</v>
      </c>
    </row>
    <row r="3815" spans="6:9" x14ac:dyDescent="0.25">
      <c r="F3815" s="26">
        <v>42292</v>
      </c>
      <c r="G3815" s="25">
        <v>1.772</v>
      </c>
      <c r="H3815">
        <v>3.4870000000000001</v>
      </c>
      <c r="I3815">
        <v>3.665</v>
      </c>
    </row>
    <row r="3816" spans="6:9" x14ac:dyDescent="0.25">
      <c r="F3816" s="26">
        <v>42293</v>
      </c>
      <c r="G3816" s="25">
        <v>1.968</v>
      </c>
      <c r="H3816">
        <v>3.4889999999999999</v>
      </c>
      <c r="I3816">
        <v>3.67</v>
      </c>
    </row>
    <row r="3817" spans="6:9" x14ac:dyDescent="0.25">
      <c r="F3817" s="26">
        <v>42296</v>
      </c>
      <c r="G3817" s="25">
        <v>2.1749999999999998</v>
      </c>
      <c r="H3817">
        <v>3.4820000000000002</v>
      </c>
      <c r="I3817">
        <v>3.673</v>
      </c>
    </row>
    <row r="3818" spans="6:9" x14ac:dyDescent="0.25">
      <c r="F3818" s="26">
        <v>42297</v>
      </c>
      <c r="G3818" s="25">
        <v>1.2509999999999999</v>
      </c>
      <c r="H3818">
        <v>3.4849999999999999</v>
      </c>
      <c r="I3818">
        <v>3.673</v>
      </c>
    </row>
    <row r="3819" spans="6:9" x14ac:dyDescent="0.25">
      <c r="F3819" s="26">
        <v>42298</v>
      </c>
      <c r="G3819" s="25">
        <v>2.2759999999999998</v>
      </c>
      <c r="H3819">
        <v>3.4910000000000001</v>
      </c>
      <c r="I3819">
        <v>3.6760000000000002</v>
      </c>
    </row>
    <row r="3820" spans="6:9" x14ac:dyDescent="0.25">
      <c r="F3820" s="26">
        <v>42299</v>
      </c>
      <c r="G3820" s="25">
        <v>2.2970000000000002</v>
      </c>
      <c r="H3820">
        <v>3.4929999999999999</v>
      </c>
      <c r="I3820">
        <v>3.6739999999999999</v>
      </c>
    </row>
    <row r="3821" spans="6:9" x14ac:dyDescent="0.25">
      <c r="F3821" s="26">
        <v>42300</v>
      </c>
      <c r="G3821" s="25">
        <v>1.9850000000000001</v>
      </c>
      <c r="H3821">
        <v>3.49</v>
      </c>
      <c r="I3821">
        <v>3.677</v>
      </c>
    </row>
    <row r="3822" spans="6:9" x14ac:dyDescent="0.25">
      <c r="F3822" s="26">
        <v>42303</v>
      </c>
      <c r="G3822" s="25">
        <v>1.988</v>
      </c>
      <c r="H3822">
        <v>3.4980000000000002</v>
      </c>
      <c r="I3822">
        <v>3.6779999999999999</v>
      </c>
    </row>
    <row r="3823" spans="6:9" x14ac:dyDescent="0.25">
      <c r="F3823" s="26">
        <v>42304</v>
      </c>
      <c r="G3823" s="25">
        <v>1.44</v>
      </c>
      <c r="H3823">
        <v>3.4910000000000001</v>
      </c>
      <c r="I3823">
        <v>3.6749999999999998</v>
      </c>
    </row>
    <row r="3824" spans="6:9" x14ac:dyDescent="0.25">
      <c r="F3824" s="26">
        <v>42305</v>
      </c>
      <c r="G3824" s="25">
        <v>1.974</v>
      </c>
      <c r="H3824">
        <v>3.504</v>
      </c>
      <c r="I3824">
        <v>3.67</v>
      </c>
    </row>
    <row r="3825" spans="6:9" x14ac:dyDescent="0.25">
      <c r="F3825" s="26">
        <v>42306</v>
      </c>
      <c r="G3825" s="25">
        <v>1.77</v>
      </c>
      <c r="H3825">
        <v>3.5329999999999999</v>
      </c>
      <c r="I3825">
        <v>3.677</v>
      </c>
    </row>
    <row r="3826" spans="6:9" x14ac:dyDescent="0.25">
      <c r="F3826" s="26">
        <v>42307</v>
      </c>
      <c r="G3826" s="25">
        <v>2.298</v>
      </c>
      <c r="H3826">
        <v>3.5630000000000002</v>
      </c>
      <c r="I3826">
        <v>3.72</v>
      </c>
    </row>
    <row r="3827" spans="6:9" x14ac:dyDescent="0.25">
      <c r="F3827" s="26">
        <v>42310</v>
      </c>
      <c r="G3827" s="25">
        <v>1.706</v>
      </c>
      <c r="H3827">
        <v>3.5550000000000002</v>
      </c>
      <c r="I3827">
        <v>3.7349999999999999</v>
      </c>
    </row>
    <row r="3828" spans="6:9" x14ac:dyDescent="0.25">
      <c r="F3828" s="26">
        <v>42311</v>
      </c>
      <c r="G3828" s="25">
        <v>1.667</v>
      </c>
      <c r="H3828">
        <v>3.472</v>
      </c>
      <c r="I3828">
        <v>3.746</v>
      </c>
    </row>
    <row r="3829" spans="6:9" x14ac:dyDescent="0.25">
      <c r="F3829" s="26">
        <v>42312</v>
      </c>
      <c r="G3829" s="25">
        <v>1.712</v>
      </c>
      <c r="H3829">
        <v>3.5630000000000002</v>
      </c>
      <c r="I3829">
        <v>3.7530000000000001</v>
      </c>
    </row>
    <row r="3830" spans="6:9" x14ac:dyDescent="0.25">
      <c r="F3830" s="26">
        <v>42313</v>
      </c>
      <c r="G3830" s="25">
        <v>1.706</v>
      </c>
      <c r="H3830">
        <v>3.8519999999999999</v>
      </c>
      <c r="I3830">
        <v>3.7850000000000001</v>
      </c>
    </row>
    <row r="3831" spans="6:9" x14ac:dyDescent="0.25">
      <c r="F3831" s="26">
        <v>42314</v>
      </c>
      <c r="G3831" s="25">
        <v>2.286</v>
      </c>
      <c r="H3831">
        <v>3.7240000000000002</v>
      </c>
      <c r="I3831">
        <v>3.7519999999999998</v>
      </c>
    </row>
    <row r="3832" spans="6:9" x14ac:dyDescent="0.25">
      <c r="F3832" s="26">
        <v>42317</v>
      </c>
      <c r="G3832" s="25">
        <v>2.3220000000000001</v>
      </c>
      <c r="H3832">
        <v>3.7</v>
      </c>
      <c r="I3832">
        <v>3.83</v>
      </c>
    </row>
    <row r="3833" spans="6:9" x14ac:dyDescent="0.25">
      <c r="F3833" s="26">
        <v>42318</v>
      </c>
      <c r="G3833" s="25">
        <v>1.651</v>
      </c>
      <c r="H3833">
        <v>3.78</v>
      </c>
      <c r="I3833">
        <v>3.8679999999999999</v>
      </c>
    </row>
    <row r="3834" spans="6:9" x14ac:dyDescent="0.25">
      <c r="F3834" s="26">
        <v>42319</v>
      </c>
      <c r="G3834" s="25">
        <v>1.7010000000000001</v>
      </c>
      <c r="H3834">
        <v>3.8820000000000001</v>
      </c>
      <c r="I3834">
        <v>4.0919999999999996</v>
      </c>
    </row>
    <row r="3835" spans="6:9" x14ac:dyDescent="0.25">
      <c r="F3835" s="26">
        <v>42320</v>
      </c>
      <c r="G3835" s="25">
        <v>1.6739999999999999</v>
      </c>
      <c r="H3835">
        <v>3.8860000000000001</v>
      </c>
      <c r="I3835">
        <v>4.0629999999999997</v>
      </c>
    </row>
    <row r="3836" spans="6:9" x14ac:dyDescent="0.25">
      <c r="F3836" s="26">
        <v>42321</v>
      </c>
      <c r="G3836" s="25">
        <v>2.1579999999999999</v>
      </c>
      <c r="H3836">
        <v>3.8839999999999999</v>
      </c>
      <c r="I3836">
        <v>4.0650000000000004</v>
      </c>
    </row>
    <row r="3837" spans="6:9" x14ac:dyDescent="0.25">
      <c r="F3837" s="26">
        <v>42324</v>
      </c>
      <c r="G3837" s="25">
        <v>1.6779999999999999</v>
      </c>
      <c r="H3837">
        <v>3.891</v>
      </c>
      <c r="I3837">
        <v>4.0910000000000002</v>
      </c>
    </row>
    <row r="3838" spans="6:9" x14ac:dyDescent="0.25">
      <c r="F3838" s="26">
        <v>42325</v>
      </c>
      <c r="G3838" s="25">
        <v>1.6779999999999999</v>
      </c>
      <c r="H3838">
        <v>3.891</v>
      </c>
      <c r="I3838">
        <v>4.0910000000000002</v>
      </c>
    </row>
    <row r="3839" spans="6:9" x14ac:dyDescent="0.25">
      <c r="F3839" s="26">
        <v>42326</v>
      </c>
      <c r="G3839" s="25">
        <v>1.6779999999999999</v>
      </c>
      <c r="H3839">
        <v>3.891</v>
      </c>
      <c r="I3839">
        <v>4.0910000000000002</v>
      </c>
    </row>
    <row r="3840" spans="6:9" x14ac:dyDescent="0.25">
      <c r="F3840" s="26">
        <v>42327</v>
      </c>
      <c r="G3840" s="25">
        <v>1.6779999999999999</v>
      </c>
      <c r="H3840">
        <v>3.891</v>
      </c>
      <c r="I3840">
        <v>4.0910000000000002</v>
      </c>
    </row>
    <row r="3841" spans="6:9" x14ac:dyDescent="0.25">
      <c r="F3841" s="26">
        <v>42328</v>
      </c>
      <c r="G3841" s="25">
        <v>1.6779999999999999</v>
      </c>
      <c r="H3841">
        <v>3.891</v>
      </c>
      <c r="I3841">
        <v>4.0910000000000002</v>
      </c>
    </row>
    <row r="3842" spans="6:9" x14ac:dyDescent="0.25">
      <c r="F3842" s="26">
        <v>42331</v>
      </c>
      <c r="G3842" s="25">
        <v>2.5939999999999999</v>
      </c>
      <c r="H3842">
        <v>3.931</v>
      </c>
      <c r="I3842">
        <v>4.0750000000000002</v>
      </c>
    </row>
    <row r="3843" spans="6:9" x14ac:dyDescent="0.25">
      <c r="F3843" s="26">
        <v>42332</v>
      </c>
      <c r="G3843" s="25">
        <v>2.2250000000000001</v>
      </c>
      <c r="H3843">
        <v>3.9249999999999998</v>
      </c>
      <c r="I3843">
        <v>4.0759999999999996</v>
      </c>
    </row>
    <row r="3844" spans="6:9" x14ac:dyDescent="0.25">
      <c r="F3844" s="26">
        <v>42333</v>
      </c>
      <c r="G3844" s="25">
        <v>2.2229999999999999</v>
      </c>
      <c r="H3844">
        <v>3.927</v>
      </c>
      <c r="I3844">
        <v>4.0750000000000002</v>
      </c>
    </row>
    <row r="3845" spans="6:9" x14ac:dyDescent="0.25">
      <c r="F3845" s="26">
        <v>42334</v>
      </c>
      <c r="G3845" s="25">
        <v>2.2269999999999999</v>
      </c>
      <c r="H3845">
        <v>3.92</v>
      </c>
      <c r="I3845">
        <v>4.109</v>
      </c>
    </row>
    <row r="3846" spans="6:9" x14ac:dyDescent="0.25">
      <c r="F3846" s="26">
        <v>42335</v>
      </c>
      <c r="G3846" s="25">
        <v>2.2280000000000002</v>
      </c>
      <c r="H3846">
        <v>3.923</v>
      </c>
      <c r="I3846">
        <v>4.07</v>
      </c>
    </row>
    <row r="3847" spans="6:9" x14ac:dyDescent="0.25">
      <c r="F3847" s="26">
        <v>42338</v>
      </c>
      <c r="G3847" s="25">
        <v>2.2280000000000002</v>
      </c>
      <c r="H3847">
        <v>3.923</v>
      </c>
      <c r="I3847">
        <v>4.07</v>
      </c>
    </row>
    <row r="3848" spans="6:9" x14ac:dyDescent="0.25">
      <c r="F3848" s="26">
        <v>42339</v>
      </c>
      <c r="G3848" s="25">
        <v>1.615</v>
      </c>
      <c r="H3848">
        <v>4.4569999999999999</v>
      </c>
      <c r="I3848">
        <v>4.0659999999999998</v>
      </c>
    </row>
    <row r="3849" spans="6:9" x14ac:dyDescent="0.25">
      <c r="F3849" s="26">
        <v>42340</v>
      </c>
      <c r="G3849" s="25">
        <v>1.6579999999999999</v>
      </c>
      <c r="H3849">
        <v>3.952</v>
      </c>
      <c r="I3849">
        <v>4.07</v>
      </c>
    </row>
    <row r="3850" spans="6:9" x14ac:dyDescent="0.25">
      <c r="F3850" s="26">
        <v>42341</v>
      </c>
      <c r="G3850" s="25">
        <v>2.1509999999999998</v>
      </c>
      <c r="H3850">
        <v>3.927</v>
      </c>
      <c r="I3850">
        <v>4.0709999999999997</v>
      </c>
    </row>
    <row r="3851" spans="6:9" x14ac:dyDescent="0.25">
      <c r="F3851" s="26">
        <v>42342</v>
      </c>
      <c r="G3851" s="25">
        <v>2.153</v>
      </c>
      <c r="H3851">
        <v>4.0250000000000004</v>
      </c>
      <c r="I3851">
        <v>4.077</v>
      </c>
    </row>
    <row r="3852" spans="6:9" x14ac:dyDescent="0.25">
      <c r="F3852" s="26">
        <v>42345</v>
      </c>
      <c r="G3852" s="25">
        <v>2.2450000000000001</v>
      </c>
      <c r="H3852">
        <v>3.9660000000000002</v>
      </c>
      <c r="I3852">
        <v>4.0860000000000003</v>
      </c>
    </row>
    <row r="3853" spans="6:9" x14ac:dyDescent="0.25">
      <c r="F3853" s="26">
        <v>42346</v>
      </c>
      <c r="G3853" s="25">
        <v>1.7090000000000001</v>
      </c>
      <c r="H3853">
        <v>3.9689999999999999</v>
      </c>
      <c r="I3853">
        <v>4.0910000000000002</v>
      </c>
    </row>
    <row r="3854" spans="6:9" x14ac:dyDescent="0.25">
      <c r="F3854" s="26">
        <v>42347</v>
      </c>
      <c r="G3854" s="25">
        <v>1.6719999999999999</v>
      </c>
      <c r="H3854">
        <v>3.96</v>
      </c>
      <c r="I3854">
        <v>4.117</v>
      </c>
    </row>
    <row r="3855" spans="6:9" x14ac:dyDescent="0.25">
      <c r="F3855" s="26">
        <v>42348</v>
      </c>
      <c r="G3855" s="25">
        <v>1.577</v>
      </c>
      <c r="H3855">
        <v>3.948</v>
      </c>
      <c r="I3855">
        <v>4.1280000000000001</v>
      </c>
    </row>
    <row r="3856" spans="6:9" x14ac:dyDescent="0.25">
      <c r="F3856" s="26">
        <v>42349</v>
      </c>
      <c r="G3856" s="25">
        <v>1.5660000000000001</v>
      </c>
      <c r="H3856">
        <v>3.919</v>
      </c>
      <c r="I3856">
        <v>4.1159999999999997</v>
      </c>
    </row>
    <row r="3857" spans="6:9" x14ac:dyDescent="0.25">
      <c r="F3857" s="26">
        <v>42352</v>
      </c>
      <c r="G3857" s="25">
        <v>2.1930000000000001</v>
      </c>
      <c r="H3857">
        <v>3.9</v>
      </c>
      <c r="I3857">
        <v>4.1260000000000003</v>
      </c>
    </row>
    <row r="3858" spans="6:9" x14ac:dyDescent="0.25">
      <c r="F3858" s="26">
        <v>42353</v>
      </c>
      <c r="G3858" s="25">
        <v>1.5129999999999999</v>
      </c>
      <c r="H3858">
        <v>3.8940000000000001</v>
      </c>
      <c r="I3858">
        <v>4.1130000000000004</v>
      </c>
    </row>
    <row r="3859" spans="6:9" x14ac:dyDescent="0.25">
      <c r="F3859" s="26">
        <v>42354</v>
      </c>
      <c r="G3859" s="25">
        <v>2.4079999999999999</v>
      </c>
      <c r="H3859">
        <v>3.8980000000000001</v>
      </c>
      <c r="I3859">
        <v>4.1100000000000003</v>
      </c>
    </row>
    <row r="3860" spans="6:9" x14ac:dyDescent="0.25">
      <c r="F3860" s="26">
        <v>42355</v>
      </c>
      <c r="G3860" s="25">
        <v>2.1429999999999998</v>
      </c>
      <c r="H3860">
        <v>3.85</v>
      </c>
      <c r="I3860">
        <v>4.0880000000000001</v>
      </c>
    </row>
    <row r="3861" spans="6:9" x14ac:dyDescent="0.25">
      <c r="F3861" s="26">
        <v>42356</v>
      </c>
      <c r="G3861" s="25">
        <v>2.6949999999999998</v>
      </c>
      <c r="H3861">
        <v>4.3550000000000004</v>
      </c>
      <c r="I3861">
        <v>4.0999999999999996</v>
      </c>
    </row>
    <row r="3862" spans="6:9" x14ac:dyDescent="0.25">
      <c r="F3862" s="26">
        <v>42359</v>
      </c>
      <c r="G3862" s="25">
        <v>2.7669999999999999</v>
      </c>
      <c r="H3862">
        <v>4.4669999999999996</v>
      </c>
      <c r="I3862">
        <v>4.0890000000000004</v>
      </c>
    </row>
    <row r="3863" spans="6:9" x14ac:dyDescent="0.25">
      <c r="F3863" s="26">
        <v>42360</v>
      </c>
      <c r="G3863" s="25">
        <v>1.502</v>
      </c>
      <c r="H3863">
        <v>3.891</v>
      </c>
      <c r="I3863">
        <v>4.0990000000000002</v>
      </c>
    </row>
    <row r="3864" spans="6:9" x14ac:dyDescent="0.25">
      <c r="F3864" s="26">
        <v>42361</v>
      </c>
      <c r="G3864" s="25">
        <v>1.5</v>
      </c>
      <c r="H3864">
        <v>4.3230000000000004</v>
      </c>
      <c r="I3864">
        <v>4.6079999999999997</v>
      </c>
    </row>
    <row r="3865" spans="6:9" x14ac:dyDescent="0.25">
      <c r="F3865" s="26">
        <v>42362</v>
      </c>
      <c r="G3865" s="25">
        <v>1.5</v>
      </c>
      <c r="H3865">
        <v>4.3230000000000004</v>
      </c>
      <c r="I3865">
        <v>4.6079999999999997</v>
      </c>
    </row>
    <row r="3866" spans="6:9" x14ac:dyDescent="0.25">
      <c r="F3866" s="26">
        <v>42363</v>
      </c>
      <c r="G3866" s="25">
        <v>1.5</v>
      </c>
      <c r="H3866">
        <v>4.3230000000000004</v>
      </c>
      <c r="I3866">
        <v>4.6079999999999997</v>
      </c>
    </row>
    <row r="3867" spans="6:9" x14ac:dyDescent="0.25">
      <c r="F3867" s="26">
        <v>42366</v>
      </c>
      <c r="G3867" s="25">
        <v>2.6779999999999999</v>
      </c>
      <c r="H3867">
        <v>4.2949999999999999</v>
      </c>
      <c r="I3867">
        <v>4.0990000000000002</v>
      </c>
    </row>
    <row r="3868" spans="6:9" x14ac:dyDescent="0.25">
      <c r="F3868" s="26">
        <v>42367</v>
      </c>
      <c r="G3868" s="25">
        <v>2.6680000000000001</v>
      </c>
      <c r="H3868">
        <v>3.9249999999999998</v>
      </c>
      <c r="I3868">
        <v>4.0999999999999996</v>
      </c>
    </row>
    <row r="3869" spans="6:9" x14ac:dyDescent="0.25">
      <c r="F3869" s="26">
        <v>42368</v>
      </c>
      <c r="G3869" s="25">
        <v>2.6680000000000001</v>
      </c>
      <c r="H3869">
        <v>3.9249999999999998</v>
      </c>
      <c r="I3869">
        <v>4.0999999999999996</v>
      </c>
    </row>
    <row r="3870" spans="6:9" x14ac:dyDescent="0.25">
      <c r="F3870" s="26">
        <v>42369</v>
      </c>
      <c r="G3870" s="25">
        <v>2.6680000000000001</v>
      </c>
      <c r="H3870">
        <v>3.9249999999999998</v>
      </c>
      <c r="I3870">
        <v>4.0999999999999996</v>
      </c>
    </row>
    <row r="3871" spans="6:9" x14ac:dyDescent="0.25">
      <c r="F3871" s="26">
        <v>42370</v>
      </c>
      <c r="G3871" s="25">
        <v>2.6680000000000001</v>
      </c>
      <c r="H3871">
        <v>3.9249999999999998</v>
      </c>
      <c r="I3871">
        <v>4.0999999999999996</v>
      </c>
    </row>
    <row r="3872" spans="6:9" x14ac:dyDescent="0.25">
      <c r="F3872" s="26">
        <v>42373</v>
      </c>
      <c r="G3872" s="25">
        <v>2.4169999999999998</v>
      </c>
      <c r="H3872">
        <v>3.94</v>
      </c>
      <c r="I3872">
        <v>4.12</v>
      </c>
    </row>
    <row r="3873" spans="6:9" x14ac:dyDescent="0.25">
      <c r="F3873" s="26">
        <v>42374</v>
      </c>
      <c r="G3873" s="25">
        <v>1.401</v>
      </c>
      <c r="H3873">
        <v>3.891</v>
      </c>
      <c r="I3873">
        <v>4.1139999999999999</v>
      </c>
    </row>
    <row r="3874" spans="6:9" x14ac:dyDescent="0.25">
      <c r="F3874" s="26">
        <v>42375</v>
      </c>
      <c r="G3874" s="25">
        <v>2</v>
      </c>
      <c r="H3874">
        <v>3.8740000000000001</v>
      </c>
      <c r="I3874">
        <v>4.1390000000000002</v>
      </c>
    </row>
    <row r="3875" spans="6:9" x14ac:dyDescent="0.25">
      <c r="F3875" s="26">
        <v>42376</v>
      </c>
      <c r="G3875" s="25">
        <v>2.093</v>
      </c>
      <c r="H3875">
        <v>3.8029999999999999</v>
      </c>
      <c r="I3875">
        <v>4.1260000000000003</v>
      </c>
    </row>
    <row r="3876" spans="6:9" x14ac:dyDescent="0.25">
      <c r="F3876" s="26">
        <v>42377</v>
      </c>
      <c r="G3876" s="25">
        <v>2.3980000000000001</v>
      </c>
      <c r="H3876">
        <v>3.734</v>
      </c>
      <c r="I3876">
        <v>4.1139999999999999</v>
      </c>
    </row>
    <row r="3877" spans="6:9" x14ac:dyDescent="0.25">
      <c r="F3877" s="26">
        <v>42380</v>
      </c>
      <c r="G3877" s="25">
        <v>2.4319999999999999</v>
      </c>
      <c r="H3877">
        <v>3.774</v>
      </c>
      <c r="I3877">
        <v>4.1210000000000004</v>
      </c>
    </row>
    <row r="3878" spans="6:9" x14ac:dyDescent="0.25">
      <c r="F3878" s="26">
        <v>42381</v>
      </c>
      <c r="G3878" s="25">
        <v>2.1720000000000002</v>
      </c>
      <c r="H3878">
        <v>4.1539999999999999</v>
      </c>
      <c r="I3878">
        <v>4.1950000000000003</v>
      </c>
    </row>
    <row r="3879" spans="6:9" x14ac:dyDescent="0.25">
      <c r="F3879" s="26">
        <v>42382</v>
      </c>
      <c r="G3879" s="25">
        <v>2.1720000000000002</v>
      </c>
      <c r="H3879">
        <v>3.9009999999999998</v>
      </c>
      <c r="I3879">
        <v>4.2930000000000001</v>
      </c>
    </row>
    <row r="3880" spans="6:9" x14ac:dyDescent="0.25">
      <c r="F3880" s="26">
        <v>42383</v>
      </c>
      <c r="G3880" s="25">
        <v>2.1669999999999998</v>
      </c>
      <c r="H3880">
        <v>3.923</v>
      </c>
      <c r="I3880">
        <v>4.415</v>
      </c>
    </row>
    <row r="3881" spans="6:9" x14ac:dyDescent="0.25">
      <c r="F3881" s="26">
        <v>42384</v>
      </c>
      <c r="G3881" s="25">
        <v>2.484</v>
      </c>
      <c r="H3881">
        <v>4.4080000000000004</v>
      </c>
      <c r="I3881">
        <v>4.3540000000000001</v>
      </c>
    </row>
    <row r="3882" spans="6:9" x14ac:dyDescent="0.25">
      <c r="F3882" s="26">
        <v>42387</v>
      </c>
      <c r="G3882" s="25">
        <v>2.6709999999999998</v>
      </c>
      <c r="H3882">
        <v>4.2450000000000001</v>
      </c>
      <c r="I3882">
        <v>4.4189999999999996</v>
      </c>
    </row>
    <row r="3883" spans="6:9" x14ac:dyDescent="0.25">
      <c r="F3883" s="26">
        <v>42388</v>
      </c>
      <c r="G3883" s="25">
        <v>1.7749999999999999</v>
      </c>
      <c r="H3883">
        <v>4.056</v>
      </c>
      <c r="I3883">
        <v>4.3940000000000001</v>
      </c>
    </row>
    <row r="3884" spans="6:9" x14ac:dyDescent="0.25">
      <c r="F3884" s="26">
        <v>42389</v>
      </c>
      <c r="G3884" s="25">
        <v>2.0150000000000001</v>
      </c>
      <c r="H3884">
        <v>3.984</v>
      </c>
      <c r="I3884">
        <v>4.3929999999999998</v>
      </c>
    </row>
    <row r="3885" spans="6:9" x14ac:dyDescent="0.25">
      <c r="F3885" s="26">
        <v>42390</v>
      </c>
      <c r="G3885" s="25">
        <v>1.52</v>
      </c>
      <c r="H3885">
        <v>3.9969999999999999</v>
      </c>
      <c r="I3885">
        <v>4.3849999999999998</v>
      </c>
    </row>
    <row r="3886" spans="6:9" x14ac:dyDescent="0.25">
      <c r="F3886" s="26">
        <v>42391</v>
      </c>
      <c r="G3886" s="25">
        <v>1.4950000000000001</v>
      </c>
      <c r="H3886">
        <v>3.8159999999999998</v>
      </c>
      <c r="I3886">
        <v>4.3470000000000004</v>
      </c>
    </row>
    <row r="3887" spans="6:9" x14ac:dyDescent="0.25">
      <c r="F3887" s="26">
        <v>42394</v>
      </c>
      <c r="G3887" s="25">
        <v>1.502</v>
      </c>
      <c r="H3887">
        <v>4.093</v>
      </c>
      <c r="I3887">
        <v>4.3</v>
      </c>
    </row>
    <row r="3888" spans="6:9" x14ac:dyDescent="0.25">
      <c r="F3888" s="26">
        <v>42395</v>
      </c>
      <c r="G3888" s="25">
        <v>1.5389999999999999</v>
      </c>
      <c r="H3888">
        <v>3.8090000000000002</v>
      </c>
      <c r="I3888">
        <v>4.3289999999999997</v>
      </c>
    </row>
    <row r="3889" spans="6:9" x14ac:dyDescent="0.25">
      <c r="F3889" s="26">
        <v>42396</v>
      </c>
      <c r="G3889" s="25">
        <v>1.508</v>
      </c>
      <c r="H3889">
        <v>3.7730000000000001</v>
      </c>
      <c r="I3889">
        <v>4.2969999999999997</v>
      </c>
    </row>
    <row r="3890" spans="6:9" x14ac:dyDescent="0.25">
      <c r="F3890" s="26">
        <v>42397</v>
      </c>
      <c r="G3890" s="25">
        <v>1.833</v>
      </c>
      <c r="H3890">
        <v>3.754</v>
      </c>
      <c r="I3890">
        <v>4.2610000000000001</v>
      </c>
    </row>
    <row r="3891" spans="6:9" x14ac:dyDescent="0.25">
      <c r="F3891" s="26">
        <v>42398</v>
      </c>
      <c r="G3891" s="25">
        <v>1.536</v>
      </c>
      <c r="H3891">
        <v>3.65</v>
      </c>
      <c r="I3891">
        <v>4.2069999999999999</v>
      </c>
    </row>
    <row r="3892" spans="6:9" x14ac:dyDescent="0.25">
      <c r="F3892" s="26">
        <v>42401</v>
      </c>
      <c r="G3892" s="25">
        <v>1.5249999999999999</v>
      </c>
      <c r="H3892">
        <v>3.819</v>
      </c>
      <c r="I3892">
        <v>4.1900000000000004</v>
      </c>
    </row>
    <row r="3893" spans="6:9" x14ac:dyDescent="0.25">
      <c r="F3893" s="26">
        <v>42402</v>
      </c>
      <c r="G3893" s="25">
        <v>1.5109999999999999</v>
      </c>
      <c r="H3893">
        <v>3.625</v>
      </c>
      <c r="I3893">
        <v>4.1859999999999999</v>
      </c>
    </row>
    <row r="3894" spans="6:9" x14ac:dyDescent="0.25">
      <c r="F3894" s="26">
        <v>42403</v>
      </c>
      <c r="G3894" s="25">
        <v>1.4990000000000001</v>
      </c>
      <c r="H3894">
        <v>4.2270000000000003</v>
      </c>
      <c r="I3894">
        <v>4.1660000000000004</v>
      </c>
    </row>
    <row r="3895" spans="6:9" x14ac:dyDescent="0.25">
      <c r="F3895" s="26">
        <v>42404</v>
      </c>
      <c r="G3895" s="25">
        <v>1.45</v>
      </c>
      <c r="H3895">
        <v>3.6</v>
      </c>
      <c r="I3895">
        <v>4.1369999999999996</v>
      </c>
    </row>
    <row r="3896" spans="6:9" x14ac:dyDescent="0.25">
      <c r="F3896" s="26">
        <v>42405</v>
      </c>
      <c r="G3896" s="25">
        <v>1.5</v>
      </c>
      <c r="H3896">
        <v>3.94</v>
      </c>
      <c r="I3896">
        <v>4.0839999999999996</v>
      </c>
    </row>
    <row r="3897" spans="6:9" x14ac:dyDescent="0.25">
      <c r="F3897" s="26">
        <v>42408</v>
      </c>
      <c r="G3897" s="25">
        <v>1.5</v>
      </c>
      <c r="H3897">
        <v>3.94</v>
      </c>
      <c r="I3897">
        <v>4.0839999999999996</v>
      </c>
    </row>
    <row r="3898" spans="6:9" x14ac:dyDescent="0.25">
      <c r="F3898" s="26">
        <v>42409</v>
      </c>
      <c r="G3898" s="25">
        <v>1.9019999999999999</v>
      </c>
      <c r="H3898">
        <v>4.0010000000000003</v>
      </c>
      <c r="I3898">
        <v>4.0670000000000002</v>
      </c>
    </row>
    <row r="3899" spans="6:9" x14ac:dyDescent="0.25">
      <c r="F3899" s="26">
        <v>42410</v>
      </c>
      <c r="G3899" s="25">
        <v>1.9</v>
      </c>
      <c r="H3899">
        <v>3.923</v>
      </c>
      <c r="I3899">
        <v>4.0350000000000001</v>
      </c>
    </row>
    <row r="3900" spans="6:9" x14ac:dyDescent="0.25">
      <c r="F3900" s="26">
        <v>42411</v>
      </c>
      <c r="G3900" s="25">
        <v>1.895</v>
      </c>
      <c r="H3900">
        <v>3.9119999999999999</v>
      </c>
      <c r="I3900">
        <v>3.899</v>
      </c>
    </row>
    <row r="3901" spans="6:9" x14ac:dyDescent="0.25">
      <c r="F3901" s="26">
        <v>42412</v>
      </c>
      <c r="G3901" s="25">
        <v>3.669</v>
      </c>
      <c r="H3901">
        <v>3.9380000000000002</v>
      </c>
      <c r="I3901">
        <v>3.8260000000000001</v>
      </c>
    </row>
    <row r="3902" spans="6:9" x14ac:dyDescent="0.25">
      <c r="F3902" s="26">
        <v>42415</v>
      </c>
      <c r="G3902" s="25">
        <v>1.8009999999999999</v>
      </c>
      <c r="H3902">
        <v>4.085</v>
      </c>
      <c r="I3902">
        <v>3.964</v>
      </c>
    </row>
    <row r="3903" spans="6:9" x14ac:dyDescent="0.25">
      <c r="F3903" s="26">
        <v>42416</v>
      </c>
      <c r="G3903" s="25">
        <v>1.35</v>
      </c>
      <c r="H3903">
        <v>3.6240000000000001</v>
      </c>
      <c r="I3903">
        <v>3.972</v>
      </c>
    </row>
    <row r="3904" spans="6:9" x14ac:dyDescent="0.25">
      <c r="F3904" s="26">
        <v>42417</v>
      </c>
      <c r="G3904" s="25">
        <v>3.8940000000000001</v>
      </c>
      <c r="H3904">
        <v>3.585</v>
      </c>
      <c r="I3904">
        <v>3.9</v>
      </c>
    </row>
    <row r="3905" spans="6:9" x14ac:dyDescent="0.25">
      <c r="F3905" s="26">
        <v>42418</v>
      </c>
      <c r="G3905" s="25">
        <v>1.7909999999999999</v>
      </c>
      <c r="H3905">
        <v>3.5430000000000001</v>
      </c>
      <c r="I3905">
        <v>3.84</v>
      </c>
    </row>
    <row r="3906" spans="6:9" x14ac:dyDescent="0.25">
      <c r="F3906" s="26">
        <v>42419</v>
      </c>
      <c r="G3906" s="25">
        <v>2.0920000000000001</v>
      </c>
      <c r="H3906">
        <v>4.3129999999999997</v>
      </c>
      <c r="I3906">
        <v>3.8159999999999998</v>
      </c>
    </row>
    <row r="3907" spans="6:9" x14ac:dyDescent="0.25">
      <c r="F3907" s="26">
        <v>42422</v>
      </c>
      <c r="G3907" s="25">
        <v>2.0920000000000001</v>
      </c>
      <c r="H3907">
        <v>4.0970000000000004</v>
      </c>
      <c r="I3907">
        <v>3.8359999999999999</v>
      </c>
    </row>
    <row r="3908" spans="6:9" x14ac:dyDescent="0.25">
      <c r="F3908" s="26">
        <v>42423</v>
      </c>
      <c r="G3908" s="25">
        <v>1.4</v>
      </c>
      <c r="H3908">
        <v>4.2949999999999999</v>
      </c>
      <c r="I3908">
        <v>3.8370000000000002</v>
      </c>
    </row>
    <row r="3909" spans="6:9" x14ac:dyDescent="0.25">
      <c r="F3909" s="26">
        <v>42424</v>
      </c>
      <c r="G3909" s="25">
        <v>1.4990000000000001</v>
      </c>
      <c r="H3909">
        <v>4.2519999999999998</v>
      </c>
      <c r="I3909">
        <v>3.827</v>
      </c>
    </row>
    <row r="3910" spans="6:9" x14ac:dyDescent="0.25">
      <c r="F3910" s="26">
        <v>42425</v>
      </c>
      <c r="G3910" s="25">
        <v>1.4990000000000001</v>
      </c>
      <c r="H3910">
        <v>4.2519999999999998</v>
      </c>
      <c r="I3910">
        <v>3.827</v>
      </c>
    </row>
    <row r="3911" spans="6:9" x14ac:dyDescent="0.25">
      <c r="F3911" s="26">
        <v>42426</v>
      </c>
      <c r="G3911" s="25">
        <v>1.5</v>
      </c>
      <c r="H3911">
        <v>4.0049999999999999</v>
      </c>
      <c r="I3911">
        <v>3.8069999999999999</v>
      </c>
    </row>
    <row r="3912" spans="6:9" x14ac:dyDescent="0.25">
      <c r="F3912" s="26">
        <v>42429</v>
      </c>
      <c r="G3912" s="25">
        <v>1.4750000000000001</v>
      </c>
      <c r="H3912">
        <v>4.1130000000000004</v>
      </c>
      <c r="I3912">
        <v>3.8279999999999998</v>
      </c>
    </row>
    <row r="3913" spans="6:9" x14ac:dyDescent="0.25">
      <c r="F3913" s="26">
        <v>42430</v>
      </c>
      <c r="G3913" s="25">
        <v>1.39</v>
      </c>
      <c r="H3913">
        <v>4.3070000000000004</v>
      </c>
      <c r="I3913">
        <v>3.7970000000000002</v>
      </c>
    </row>
    <row r="3914" spans="6:9" x14ac:dyDescent="0.25">
      <c r="F3914" s="26">
        <v>42431</v>
      </c>
      <c r="G3914" s="25">
        <v>1.42</v>
      </c>
      <c r="H3914">
        <v>4.18</v>
      </c>
      <c r="I3914">
        <v>3.819</v>
      </c>
    </row>
    <row r="3915" spans="6:9" x14ac:dyDescent="0.25">
      <c r="F3915" s="26">
        <v>42432</v>
      </c>
      <c r="G3915" s="25">
        <v>1.399</v>
      </c>
      <c r="H3915">
        <v>4.3970000000000002</v>
      </c>
      <c r="I3915">
        <v>3.8530000000000002</v>
      </c>
    </row>
    <row r="3916" spans="6:9" x14ac:dyDescent="0.25">
      <c r="F3916" s="26">
        <v>42433</v>
      </c>
      <c r="G3916" s="25">
        <v>1.7849999999999999</v>
      </c>
      <c r="H3916">
        <v>4.4370000000000003</v>
      </c>
      <c r="I3916">
        <v>3.8140000000000001</v>
      </c>
    </row>
    <row r="3917" spans="6:9" x14ac:dyDescent="0.25">
      <c r="F3917" s="26">
        <v>42436</v>
      </c>
      <c r="G3917" s="25">
        <v>1.7769999999999999</v>
      </c>
      <c r="H3917">
        <v>4.4710000000000001</v>
      </c>
      <c r="I3917">
        <v>3.835</v>
      </c>
    </row>
    <row r="3918" spans="6:9" x14ac:dyDescent="0.25">
      <c r="F3918" s="26">
        <v>42437</v>
      </c>
      <c r="G3918" s="25">
        <v>1.401</v>
      </c>
      <c r="H3918">
        <v>4.2519999999999998</v>
      </c>
      <c r="I3918">
        <v>3.8460000000000001</v>
      </c>
    </row>
    <row r="3919" spans="6:9" x14ac:dyDescent="0.25">
      <c r="F3919" s="26">
        <v>42438</v>
      </c>
      <c r="G3919" s="25">
        <v>1.3540000000000001</v>
      </c>
      <c r="H3919">
        <v>4.2649999999999997</v>
      </c>
      <c r="I3919">
        <v>3.8260000000000001</v>
      </c>
    </row>
    <row r="3920" spans="6:9" x14ac:dyDescent="0.25">
      <c r="F3920" s="26">
        <v>42439</v>
      </c>
      <c r="G3920" s="25">
        <v>1.7889999999999999</v>
      </c>
      <c r="H3920">
        <v>4.0279999999999996</v>
      </c>
      <c r="I3920">
        <v>3.83</v>
      </c>
    </row>
    <row r="3921" spans="6:9" x14ac:dyDescent="0.25">
      <c r="F3921" s="26">
        <v>42440</v>
      </c>
      <c r="G3921" s="25">
        <v>1.77</v>
      </c>
      <c r="H3921">
        <v>4.2229999999999999</v>
      </c>
      <c r="I3921">
        <v>4.7279999999999998</v>
      </c>
    </row>
    <row r="3922" spans="6:9" x14ac:dyDescent="0.25">
      <c r="F3922" s="26">
        <v>42443</v>
      </c>
      <c r="G3922" s="25">
        <v>1.7969999999999999</v>
      </c>
      <c r="H3922">
        <v>4.1909999999999998</v>
      </c>
      <c r="I3922">
        <v>4.2569999999999997</v>
      </c>
    </row>
    <row r="3923" spans="6:9" x14ac:dyDescent="0.25">
      <c r="F3923" s="26">
        <v>42444</v>
      </c>
      <c r="G3923" s="25">
        <v>1.4019999999999999</v>
      </c>
      <c r="H3923">
        <v>4.4770000000000003</v>
      </c>
      <c r="I3923">
        <v>4.2670000000000003</v>
      </c>
    </row>
    <row r="3924" spans="6:9" x14ac:dyDescent="0.25">
      <c r="F3924" s="26">
        <v>42445</v>
      </c>
      <c r="G3924" s="25">
        <v>1.427</v>
      </c>
      <c r="H3924">
        <v>4.4669999999999996</v>
      </c>
      <c r="I3924">
        <v>4.9669999999999996</v>
      </c>
    </row>
    <row r="3925" spans="6:9" x14ac:dyDescent="0.25">
      <c r="F3925" s="26">
        <v>42446</v>
      </c>
      <c r="G3925" s="25">
        <v>1.41</v>
      </c>
      <c r="H3925">
        <v>4.468</v>
      </c>
      <c r="I3925">
        <v>4.9720000000000004</v>
      </c>
    </row>
    <row r="3926" spans="6:9" x14ac:dyDescent="0.25">
      <c r="F3926" s="26">
        <v>42447</v>
      </c>
      <c r="G3926" s="25">
        <v>1.7210000000000001</v>
      </c>
      <c r="H3926">
        <v>3.6280000000000001</v>
      </c>
      <c r="I3926">
        <v>4.78</v>
      </c>
    </row>
    <row r="3927" spans="6:9" x14ac:dyDescent="0.25">
      <c r="F3927" s="26">
        <v>42450</v>
      </c>
      <c r="G3927" s="25">
        <v>1.72</v>
      </c>
      <c r="H3927">
        <v>4.2770000000000001</v>
      </c>
      <c r="I3927">
        <v>4.9880000000000004</v>
      </c>
    </row>
    <row r="3928" spans="6:9" x14ac:dyDescent="0.25">
      <c r="F3928" s="26">
        <v>42451</v>
      </c>
      <c r="G3928" s="25">
        <v>1.403</v>
      </c>
      <c r="H3928">
        <v>4.0469999999999997</v>
      </c>
      <c r="I3928">
        <v>4.7699999999999996</v>
      </c>
    </row>
    <row r="3929" spans="6:9" x14ac:dyDescent="0.25">
      <c r="F3929" s="26">
        <v>42452</v>
      </c>
      <c r="G3929" s="25">
        <v>1.4</v>
      </c>
      <c r="H3929">
        <v>4.1479999999999997</v>
      </c>
      <c r="I3929">
        <v>4.7229999999999999</v>
      </c>
    </row>
    <row r="3930" spans="6:9" x14ac:dyDescent="0.25">
      <c r="F3930" s="26">
        <v>42453</v>
      </c>
      <c r="G3930" s="25">
        <v>1.4</v>
      </c>
      <c r="H3930">
        <v>4.1479999999999997</v>
      </c>
      <c r="I3930">
        <v>4.7229999999999999</v>
      </c>
    </row>
    <row r="3931" spans="6:9" x14ac:dyDescent="0.25">
      <c r="F3931" s="26">
        <v>42454</v>
      </c>
      <c r="G3931" s="25">
        <v>1.4</v>
      </c>
      <c r="H3931">
        <v>4.1479999999999997</v>
      </c>
      <c r="I3931">
        <v>4.7229999999999999</v>
      </c>
    </row>
    <row r="3932" spans="6:9" x14ac:dyDescent="0.25">
      <c r="F3932" s="26">
        <v>42457</v>
      </c>
      <c r="G3932" s="25">
        <v>1.399</v>
      </c>
      <c r="H3932">
        <v>4.2619999999999996</v>
      </c>
      <c r="I3932">
        <v>4.9379999999999997</v>
      </c>
    </row>
    <row r="3933" spans="6:9" x14ac:dyDescent="0.25">
      <c r="F3933" s="26">
        <v>42458</v>
      </c>
      <c r="G3933" s="25">
        <v>1.77</v>
      </c>
      <c r="H3933">
        <v>3.5750000000000002</v>
      </c>
      <c r="I3933">
        <v>4.5270000000000001</v>
      </c>
    </row>
    <row r="3934" spans="6:9" x14ac:dyDescent="0.25">
      <c r="F3934" s="26">
        <v>42459</v>
      </c>
      <c r="G3934" s="25">
        <v>1.7729999999999999</v>
      </c>
      <c r="H3934">
        <v>3.4990000000000001</v>
      </c>
      <c r="I3934">
        <v>4.2709999999999999</v>
      </c>
    </row>
    <row r="3935" spans="6:9" x14ac:dyDescent="0.25">
      <c r="F3935" s="26">
        <v>42460</v>
      </c>
      <c r="G3935" s="25">
        <v>1.7649999999999999</v>
      </c>
      <c r="H3935">
        <v>3.4580000000000002</v>
      </c>
      <c r="I3935">
        <v>4.6900000000000004</v>
      </c>
    </row>
    <row r="3936" spans="6:9" x14ac:dyDescent="0.25">
      <c r="F3936" s="26">
        <v>42461</v>
      </c>
      <c r="G3936" s="25">
        <v>1.7629999999999999</v>
      </c>
      <c r="H3936">
        <v>3.444</v>
      </c>
      <c r="I3936">
        <v>4.8049999999999997</v>
      </c>
    </row>
    <row r="3937" spans="6:9" x14ac:dyDescent="0.25">
      <c r="F3937" s="26">
        <v>42464</v>
      </c>
      <c r="G3937" s="25">
        <v>1.772</v>
      </c>
      <c r="H3937">
        <v>3.427</v>
      </c>
      <c r="I3937">
        <v>4.7469999999999999</v>
      </c>
    </row>
    <row r="3938" spans="6:9" x14ac:dyDescent="0.25">
      <c r="F3938" s="26">
        <v>42465</v>
      </c>
      <c r="G3938" s="25">
        <v>1.7929999999999999</v>
      </c>
      <c r="H3938">
        <v>3.3940000000000001</v>
      </c>
      <c r="I3938">
        <v>4.75</v>
      </c>
    </row>
    <row r="3939" spans="6:9" x14ac:dyDescent="0.25">
      <c r="F3939" s="26">
        <v>42466</v>
      </c>
      <c r="G3939" s="25">
        <v>1.4950000000000001</v>
      </c>
      <c r="H3939">
        <v>3.4209999999999998</v>
      </c>
      <c r="I3939">
        <v>4.6900000000000004</v>
      </c>
    </row>
    <row r="3940" spans="6:9" x14ac:dyDescent="0.25">
      <c r="F3940" s="26">
        <v>42467</v>
      </c>
      <c r="G3940" s="25">
        <v>1.8839999999999999</v>
      </c>
      <c r="H3940">
        <v>3.84</v>
      </c>
      <c r="I3940">
        <v>4.7370000000000001</v>
      </c>
    </row>
    <row r="3941" spans="6:9" x14ac:dyDescent="0.25">
      <c r="F3941" s="26">
        <v>42468</v>
      </c>
      <c r="G3941" s="25">
        <v>1.599</v>
      </c>
      <c r="H3941">
        <v>3.476</v>
      </c>
      <c r="I3941">
        <v>4.7069999999999999</v>
      </c>
    </row>
    <row r="3942" spans="6:9" x14ac:dyDescent="0.25">
      <c r="F3942" s="26">
        <v>42471</v>
      </c>
      <c r="G3942" s="25">
        <v>1.911</v>
      </c>
      <c r="H3942">
        <v>3.403</v>
      </c>
      <c r="I3942">
        <v>4.7060000000000004</v>
      </c>
    </row>
    <row r="3943" spans="6:9" x14ac:dyDescent="0.25">
      <c r="F3943" s="26">
        <v>42472</v>
      </c>
      <c r="G3943" s="25">
        <v>1.6220000000000001</v>
      </c>
      <c r="H3943">
        <v>4.0860000000000003</v>
      </c>
      <c r="I3943">
        <v>4.7380000000000004</v>
      </c>
    </row>
    <row r="3944" spans="6:9" x14ac:dyDescent="0.25">
      <c r="F3944" s="26">
        <v>42473</v>
      </c>
      <c r="G3944" s="25">
        <v>1.917</v>
      </c>
      <c r="H3944">
        <v>3.6549999999999998</v>
      </c>
      <c r="I3944">
        <v>4.7119999999999997</v>
      </c>
    </row>
    <row r="3945" spans="6:9" x14ac:dyDescent="0.25">
      <c r="F3945" s="26">
        <v>42474</v>
      </c>
      <c r="G3945" s="25">
        <v>1.917</v>
      </c>
      <c r="H3945">
        <v>3.4729999999999999</v>
      </c>
      <c r="I3945">
        <v>4.38</v>
      </c>
    </row>
    <row r="3946" spans="6:9" x14ac:dyDescent="0.25">
      <c r="F3946" s="26">
        <v>42475</v>
      </c>
      <c r="G3946" s="25">
        <v>1.915</v>
      </c>
      <c r="H3946">
        <v>3.3980000000000001</v>
      </c>
      <c r="I3946">
        <v>4.47</v>
      </c>
    </row>
    <row r="3947" spans="6:9" x14ac:dyDescent="0.25">
      <c r="F3947" s="26">
        <v>42478</v>
      </c>
      <c r="G3947" s="25">
        <v>1.915</v>
      </c>
      <c r="H3947">
        <v>3.359</v>
      </c>
      <c r="I3947">
        <v>4.7169999999999996</v>
      </c>
    </row>
    <row r="3948" spans="6:9" x14ac:dyDescent="0.25">
      <c r="F3948" s="26">
        <v>42479</v>
      </c>
      <c r="G3948" s="25">
        <v>1.915</v>
      </c>
      <c r="H3948">
        <v>3.3719999999999999</v>
      </c>
      <c r="I3948">
        <v>4.5949999999999998</v>
      </c>
    </row>
    <row r="3949" spans="6:9" x14ac:dyDescent="0.25">
      <c r="F3949" s="26">
        <v>42480</v>
      </c>
      <c r="G3949" s="25">
        <v>1.677</v>
      </c>
      <c r="H3949">
        <v>3.371</v>
      </c>
      <c r="I3949">
        <v>3.6749999999999998</v>
      </c>
    </row>
    <row r="3950" spans="6:9" x14ac:dyDescent="0.25">
      <c r="F3950" s="26">
        <v>42481</v>
      </c>
      <c r="G3950" s="25">
        <v>1.802</v>
      </c>
      <c r="H3950">
        <v>3.363</v>
      </c>
      <c r="I3950">
        <v>4.7119999999999997</v>
      </c>
    </row>
    <row r="3951" spans="6:9" x14ac:dyDescent="0.25">
      <c r="F3951" s="26">
        <v>42482</v>
      </c>
      <c r="G3951" s="25">
        <v>1.7270000000000001</v>
      </c>
      <c r="H3951">
        <v>3.4209999999999998</v>
      </c>
      <c r="I3951">
        <v>4.6980000000000004</v>
      </c>
    </row>
    <row r="3952" spans="6:9" x14ac:dyDescent="0.25">
      <c r="F3952" s="26">
        <v>42485</v>
      </c>
      <c r="G3952" s="25">
        <v>1.923</v>
      </c>
      <c r="H3952">
        <v>3.9780000000000002</v>
      </c>
      <c r="I3952">
        <v>4.7279999999999998</v>
      </c>
    </row>
    <row r="3953" spans="6:9" x14ac:dyDescent="0.25">
      <c r="F3953" s="26">
        <v>42486</v>
      </c>
      <c r="G3953" s="25">
        <v>1.9279999999999999</v>
      </c>
      <c r="H3953">
        <v>3.93</v>
      </c>
      <c r="I3953">
        <v>4.7249999999999996</v>
      </c>
    </row>
    <row r="3954" spans="6:9" x14ac:dyDescent="0.25">
      <c r="F3954" s="26">
        <v>42487</v>
      </c>
      <c r="G3954" s="25">
        <v>1.915</v>
      </c>
      <c r="H3954">
        <v>3.3660000000000001</v>
      </c>
      <c r="I3954">
        <v>4.7119999999999997</v>
      </c>
    </row>
    <row r="3955" spans="6:9" x14ac:dyDescent="0.25">
      <c r="F3955" s="26">
        <v>42488</v>
      </c>
      <c r="G3955" s="25">
        <v>1.9019999999999999</v>
      </c>
      <c r="H3955">
        <v>3.391</v>
      </c>
      <c r="I3955">
        <v>4.6879999999999997</v>
      </c>
    </row>
    <row r="3956" spans="6:9" x14ac:dyDescent="0.25">
      <c r="F3956" s="26">
        <v>42489</v>
      </c>
      <c r="G3956" s="25">
        <v>1.9139999999999999</v>
      </c>
      <c r="H3956">
        <v>3.3980000000000001</v>
      </c>
      <c r="I3956">
        <v>4.5819999999999999</v>
      </c>
    </row>
    <row r="3957" spans="6:9" x14ac:dyDescent="0.25">
      <c r="F3957" s="26">
        <v>42492</v>
      </c>
      <c r="G3957" s="25">
        <v>1.675</v>
      </c>
      <c r="H3957">
        <v>3.93</v>
      </c>
      <c r="I3957">
        <v>4.6779999999999999</v>
      </c>
    </row>
    <row r="3958" spans="6:9" x14ac:dyDescent="0.25">
      <c r="F3958" s="26">
        <v>42493</v>
      </c>
      <c r="G3958" s="25">
        <v>1.603</v>
      </c>
      <c r="H3958">
        <v>3.9849999999999999</v>
      </c>
      <c r="I3958">
        <v>4.702</v>
      </c>
    </row>
    <row r="3959" spans="6:9" x14ac:dyDescent="0.25">
      <c r="F3959" s="26">
        <v>42494</v>
      </c>
      <c r="G3959" s="25">
        <v>1.57</v>
      </c>
      <c r="H3959">
        <v>3.395</v>
      </c>
      <c r="I3959">
        <v>4.2270000000000003</v>
      </c>
    </row>
    <row r="3960" spans="6:9" x14ac:dyDescent="0.25">
      <c r="F3960" s="26">
        <v>42495</v>
      </c>
      <c r="G3960" s="25">
        <v>1.5920000000000001</v>
      </c>
      <c r="H3960">
        <v>3.3740000000000001</v>
      </c>
      <c r="I3960">
        <v>4.7270000000000003</v>
      </c>
    </row>
    <row r="3961" spans="6:9" x14ac:dyDescent="0.25">
      <c r="F3961" s="26">
        <v>42496</v>
      </c>
      <c r="G3961" s="25">
        <v>1.9019999999999999</v>
      </c>
      <c r="H3961">
        <v>3.4249999999999998</v>
      </c>
      <c r="I3961">
        <v>4.702</v>
      </c>
    </row>
    <row r="3962" spans="6:9" x14ac:dyDescent="0.25">
      <c r="F3962" s="26">
        <v>42499</v>
      </c>
      <c r="G3962" s="25">
        <v>1.9019999999999999</v>
      </c>
      <c r="H3962">
        <v>3.4249999999999998</v>
      </c>
      <c r="I3962">
        <v>4.702</v>
      </c>
    </row>
    <row r="3963" spans="6:9" x14ac:dyDescent="0.25">
      <c r="F3963" s="26">
        <v>42500</v>
      </c>
      <c r="G3963" s="25">
        <v>1.62</v>
      </c>
      <c r="H3963">
        <v>3.351</v>
      </c>
      <c r="I3963">
        <v>4.7220000000000004</v>
      </c>
    </row>
    <row r="3964" spans="6:9" x14ac:dyDescent="0.25">
      <c r="F3964" s="26">
        <v>42501</v>
      </c>
      <c r="G3964" s="25">
        <v>1.65</v>
      </c>
      <c r="H3964">
        <v>3.8929999999999998</v>
      </c>
      <c r="I3964">
        <v>4.7130000000000001</v>
      </c>
    </row>
    <row r="3965" spans="6:9" x14ac:dyDescent="0.25">
      <c r="F3965" s="26">
        <v>42502</v>
      </c>
      <c r="G3965" s="25">
        <v>1.913</v>
      </c>
      <c r="H3965">
        <v>3.343</v>
      </c>
      <c r="I3965">
        <v>4.327</v>
      </c>
    </row>
    <row r="3966" spans="6:9" x14ac:dyDescent="0.25">
      <c r="F3966" s="26">
        <v>42503</v>
      </c>
      <c r="G3966" s="25">
        <v>1.6479999999999999</v>
      </c>
      <c r="H3966">
        <v>3.319</v>
      </c>
      <c r="I3966">
        <v>4.5519999999999996</v>
      </c>
    </row>
    <row r="3967" spans="6:9" x14ac:dyDescent="0.25">
      <c r="F3967" s="26">
        <v>42506</v>
      </c>
      <c r="G3967" s="25">
        <v>1.905</v>
      </c>
      <c r="H3967">
        <v>3.2930000000000001</v>
      </c>
      <c r="I3967">
        <v>4.7009999999999996</v>
      </c>
    </row>
    <row r="3968" spans="6:9" x14ac:dyDescent="0.25">
      <c r="F3968" s="26">
        <v>42507</v>
      </c>
      <c r="G3968" s="25">
        <v>1.8779999999999999</v>
      </c>
      <c r="H3968">
        <v>3.22</v>
      </c>
      <c r="I3968">
        <v>4.4930000000000003</v>
      </c>
    </row>
    <row r="3969" spans="6:9" x14ac:dyDescent="0.25">
      <c r="F3969" s="26">
        <v>42508</v>
      </c>
      <c r="G3969" s="25">
        <v>1.8919999999999999</v>
      </c>
      <c r="H3969">
        <v>3.198</v>
      </c>
      <c r="I3969">
        <v>4.62</v>
      </c>
    </row>
    <row r="3970" spans="6:9" x14ac:dyDescent="0.25">
      <c r="F3970" s="26">
        <v>42509</v>
      </c>
      <c r="G3970" s="25">
        <v>1.895</v>
      </c>
      <c r="H3970">
        <v>3.2149999999999999</v>
      </c>
      <c r="I3970">
        <v>4.3470000000000004</v>
      </c>
    </row>
    <row r="3971" spans="6:9" x14ac:dyDescent="0.25">
      <c r="F3971" s="26">
        <v>42510</v>
      </c>
      <c r="G3971" s="25">
        <v>1.905</v>
      </c>
      <c r="H3971">
        <v>3.22</v>
      </c>
      <c r="I3971">
        <v>4.6900000000000004</v>
      </c>
    </row>
    <row r="3972" spans="6:9" x14ac:dyDescent="0.25">
      <c r="F3972" s="26">
        <v>42513</v>
      </c>
      <c r="G3972" s="25">
        <v>2.1419999999999999</v>
      </c>
      <c r="H3972">
        <v>3.2109999999999999</v>
      </c>
      <c r="I3972">
        <v>4.4729999999999999</v>
      </c>
    </row>
    <row r="3973" spans="6:9" x14ac:dyDescent="0.25">
      <c r="F3973" s="26">
        <v>42514</v>
      </c>
      <c r="G3973" s="25">
        <v>2.0019999999999998</v>
      </c>
      <c r="H3973">
        <v>3.1819999999999999</v>
      </c>
      <c r="I3973">
        <v>4.5579999999999998</v>
      </c>
    </row>
    <row r="3974" spans="6:9" x14ac:dyDescent="0.25">
      <c r="F3974" s="26">
        <v>42515</v>
      </c>
      <c r="G3974" s="25">
        <v>2.012</v>
      </c>
      <c r="H3974">
        <v>3.153</v>
      </c>
      <c r="I3974">
        <v>4.46</v>
      </c>
    </row>
    <row r="3975" spans="6:9" x14ac:dyDescent="0.25">
      <c r="F3975" s="26">
        <v>42516</v>
      </c>
      <c r="G3975" s="25">
        <v>2.0630000000000002</v>
      </c>
      <c r="H3975">
        <v>3.08</v>
      </c>
      <c r="I3975">
        <v>4.2320000000000002</v>
      </c>
    </row>
    <row r="3976" spans="6:9" x14ac:dyDescent="0.25">
      <c r="F3976" s="26">
        <v>42517</v>
      </c>
      <c r="G3976" s="25">
        <v>1.764</v>
      </c>
      <c r="H3976">
        <v>3.032</v>
      </c>
      <c r="I3976">
        <v>4.2130000000000001</v>
      </c>
    </row>
    <row r="3977" spans="6:9" x14ac:dyDescent="0.25">
      <c r="F3977" s="26">
        <v>42520</v>
      </c>
      <c r="G3977" s="25">
        <v>1.7609999999999999</v>
      </c>
      <c r="H3977">
        <v>3.044</v>
      </c>
      <c r="I3977">
        <v>4.4530000000000003</v>
      </c>
    </row>
    <row r="3978" spans="6:9" x14ac:dyDescent="0.25">
      <c r="F3978" s="26">
        <v>42521</v>
      </c>
      <c r="G3978" s="25">
        <v>1.7549999999999999</v>
      </c>
      <c r="H3978">
        <v>3.036</v>
      </c>
      <c r="I3978">
        <v>4.4729999999999999</v>
      </c>
    </row>
    <row r="3979" spans="6:9" x14ac:dyDescent="0.25">
      <c r="F3979" s="26">
        <v>42522</v>
      </c>
      <c r="G3979" s="25">
        <v>1.722</v>
      </c>
      <c r="H3979">
        <v>3.032</v>
      </c>
      <c r="I3979">
        <v>4.4320000000000004</v>
      </c>
    </row>
    <row r="3980" spans="6:9" x14ac:dyDescent="0.25">
      <c r="F3980" s="26">
        <v>42523</v>
      </c>
      <c r="G3980" s="25">
        <v>1.7589999999999999</v>
      </c>
      <c r="H3980">
        <v>3.0259999999999998</v>
      </c>
      <c r="I3980">
        <v>4.3689999999999998</v>
      </c>
    </row>
    <row r="3981" spans="6:9" x14ac:dyDescent="0.25">
      <c r="F3981" s="26">
        <v>42524</v>
      </c>
      <c r="G3981" s="25">
        <v>1.897</v>
      </c>
      <c r="H3981">
        <v>3.0219999999999998</v>
      </c>
      <c r="I3981">
        <v>4.6870000000000003</v>
      </c>
    </row>
    <row r="3982" spans="6:9" x14ac:dyDescent="0.25">
      <c r="F3982" s="26">
        <v>42527</v>
      </c>
      <c r="G3982" s="25">
        <v>1.873</v>
      </c>
      <c r="H3982">
        <v>2.98</v>
      </c>
      <c r="I3982">
        <v>4.5490000000000004</v>
      </c>
    </row>
    <row r="3983" spans="6:9" x14ac:dyDescent="0.25">
      <c r="F3983" s="26">
        <v>42528</v>
      </c>
      <c r="G3983" s="25">
        <v>1.748</v>
      </c>
      <c r="H3983">
        <v>2.99</v>
      </c>
      <c r="I3983">
        <v>4.1159999999999997</v>
      </c>
    </row>
    <row r="3984" spans="6:9" x14ac:dyDescent="0.25">
      <c r="F3984" s="26">
        <v>42529</v>
      </c>
      <c r="G3984" s="25">
        <v>1.8420000000000001</v>
      </c>
      <c r="H3984">
        <v>2.95</v>
      </c>
      <c r="I3984">
        <v>4.4349999999999996</v>
      </c>
    </row>
    <row r="3985" spans="6:9" x14ac:dyDescent="0.25">
      <c r="F3985" s="26">
        <v>42530</v>
      </c>
      <c r="G3985" s="25">
        <v>1.5820000000000001</v>
      </c>
      <c r="H3985">
        <v>2.9009999999999998</v>
      </c>
      <c r="I3985">
        <v>4.41</v>
      </c>
    </row>
    <row r="3986" spans="6:9" x14ac:dyDescent="0.25">
      <c r="F3986" s="26">
        <v>42531</v>
      </c>
      <c r="G3986" s="25">
        <v>1.5840000000000001</v>
      </c>
      <c r="H3986">
        <v>2.9180000000000001</v>
      </c>
      <c r="I3986">
        <v>4.2169999999999996</v>
      </c>
    </row>
    <row r="3987" spans="6:9" x14ac:dyDescent="0.25">
      <c r="F3987" s="26">
        <v>42534</v>
      </c>
      <c r="G3987" s="25">
        <v>1.579</v>
      </c>
      <c r="H3987">
        <v>2.9009999999999998</v>
      </c>
      <c r="I3987">
        <v>4.4290000000000003</v>
      </c>
    </row>
    <row r="3988" spans="6:9" x14ac:dyDescent="0.25">
      <c r="F3988" s="26">
        <v>42535</v>
      </c>
      <c r="G3988" s="25">
        <v>1.58</v>
      </c>
      <c r="H3988">
        <v>2.956</v>
      </c>
      <c r="I3988">
        <v>4.4420000000000002</v>
      </c>
    </row>
    <row r="3989" spans="6:9" x14ac:dyDescent="0.25">
      <c r="F3989" s="26">
        <v>42536</v>
      </c>
      <c r="G3989" s="25">
        <v>1.583</v>
      </c>
      <c r="H3989">
        <v>2.9390000000000001</v>
      </c>
      <c r="I3989">
        <v>4.4290000000000003</v>
      </c>
    </row>
    <row r="3990" spans="6:9" x14ac:dyDescent="0.25">
      <c r="F3990" s="26">
        <v>42537</v>
      </c>
      <c r="G3990" s="25">
        <v>1.5760000000000001</v>
      </c>
      <c r="H3990">
        <v>2.9140000000000001</v>
      </c>
      <c r="I3990">
        <v>4.4370000000000003</v>
      </c>
    </row>
    <row r="3991" spans="6:9" x14ac:dyDescent="0.25">
      <c r="F3991" s="26">
        <v>42538</v>
      </c>
      <c r="G3991" s="25">
        <v>1.7290000000000001</v>
      </c>
      <c r="H3991">
        <v>3.1890000000000001</v>
      </c>
      <c r="I3991">
        <v>4.4279999999999999</v>
      </c>
    </row>
    <row r="3992" spans="6:9" x14ac:dyDescent="0.25">
      <c r="F3992" s="26">
        <v>42541</v>
      </c>
      <c r="G3992" s="25">
        <v>1.768</v>
      </c>
      <c r="H3992">
        <v>2.952</v>
      </c>
      <c r="I3992">
        <v>4.4180000000000001</v>
      </c>
    </row>
    <row r="3993" spans="6:9" x14ac:dyDescent="0.25">
      <c r="F3993" s="26">
        <v>42542</v>
      </c>
      <c r="G3993" s="25">
        <v>1.7450000000000001</v>
      </c>
      <c r="H3993">
        <v>2.95</v>
      </c>
      <c r="I3993">
        <v>4.258</v>
      </c>
    </row>
    <row r="3994" spans="6:9" x14ac:dyDescent="0.25">
      <c r="F3994" s="26">
        <v>42543</v>
      </c>
      <c r="G3994" s="25">
        <v>1.7649999999999999</v>
      </c>
      <c r="H3994">
        <v>3.3849999999999998</v>
      </c>
      <c r="I3994">
        <v>4.4370000000000003</v>
      </c>
    </row>
    <row r="3995" spans="6:9" x14ac:dyDescent="0.25">
      <c r="F3995" s="26">
        <v>42544</v>
      </c>
      <c r="G3995" s="25">
        <v>1.77</v>
      </c>
      <c r="H3995">
        <v>2.9660000000000002</v>
      </c>
      <c r="I3995">
        <v>4.0830000000000002</v>
      </c>
    </row>
    <row r="3996" spans="6:9" x14ac:dyDescent="0.25">
      <c r="F3996" s="26">
        <v>42545</v>
      </c>
      <c r="G3996" s="25">
        <v>1.794</v>
      </c>
      <c r="H3996">
        <v>2.9550000000000001</v>
      </c>
      <c r="I3996">
        <v>4.4420000000000002</v>
      </c>
    </row>
    <row r="3997" spans="6:9" x14ac:dyDescent="0.25">
      <c r="F3997" s="26">
        <v>42548</v>
      </c>
      <c r="G3997" s="25">
        <v>1.726</v>
      </c>
      <c r="H3997">
        <v>2.911</v>
      </c>
      <c r="I3997">
        <v>4.4349999999999996</v>
      </c>
    </row>
    <row r="3998" spans="6:9" x14ac:dyDescent="0.25">
      <c r="F3998" s="26">
        <v>42549</v>
      </c>
      <c r="G3998" s="25">
        <v>1.7250000000000001</v>
      </c>
      <c r="H3998">
        <v>2.8039999999999998</v>
      </c>
      <c r="I3998">
        <v>4.0750000000000002</v>
      </c>
    </row>
    <row r="3999" spans="6:9" x14ac:dyDescent="0.25">
      <c r="F3999" s="26">
        <v>42550</v>
      </c>
      <c r="G3999" s="25">
        <v>1.861</v>
      </c>
      <c r="H3999">
        <v>2.7639999999999998</v>
      </c>
      <c r="I3999">
        <v>4.3520000000000003</v>
      </c>
    </row>
    <row r="4000" spans="6:9" x14ac:dyDescent="0.25">
      <c r="F4000" s="26">
        <v>42551</v>
      </c>
      <c r="G4000" s="25">
        <v>1.7569999999999999</v>
      </c>
      <c r="H4000">
        <v>2.9</v>
      </c>
      <c r="I4000">
        <v>4.218</v>
      </c>
    </row>
    <row r="4001" spans="6:9" x14ac:dyDescent="0.25">
      <c r="F4001" s="26">
        <v>42552</v>
      </c>
      <c r="G4001" s="25">
        <v>1.7529999999999999</v>
      </c>
      <c r="H4001">
        <v>2.8260000000000001</v>
      </c>
      <c r="I4001">
        <v>4.4109999999999996</v>
      </c>
    </row>
    <row r="4002" spans="6:9" x14ac:dyDescent="0.25">
      <c r="F4002" s="26">
        <v>42555</v>
      </c>
      <c r="G4002" s="25">
        <v>1.772</v>
      </c>
      <c r="H4002">
        <v>2.7759999999999998</v>
      </c>
      <c r="I4002">
        <v>4.1970000000000001</v>
      </c>
    </row>
    <row r="4003" spans="6:9" x14ac:dyDescent="0.25">
      <c r="F4003" s="26">
        <v>42556</v>
      </c>
      <c r="G4003" s="25">
        <v>1.7529999999999999</v>
      </c>
      <c r="H4003">
        <v>2.8330000000000002</v>
      </c>
      <c r="I4003">
        <v>4.202</v>
      </c>
    </row>
    <row r="4004" spans="6:9" x14ac:dyDescent="0.25">
      <c r="F4004" s="26">
        <v>42557</v>
      </c>
      <c r="G4004" s="25">
        <v>1.7529999999999999</v>
      </c>
      <c r="H4004">
        <v>2.8330000000000002</v>
      </c>
      <c r="I4004">
        <v>4.202</v>
      </c>
    </row>
    <row r="4005" spans="6:9" x14ac:dyDescent="0.25">
      <c r="F4005" s="26">
        <v>42558</v>
      </c>
      <c r="G4005" s="25">
        <v>1.742</v>
      </c>
      <c r="H4005">
        <v>2.8170000000000002</v>
      </c>
      <c r="I4005">
        <v>4.1779999999999999</v>
      </c>
    </row>
    <row r="4006" spans="6:9" x14ac:dyDescent="0.25">
      <c r="F4006" s="26">
        <v>42559</v>
      </c>
      <c r="G4006" s="25">
        <v>1.7549999999999999</v>
      </c>
      <c r="H4006">
        <v>2.847</v>
      </c>
      <c r="I4006">
        <v>4.1900000000000004</v>
      </c>
    </row>
    <row r="4007" spans="6:9" x14ac:dyDescent="0.25">
      <c r="F4007" s="26">
        <v>42562</v>
      </c>
      <c r="G4007" s="25">
        <v>1.764</v>
      </c>
      <c r="H4007">
        <v>2.8130000000000002</v>
      </c>
      <c r="I4007">
        <v>4.4429999999999996</v>
      </c>
    </row>
    <row r="4008" spans="6:9" x14ac:dyDescent="0.25">
      <c r="F4008" s="26">
        <v>42563</v>
      </c>
      <c r="G4008" s="25">
        <v>1.7769999999999999</v>
      </c>
      <c r="H4008">
        <v>2.8220000000000001</v>
      </c>
      <c r="I4008">
        <v>4.2930000000000001</v>
      </c>
    </row>
    <row r="4009" spans="6:9" x14ac:dyDescent="0.25">
      <c r="F4009" s="26">
        <v>42564</v>
      </c>
      <c r="G4009" s="25">
        <v>1.76</v>
      </c>
      <c r="H4009">
        <v>2.7959999999999998</v>
      </c>
      <c r="I4009">
        <v>4.4160000000000004</v>
      </c>
    </row>
    <row r="4010" spans="6:9" x14ac:dyDescent="0.25">
      <c r="F4010" s="26">
        <v>42565</v>
      </c>
      <c r="G4010" s="25">
        <v>1.337</v>
      </c>
      <c r="H4010">
        <v>2.8460000000000001</v>
      </c>
      <c r="I4010">
        <v>4.4329999999999998</v>
      </c>
    </row>
    <row r="4011" spans="6:9" x14ac:dyDescent="0.25">
      <c r="F4011" s="26">
        <v>42566</v>
      </c>
      <c r="G4011" s="25">
        <v>1.788</v>
      </c>
      <c r="H4011">
        <v>2.8530000000000002</v>
      </c>
      <c r="I4011">
        <v>4.4400000000000004</v>
      </c>
    </row>
    <row r="4012" spans="6:9" x14ac:dyDescent="0.25">
      <c r="F4012" s="26">
        <v>42569</v>
      </c>
      <c r="G4012" s="25">
        <v>2.931</v>
      </c>
      <c r="H4012">
        <v>2.871</v>
      </c>
      <c r="I4012">
        <v>4.4450000000000003</v>
      </c>
    </row>
    <row r="4013" spans="6:9" x14ac:dyDescent="0.25">
      <c r="F4013" s="26">
        <v>42570</v>
      </c>
      <c r="G4013" s="25">
        <v>1.4410000000000001</v>
      </c>
      <c r="H4013">
        <v>2.863</v>
      </c>
      <c r="I4013">
        <v>3.875</v>
      </c>
    </row>
    <row r="4014" spans="6:9" x14ac:dyDescent="0.25">
      <c r="F4014" s="26">
        <v>42571</v>
      </c>
      <c r="G4014" s="25">
        <v>1.371</v>
      </c>
      <c r="H4014">
        <v>2.8650000000000002</v>
      </c>
      <c r="I4014">
        <v>4.1020000000000003</v>
      </c>
    </row>
    <row r="4015" spans="6:9" x14ac:dyDescent="0.25">
      <c r="F4015" s="26">
        <v>42572</v>
      </c>
      <c r="G4015" s="25">
        <v>1.3740000000000001</v>
      </c>
      <c r="H4015">
        <v>2.8650000000000002</v>
      </c>
      <c r="I4015">
        <v>3.2010000000000001</v>
      </c>
    </row>
    <row r="4016" spans="6:9" x14ac:dyDescent="0.25">
      <c r="F4016" s="26">
        <v>42573</v>
      </c>
      <c r="G4016" s="25">
        <v>1.702</v>
      </c>
      <c r="H4016">
        <v>2.8530000000000002</v>
      </c>
      <c r="I4016">
        <v>3.1819999999999999</v>
      </c>
    </row>
    <row r="4017" spans="6:9" x14ac:dyDescent="0.25">
      <c r="F4017" s="26">
        <v>42576</v>
      </c>
      <c r="G4017" s="25">
        <v>1.726</v>
      </c>
      <c r="H4017">
        <v>2.758</v>
      </c>
      <c r="I4017">
        <v>3.238</v>
      </c>
    </row>
    <row r="4018" spans="6:9" x14ac:dyDescent="0.25">
      <c r="F4018" s="26">
        <v>42577</v>
      </c>
      <c r="G4018" s="25">
        <v>1.38</v>
      </c>
      <c r="H4018">
        <v>2.8370000000000002</v>
      </c>
      <c r="I4018">
        <v>3.2280000000000002</v>
      </c>
    </row>
    <row r="4019" spans="6:9" x14ac:dyDescent="0.25">
      <c r="F4019" s="26">
        <v>42578</v>
      </c>
      <c r="G4019" s="25">
        <v>1.3759999999999999</v>
      </c>
      <c r="H4019">
        <v>2.8330000000000002</v>
      </c>
      <c r="I4019">
        <v>3.161</v>
      </c>
    </row>
    <row r="4020" spans="6:9" x14ac:dyDescent="0.25">
      <c r="F4020" s="26">
        <v>42579</v>
      </c>
      <c r="G4020" s="25">
        <v>1.4059999999999999</v>
      </c>
      <c r="H4020">
        <v>2.82</v>
      </c>
      <c r="I4020">
        <v>3.2029999999999998</v>
      </c>
    </row>
    <row r="4021" spans="6:9" x14ac:dyDescent="0.25">
      <c r="F4021" s="26">
        <v>42580</v>
      </c>
      <c r="G4021" s="25">
        <v>1.762</v>
      </c>
      <c r="H4021">
        <v>2.82</v>
      </c>
      <c r="I4021">
        <v>3.2469999999999999</v>
      </c>
    </row>
    <row r="4022" spans="6:9" x14ac:dyDescent="0.25">
      <c r="F4022" s="26">
        <v>42583</v>
      </c>
      <c r="G4022" s="25">
        <v>1.7230000000000001</v>
      </c>
      <c r="H4022">
        <v>2.8170000000000002</v>
      </c>
      <c r="I4022">
        <v>3.222</v>
      </c>
    </row>
    <row r="4023" spans="6:9" x14ac:dyDescent="0.25">
      <c r="F4023" s="26">
        <v>42584</v>
      </c>
      <c r="G4023" s="25">
        <v>1.742</v>
      </c>
      <c r="H4023">
        <v>2.8130000000000002</v>
      </c>
      <c r="I4023">
        <v>3.1949999999999998</v>
      </c>
    </row>
    <row r="4024" spans="6:9" x14ac:dyDescent="0.25">
      <c r="F4024" s="26">
        <v>42585</v>
      </c>
      <c r="G4024" s="25">
        <v>1.7270000000000001</v>
      </c>
      <c r="H4024">
        <v>2.8180000000000001</v>
      </c>
      <c r="I4024">
        <v>3.206</v>
      </c>
    </row>
    <row r="4025" spans="6:9" x14ac:dyDescent="0.25">
      <c r="F4025" s="26">
        <v>42586</v>
      </c>
      <c r="G4025" s="25">
        <v>1.754</v>
      </c>
      <c r="H4025">
        <v>2.8610000000000002</v>
      </c>
      <c r="I4025">
        <v>3.206</v>
      </c>
    </row>
    <row r="4026" spans="6:9" x14ac:dyDescent="0.25">
      <c r="F4026" s="26">
        <v>42587</v>
      </c>
      <c r="G4026" s="25">
        <v>1.7350000000000001</v>
      </c>
      <c r="H4026">
        <v>2.831</v>
      </c>
      <c r="I4026">
        <v>3.2</v>
      </c>
    </row>
    <row r="4027" spans="6:9" x14ac:dyDescent="0.25">
      <c r="F4027" s="26">
        <v>42590</v>
      </c>
      <c r="G4027" s="25">
        <v>1.641</v>
      </c>
      <c r="H4027">
        <v>3.15</v>
      </c>
      <c r="I4027">
        <v>3.2309999999999999</v>
      </c>
    </row>
    <row r="4028" spans="6:9" x14ac:dyDescent="0.25">
      <c r="F4028" s="26">
        <v>42591</v>
      </c>
      <c r="G4028" s="25">
        <v>1.464</v>
      </c>
      <c r="H4028">
        <v>2.8580000000000001</v>
      </c>
      <c r="I4028">
        <v>3.2440000000000002</v>
      </c>
    </row>
    <row r="4029" spans="6:9" x14ac:dyDescent="0.25">
      <c r="F4029" s="26">
        <v>42592</v>
      </c>
      <c r="G4029" s="25">
        <v>1.635</v>
      </c>
      <c r="H4029">
        <v>2.85</v>
      </c>
      <c r="I4029">
        <v>3.222</v>
      </c>
    </row>
    <row r="4030" spans="6:9" x14ac:dyDescent="0.25">
      <c r="F4030" s="26">
        <v>42593</v>
      </c>
      <c r="G4030" s="25">
        <v>1.425</v>
      </c>
      <c r="H4030">
        <v>2.8479999999999999</v>
      </c>
      <c r="I4030">
        <v>3.214</v>
      </c>
    </row>
    <row r="4031" spans="6:9" x14ac:dyDescent="0.25">
      <c r="F4031" s="26">
        <v>42594</v>
      </c>
      <c r="G4031" s="25">
        <v>1.623</v>
      </c>
      <c r="H4031">
        <v>2.851</v>
      </c>
      <c r="I4031">
        <v>3.2469999999999999</v>
      </c>
    </row>
    <row r="4032" spans="6:9" x14ac:dyDescent="0.25">
      <c r="F4032" s="26">
        <v>42597</v>
      </c>
      <c r="G4032" s="25">
        <v>1.4019999999999999</v>
      </c>
      <c r="H4032">
        <v>2.86</v>
      </c>
      <c r="I4032">
        <v>3.2589999999999999</v>
      </c>
    </row>
    <row r="4033" spans="6:9" x14ac:dyDescent="0.25">
      <c r="F4033" s="26">
        <v>42598</v>
      </c>
      <c r="G4033" s="25">
        <v>1.375</v>
      </c>
      <c r="H4033">
        <v>2.8780000000000001</v>
      </c>
      <c r="I4033">
        <v>3.31</v>
      </c>
    </row>
    <row r="4034" spans="6:9" x14ac:dyDescent="0.25">
      <c r="F4034" s="26">
        <v>42599</v>
      </c>
      <c r="G4034" s="25">
        <v>1.6459999999999999</v>
      </c>
      <c r="H4034">
        <v>2.859</v>
      </c>
      <c r="I4034">
        <v>3.3450000000000002</v>
      </c>
    </row>
    <row r="4035" spans="6:9" x14ac:dyDescent="0.25">
      <c r="F4035" s="26">
        <v>42600</v>
      </c>
      <c r="G4035" s="25">
        <v>1.65</v>
      </c>
      <c r="H4035">
        <v>2.9169999999999998</v>
      </c>
      <c r="I4035">
        <v>3.3290000000000002</v>
      </c>
    </row>
    <row r="4036" spans="6:9" x14ac:dyDescent="0.25">
      <c r="F4036" s="26">
        <v>42601</v>
      </c>
      <c r="G4036" s="25">
        <v>1.853</v>
      </c>
      <c r="H4036">
        <v>2.91</v>
      </c>
      <c r="I4036">
        <v>3.3439999999999999</v>
      </c>
    </row>
    <row r="4037" spans="6:9" x14ac:dyDescent="0.25">
      <c r="F4037" s="26">
        <v>42604</v>
      </c>
      <c r="G4037" s="25">
        <v>2.0369999999999999</v>
      </c>
      <c r="H4037">
        <v>2.9039999999999999</v>
      </c>
      <c r="I4037">
        <v>3.339</v>
      </c>
    </row>
    <row r="4038" spans="6:9" x14ac:dyDescent="0.25">
      <c r="F4038" s="26">
        <v>42605</v>
      </c>
      <c r="G4038" s="25">
        <v>1.3420000000000001</v>
      </c>
      <c r="H4038">
        <v>2.806</v>
      </c>
      <c r="I4038">
        <v>3.4009999999999998</v>
      </c>
    </row>
    <row r="4039" spans="6:9" x14ac:dyDescent="0.25">
      <c r="F4039" s="26">
        <v>42606</v>
      </c>
      <c r="G4039" s="25">
        <v>1.393</v>
      </c>
      <c r="H4039">
        <v>2.9049999999999998</v>
      </c>
      <c r="I4039">
        <v>3.427</v>
      </c>
    </row>
    <row r="4040" spans="6:9" x14ac:dyDescent="0.25">
      <c r="F4040" s="26">
        <v>42607</v>
      </c>
      <c r="G4040" s="25">
        <v>2.1190000000000002</v>
      </c>
      <c r="H4040">
        <v>2.895</v>
      </c>
      <c r="I4040">
        <v>3.42</v>
      </c>
    </row>
    <row r="4041" spans="6:9" x14ac:dyDescent="0.25">
      <c r="F4041" s="26">
        <v>42608</v>
      </c>
      <c r="G4041" s="25">
        <v>1.526</v>
      </c>
      <c r="H4041">
        <v>3.1120000000000001</v>
      </c>
      <c r="I4041">
        <v>3.3929999999999998</v>
      </c>
    </row>
    <row r="4042" spans="6:9" x14ac:dyDescent="0.25">
      <c r="F4042" s="26">
        <v>42611</v>
      </c>
      <c r="G4042" s="25">
        <v>1.526</v>
      </c>
      <c r="H4042">
        <v>3.1120000000000001</v>
      </c>
      <c r="I4042">
        <v>3.3929999999999998</v>
      </c>
    </row>
    <row r="4043" spans="6:9" x14ac:dyDescent="0.25">
      <c r="F4043" s="26">
        <v>42612</v>
      </c>
      <c r="G4043" s="25">
        <v>1.546</v>
      </c>
      <c r="H4043">
        <v>2.8849999999999998</v>
      </c>
      <c r="I4043">
        <v>3.399</v>
      </c>
    </row>
    <row r="4044" spans="6:9" x14ac:dyDescent="0.25">
      <c r="F4044" s="26">
        <v>42613</v>
      </c>
      <c r="G4044" s="25">
        <v>1.454</v>
      </c>
      <c r="H4044">
        <v>2.8849999999999998</v>
      </c>
      <c r="I4044">
        <v>3.4079999999999999</v>
      </c>
    </row>
    <row r="4045" spans="6:9" x14ac:dyDescent="0.25">
      <c r="F4045" s="26">
        <v>42614</v>
      </c>
      <c r="G4045" s="25">
        <v>1.4930000000000001</v>
      </c>
      <c r="H4045">
        <v>2.88</v>
      </c>
      <c r="I4045">
        <v>3.4159999999999999</v>
      </c>
    </row>
    <row r="4046" spans="6:9" x14ac:dyDescent="0.25">
      <c r="F4046" s="26">
        <v>42615</v>
      </c>
      <c r="G4046" s="25">
        <v>1.25</v>
      </c>
      <c r="H4046">
        <v>3.121</v>
      </c>
      <c r="I4046">
        <v>3.43</v>
      </c>
    </row>
    <row r="4047" spans="6:9" x14ac:dyDescent="0.25">
      <c r="F4047" s="26">
        <v>42618</v>
      </c>
      <c r="G4047" s="25">
        <v>1.25</v>
      </c>
      <c r="H4047">
        <v>2.8820000000000001</v>
      </c>
      <c r="I4047">
        <v>3.4319999999999999</v>
      </c>
    </row>
    <row r="4048" spans="6:9" x14ac:dyDescent="0.25">
      <c r="F4048" s="26">
        <v>42619</v>
      </c>
      <c r="G4048" s="25">
        <v>1.202</v>
      </c>
      <c r="H4048">
        <v>2.875</v>
      </c>
      <c r="I4048">
        <v>3.4089999999999998</v>
      </c>
    </row>
    <row r="4049" spans="6:9" x14ac:dyDescent="0.25">
      <c r="F4049" s="26">
        <v>42620</v>
      </c>
      <c r="G4049" s="25">
        <v>1.21</v>
      </c>
      <c r="H4049">
        <v>2.8980000000000001</v>
      </c>
      <c r="I4049">
        <v>3.3969999999999998</v>
      </c>
    </row>
    <row r="4050" spans="6:9" x14ac:dyDescent="0.25">
      <c r="F4050" s="26">
        <v>42621</v>
      </c>
      <c r="G4050" s="25">
        <v>1.214</v>
      </c>
      <c r="H4050">
        <v>3.1269999999999998</v>
      </c>
      <c r="I4050">
        <v>3.262</v>
      </c>
    </row>
    <row r="4051" spans="6:9" x14ac:dyDescent="0.25">
      <c r="F4051" s="26">
        <v>42622</v>
      </c>
      <c r="G4051" s="25">
        <v>1.5089999999999999</v>
      </c>
      <c r="H4051">
        <v>2.867</v>
      </c>
      <c r="I4051">
        <v>3.4129999999999998</v>
      </c>
    </row>
    <row r="4052" spans="6:9" x14ac:dyDescent="0.25">
      <c r="F4052" s="26">
        <v>42625</v>
      </c>
      <c r="G4052" s="25">
        <v>1.5089999999999999</v>
      </c>
      <c r="H4052">
        <v>2.867</v>
      </c>
      <c r="I4052">
        <v>3.4129999999999998</v>
      </c>
    </row>
    <row r="4053" spans="6:9" x14ac:dyDescent="0.25">
      <c r="F4053" s="26">
        <v>42626</v>
      </c>
      <c r="G4053" s="25">
        <v>1.3069999999999999</v>
      </c>
      <c r="H4053">
        <v>2.895</v>
      </c>
      <c r="I4053">
        <v>3.4329999999999998</v>
      </c>
    </row>
    <row r="4054" spans="6:9" x14ac:dyDescent="0.25">
      <c r="F4054" s="26">
        <v>42627</v>
      </c>
      <c r="G4054" s="25">
        <v>1.254</v>
      </c>
      <c r="H4054">
        <v>2.8519999999999999</v>
      </c>
      <c r="I4054">
        <v>3.585</v>
      </c>
    </row>
    <row r="4055" spans="6:9" x14ac:dyDescent="0.25">
      <c r="F4055" s="26">
        <v>42628</v>
      </c>
      <c r="G4055" s="25">
        <v>1.5229999999999999</v>
      </c>
      <c r="H4055">
        <v>2.9340000000000002</v>
      </c>
      <c r="I4055">
        <v>3.5739999999999998</v>
      </c>
    </row>
    <row r="4056" spans="6:9" x14ac:dyDescent="0.25">
      <c r="F4056" s="26">
        <v>42629</v>
      </c>
      <c r="G4056" s="25">
        <v>2.6560000000000001</v>
      </c>
      <c r="H4056">
        <v>2.9929999999999999</v>
      </c>
      <c r="I4056">
        <v>3.6160000000000001</v>
      </c>
    </row>
    <row r="4057" spans="6:9" x14ac:dyDescent="0.25">
      <c r="F4057" s="26">
        <v>42632</v>
      </c>
      <c r="G4057" s="25">
        <v>2.0299999999999998</v>
      </c>
      <c r="H4057">
        <v>3.6360000000000001</v>
      </c>
      <c r="I4057">
        <v>3.6269999999999998</v>
      </c>
    </row>
    <row r="4058" spans="6:9" x14ac:dyDescent="0.25">
      <c r="F4058" s="26">
        <v>42633</v>
      </c>
      <c r="G4058" s="25">
        <v>2.4769999999999999</v>
      </c>
      <c r="H4058">
        <v>3.5550000000000002</v>
      </c>
      <c r="I4058">
        <v>3.55</v>
      </c>
    </row>
    <row r="4059" spans="6:9" x14ac:dyDescent="0.25">
      <c r="F4059" s="26">
        <v>42634</v>
      </c>
      <c r="G4059" s="25">
        <v>1.3759999999999999</v>
      </c>
      <c r="H4059">
        <v>3.3290000000000002</v>
      </c>
      <c r="I4059">
        <v>3.6059999999999999</v>
      </c>
    </row>
    <row r="4060" spans="6:9" x14ac:dyDescent="0.25">
      <c r="F4060" s="26">
        <v>42635</v>
      </c>
      <c r="G4060" s="25">
        <v>2.2759999999999998</v>
      </c>
      <c r="H4060">
        <v>3.5979999999999999</v>
      </c>
      <c r="I4060">
        <v>3.5779999999999998</v>
      </c>
    </row>
    <row r="4061" spans="6:9" x14ac:dyDescent="0.25">
      <c r="F4061" s="26">
        <v>42636</v>
      </c>
      <c r="G4061" s="25">
        <v>2.8050000000000002</v>
      </c>
      <c r="H4061">
        <v>3.4540000000000002</v>
      </c>
      <c r="I4061">
        <v>3.5710000000000002</v>
      </c>
    </row>
    <row r="4062" spans="6:9" x14ac:dyDescent="0.25">
      <c r="F4062" s="26">
        <v>42639</v>
      </c>
      <c r="G4062" s="25">
        <v>1.4039999999999999</v>
      </c>
      <c r="H4062">
        <v>3.6619999999999999</v>
      </c>
      <c r="I4062">
        <v>3.609</v>
      </c>
    </row>
    <row r="4063" spans="6:9" x14ac:dyDescent="0.25">
      <c r="F4063" s="26">
        <v>42640</v>
      </c>
      <c r="G4063" s="25">
        <v>1.329</v>
      </c>
      <c r="H4063">
        <v>3.625</v>
      </c>
      <c r="I4063">
        <v>3.6190000000000002</v>
      </c>
    </row>
    <row r="4064" spans="6:9" x14ac:dyDescent="0.25">
      <c r="F4064" s="26">
        <v>42641</v>
      </c>
      <c r="G4064" s="25">
        <v>1.2549999999999999</v>
      </c>
      <c r="H4064">
        <v>3.5659999999999998</v>
      </c>
      <c r="I4064">
        <v>3.633</v>
      </c>
    </row>
    <row r="4065" spans="6:9" x14ac:dyDescent="0.25">
      <c r="F4065" s="26">
        <v>42642</v>
      </c>
      <c r="G4065" s="25">
        <v>1.605</v>
      </c>
      <c r="H4065">
        <v>3.5630000000000002</v>
      </c>
      <c r="I4065">
        <v>3.6349999999999998</v>
      </c>
    </row>
    <row r="4066" spans="6:9" x14ac:dyDescent="0.25">
      <c r="F4066" s="26">
        <v>42643</v>
      </c>
      <c r="G4066" s="25">
        <v>1.5860000000000001</v>
      </c>
      <c r="H4066">
        <v>3.6320000000000001</v>
      </c>
      <c r="I4066">
        <v>3.645</v>
      </c>
    </row>
    <row r="4067" spans="6:9" x14ac:dyDescent="0.25">
      <c r="F4067" s="26">
        <v>42646</v>
      </c>
      <c r="G4067" s="25">
        <v>1.1990000000000001</v>
      </c>
      <c r="H4067">
        <v>3.6779999999999999</v>
      </c>
      <c r="I4067">
        <v>3.6339999999999999</v>
      </c>
    </row>
    <row r="4068" spans="6:9" x14ac:dyDescent="0.25">
      <c r="F4068" s="26">
        <v>42647</v>
      </c>
      <c r="G4068" s="25">
        <v>1.411</v>
      </c>
      <c r="H4068">
        <v>3.766</v>
      </c>
      <c r="I4068">
        <v>3.6339999999999999</v>
      </c>
    </row>
    <row r="4069" spans="6:9" x14ac:dyDescent="0.25">
      <c r="F4069" s="26">
        <v>42648</v>
      </c>
      <c r="G4069" s="25">
        <v>1.1399999999999999</v>
      </c>
      <c r="H4069">
        <v>3.7709999999999999</v>
      </c>
      <c r="I4069">
        <v>3.6579999999999999</v>
      </c>
    </row>
    <row r="4070" spans="6:9" x14ac:dyDescent="0.25">
      <c r="F4070" s="26">
        <v>42649</v>
      </c>
      <c r="G4070" s="25">
        <v>1.137</v>
      </c>
      <c r="H4070">
        <v>3.7930000000000001</v>
      </c>
      <c r="I4070">
        <v>3.6640000000000001</v>
      </c>
    </row>
    <row r="4071" spans="6:9" x14ac:dyDescent="0.25">
      <c r="F4071" s="26">
        <v>42650</v>
      </c>
      <c r="G4071" s="25">
        <v>1.5109999999999999</v>
      </c>
      <c r="H4071">
        <v>3.7450000000000001</v>
      </c>
      <c r="I4071">
        <v>3.69</v>
      </c>
    </row>
    <row r="4072" spans="6:9" x14ac:dyDescent="0.25">
      <c r="F4072" s="26">
        <v>42653</v>
      </c>
      <c r="G4072" s="25">
        <v>1.361</v>
      </c>
      <c r="H4072">
        <v>3.77</v>
      </c>
      <c r="I4072">
        <v>3.6789999999999998</v>
      </c>
    </row>
    <row r="4073" spans="6:9" x14ac:dyDescent="0.25">
      <c r="F4073" s="26">
        <v>42654</v>
      </c>
      <c r="G4073" s="25">
        <v>1.411</v>
      </c>
      <c r="H4073">
        <v>3.802</v>
      </c>
      <c r="I4073">
        <v>3.8319999999999999</v>
      </c>
    </row>
    <row r="4074" spans="6:9" x14ac:dyDescent="0.25">
      <c r="F4074" s="26">
        <v>42655</v>
      </c>
      <c r="G4074" s="25">
        <v>1.421</v>
      </c>
      <c r="H4074">
        <v>3.8109999999999999</v>
      </c>
      <c r="I4074">
        <v>3.8530000000000002</v>
      </c>
    </row>
    <row r="4075" spans="6:9" x14ac:dyDescent="0.25">
      <c r="F4075" s="26">
        <v>42656</v>
      </c>
      <c r="G4075" s="25">
        <v>1.4019999999999999</v>
      </c>
      <c r="H4075">
        <v>3.7890000000000001</v>
      </c>
      <c r="I4075">
        <v>3.85</v>
      </c>
    </row>
    <row r="4076" spans="6:9" x14ac:dyDescent="0.25">
      <c r="F4076" s="26">
        <v>42657</v>
      </c>
      <c r="G4076" s="25">
        <v>1.518</v>
      </c>
      <c r="H4076">
        <v>3.7879999999999998</v>
      </c>
      <c r="I4076">
        <v>3.8570000000000002</v>
      </c>
    </row>
    <row r="4077" spans="6:9" x14ac:dyDescent="0.25">
      <c r="F4077" s="26">
        <v>42660</v>
      </c>
      <c r="G4077" s="25">
        <v>1.5409999999999999</v>
      </c>
      <c r="H4077">
        <v>3.7949999999999999</v>
      </c>
      <c r="I4077">
        <v>4.17</v>
      </c>
    </row>
    <row r="4078" spans="6:9" x14ac:dyDescent="0.25">
      <c r="F4078" s="26">
        <v>42661</v>
      </c>
      <c r="G4078" s="25">
        <v>1.2609999999999999</v>
      </c>
      <c r="H4078">
        <v>3.9140000000000001</v>
      </c>
      <c r="I4078">
        <v>4.0679999999999996</v>
      </c>
    </row>
    <row r="4079" spans="6:9" x14ac:dyDescent="0.25">
      <c r="F4079" s="26">
        <v>42662</v>
      </c>
      <c r="G4079" s="25">
        <v>1.224</v>
      </c>
      <c r="H4079">
        <v>3.9540000000000002</v>
      </c>
      <c r="I4079">
        <v>3.9430000000000001</v>
      </c>
    </row>
    <row r="4080" spans="6:9" x14ac:dyDescent="0.25">
      <c r="F4080" s="26">
        <v>42663</v>
      </c>
      <c r="G4080" s="25">
        <v>1.2150000000000001</v>
      </c>
      <c r="H4080">
        <v>3.9319999999999999</v>
      </c>
      <c r="I4080">
        <v>3.863</v>
      </c>
    </row>
    <row r="4081" spans="6:9" x14ac:dyDescent="0.25">
      <c r="F4081" s="26">
        <v>42664</v>
      </c>
      <c r="G4081" s="25">
        <v>1.6339999999999999</v>
      </c>
      <c r="H4081">
        <v>3.9380000000000002</v>
      </c>
      <c r="I4081">
        <v>3.8919999999999999</v>
      </c>
    </row>
    <row r="4082" spans="6:9" x14ac:dyDescent="0.25">
      <c r="F4082" s="26">
        <v>42667</v>
      </c>
      <c r="G4082" s="25">
        <v>1.3180000000000001</v>
      </c>
      <c r="H4082">
        <v>3.9180000000000001</v>
      </c>
      <c r="I4082">
        <v>3.7919999999999998</v>
      </c>
    </row>
    <row r="4083" spans="6:9" x14ac:dyDescent="0.25">
      <c r="F4083" s="26">
        <v>42668</v>
      </c>
      <c r="G4083" s="25">
        <v>1.4770000000000001</v>
      </c>
      <c r="H4083">
        <v>3.927</v>
      </c>
      <c r="I4083">
        <v>3.8010000000000002</v>
      </c>
    </row>
    <row r="4084" spans="6:9" x14ac:dyDescent="0.25">
      <c r="F4084" s="26">
        <v>42669</v>
      </c>
      <c r="G4084" s="25">
        <v>1.552</v>
      </c>
      <c r="H4084">
        <v>3.9390000000000001</v>
      </c>
      <c r="I4084">
        <v>3.8039999999999998</v>
      </c>
    </row>
    <row r="4085" spans="6:9" x14ac:dyDescent="0.25">
      <c r="F4085" s="26">
        <v>42670</v>
      </c>
      <c r="G4085" s="25">
        <v>1.546</v>
      </c>
      <c r="H4085">
        <v>3.93</v>
      </c>
      <c r="I4085">
        <v>4.4450000000000003</v>
      </c>
    </row>
    <row r="4086" spans="6:9" x14ac:dyDescent="0.25">
      <c r="F4086" s="26">
        <v>42671</v>
      </c>
      <c r="G4086" s="25">
        <v>1.2749999999999999</v>
      </c>
      <c r="H4086">
        <v>3.952</v>
      </c>
      <c r="I4086">
        <v>3.9340000000000002</v>
      </c>
    </row>
    <row r="4087" spans="6:9" x14ac:dyDescent="0.25">
      <c r="F4087" s="26">
        <v>42674</v>
      </c>
      <c r="G4087" s="25">
        <v>1.2749999999999999</v>
      </c>
      <c r="H4087">
        <v>3.952</v>
      </c>
      <c r="I4087">
        <v>3.9340000000000002</v>
      </c>
    </row>
    <row r="4088" spans="6:9" x14ac:dyDescent="0.25">
      <c r="F4088" s="26">
        <v>42675</v>
      </c>
      <c r="G4088" s="25">
        <v>1.2749999999999999</v>
      </c>
      <c r="H4088">
        <v>3.952</v>
      </c>
      <c r="I4088">
        <v>3.9340000000000002</v>
      </c>
    </row>
    <row r="4089" spans="6:9" x14ac:dyDescent="0.25">
      <c r="F4089" s="26">
        <v>42676</v>
      </c>
      <c r="G4089" s="25">
        <v>1.234</v>
      </c>
      <c r="H4089">
        <v>3.9409999999999998</v>
      </c>
      <c r="I4089">
        <v>4.0389999999999997</v>
      </c>
    </row>
    <row r="4090" spans="6:9" x14ac:dyDescent="0.25">
      <c r="F4090" s="26">
        <v>42677</v>
      </c>
      <c r="G4090" s="25">
        <v>1.4159999999999999</v>
      </c>
      <c r="H4090">
        <v>3.9390000000000001</v>
      </c>
      <c r="I4090">
        <v>4.5839999999999996</v>
      </c>
    </row>
    <row r="4091" spans="6:9" x14ac:dyDescent="0.25">
      <c r="F4091" s="26">
        <v>42678</v>
      </c>
      <c r="G4091" s="25">
        <v>1.4339999999999999</v>
      </c>
      <c r="H4091">
        <v>3.9540000000000002</v>
      </c>
      <c r="I4091">
        <v>3.9910000000000001</v>
      </c>
    </row>
    <row r="4092" spans="6:9" x14ac:dyDescent="0.25">
      <c r="F4092" s="26">
        <v>42681</v>
      </c>
      <c r="G4092" s="25">
        <v>1.407</v>
      </c>
      <c r="H4092">
        <v>3.9039999999999999</v>
      </c>
      <c r="I4092">
        <v>4.6230000000000002</v>
      </c>
    </row>
    <row r="4093" spans="6:9" x14ac:dyDescent="0.25">
      <c r="F4093" s="26">
        <v>42682</v>
      </c>
      <c r="G4093" s="25">
        <v>1.4359999999999999</v>
      </c>
      <c r="H4093">
        <v>3.9319999999999999</v>
      </c>
      <c r="I4093">
        <v>4.6840000000000002</v>
      </c>
    </row>
    <row r="4094" spans="6:9" x14ac:dyDescent="0.25">
      <c r="F4094" s="26">
        <v>42683</v>
      </c>
      <c r="G4094" s="25">
        <v>1.423</v>
      </c>
      <c r="H4094">
        <v>3.9460000000000002</v>
      </c>
      <c r="I4094">
        <v>4.6879999999999997</v>
      </c>
    </row>
    <row r="4095" spans="6:9" x14ac:dyDescent="0.25">
      <c r="F4095" s="26">
        <v>42684</v>
      </c>
      <c r="G4095" s="25">
        <v>1.427</v>
      </c>
      <c r="H4095">
        <v>4.0979999999999999</v>
      </c>
      <c r="I4095">
        <v>3.9580000000000002</v>
      </c>
    </row>
    <row r="4096" spans="6:9" x14ac:dyDescent="0.25">
      <c r="F4096" s="26">
        <v>42685</v>
      </c>
      <c r="G4096" s="25">
        <v>1.554</v>
      </c>
      <c r="H4096">
        <v>4.1500000000000004</v>
      </c>
      <c r="I4096">
        <v>4.9409999999999998</v>
      </c>
    </row>
    <row r="4097" spans="6:9" x14ac:dyDescent="0.25">
      <c r="F4097" s="26">
        <v>42688</v>
      </c>
      <c r="G4097" s="25">
        <v>1.5669999999999999</v>
      </c>
      <c r="H4097">
        <v>4.2519999999999998</v>
      </c>
      <c r="I4097">
        <v>5.0789999999999997</v>
      </c>
    </row>
    <row r="4098" spans="6:9" x14ac:dyDescent="0.25">
      <c r="F4098" s="26">
        <v>42689</v>
      </c>
      <c r="G4098" s="25">
        <v>1.4430000000000001</v>
      </c>
      <c r="H4098">
        <v>4.4859999999999998</v>
      </c>
      <c r="I4098">
        <v>4.585</v>
      </c>
    </row>
    <row r="4099" spans="6:9" x14ac:dyDescent="0.25">
      <c r="F4099" s="26">
        <v>42690</v>
      </c>
      <c r="G4099" s="25">
        <v>1.3520000000000001</v>
      </c>
      <c r="H4099">
        <v>4.7249999999999996</v>
      </c>
      <c r="I4099">
        <v>5.0229999999999997</v>
      </c>
    </row>
    <row r="4100" spans="6:9" x14ac:dyDescent="0.25">
      <c r="F4100" s="26">
        <v>42691</v>
      </c>
      <c r="G4100" s="25">
        <v>1.788</v>
      </c>
      <c r="H4100">
        <v>4.6929999999999996</v>
      </c>
      <c r="I4100">
        <v>4.3019999999999996</v>
      </c>
    </row>
    <row r="4101" spans="6:9" x14ac:dyDescent="0.25">
      <c r="F4101" s="26">
        <v>42692</v>
      </c>
      <c r="G4101" s="25">
        <v>1.8180000000000001</v>
      </c>
      <c r="H4101">
        <v>4.6959999999999997</v>
      </c>
      <c r="I4101">
        <v>4.54</v>
      </c>
    </row>
    <row r="4102" spans="6:9" x14ac:dyDescent="0.25">
      <c r="F4102" s="26">
        <v>42695</v>
      </c>
      <c r="G4102" s="25">
        <v>1.802</v>
      </c>
      <c r="H4102">
        <v>4.8360000000000003</v>
      </c>
      <c r="I4102">
        <v>4.4039999999999999</v>
      </c>
    </row>
    <row r="4103" spans="6:9" x14ac:dyDescent="0.25">
      <c r="F4103" s="26">
        <v>42696</v>
      </c>
      <c r="G4103" s="25">
        <v>1.6910000000000001</v>
      </c>
      <c r="H4103">
        <v>4.8460000000000001</v>
      </c>
      <c r="I4103">
        <v>4.4169999999999998</v>
      </c>
    </row>
    <row r="4104" spans="6:9" x14ac:dyDescent="0.25">
      <c r="F4104" s="26">
        <v>42697</v>
      </c>
      <c r="G4104" s="25">
        <v>1.734</v>
      </c>
      <c r="H4104">
        <v>4.9109999999999996</v>
      </c>
      <c r="I4104">
        <v>4.5350000000000001</v>
      </c>
    </row>
    <row r="4105" spans="6:9" x14ac:dyDescent="0.25">
      <c r="F4105" s="26">
        <v>42698</v>
      </c>
      <c r="G4105" s="25">
        <v>1.784</v>
      </c>
      <c r="H4105">
        <v>4.9909999999999997</v>
      </c>
      <c r="I4105">
        <v>4.4640000000000004</v>
      </c>
    </row>
    <row r="4106" spans="6:9" x14ac:dyDescent="0.25">
      <c r="F4106" s="26">
        <v>42699</v>
      </c>
      <c r="G4106" s="25">
        <v>1.6879999999999999</v>
      </c>
      <c r="H4106">
        <v>4.9950000000000001</v>
      </c>
      <c r="I4106">
        <v>4.8550000000000004</v>
      </c>
    </row>
    <row r="4107" spans="6:9" x14ac:dyDescent="0.25">
      <c r="F4107" s="26">
        <v>42702</v>
      </c>
      <c r="G4107" s="25">
        <v>1.7210000000000001</v>
      </c>
      <c r="H4107">
        <v>4.9729999999999999</v>
      </c>
      <c r="I4107">
        <v>5.2130000000000001</v>
      </c>
    </row>
    <row r="4108" spans="6:9" x14ac:dyDescent="0.25">
      <c r="F4108" s="26">
        <v>42703</v>
      </c>
      <c r="G4108" s="25">
        <v>1.714</v>
      </c>
      <c r="H4108">
        <v>4.9390000000000001</v>
      </c>
      <c r="I4108">
        <v>4.5199999999999996</v>
      </c>
    </row>
    <row r="4109" spans="6:9" x14ac:dyDescent="0.25">
      <c r="F4109" s="26">
        <v>42704</v>
      </c>
      <c r="G4109" s="25">
        <v>1.714</v>
      </c>
      <c r="H4109">
        <v>4.9390000000000001</v>
      </c>
      <c r="I4109">
        <v>4.5199999999999996</v>
      </c>
    </row>
    <row r="4110" spans="6:9" x14ac:dyDescent="0.25">
      <c r="F4110" s="26">
        <v>42705</v>
      </c>
      <c r="G4110" s="25">
        <v>1.7</v>
      </c>
      <c r="H4110">
        <v>4.8449999999999998</v>
      </c>
      <c r="I4110">
        <v>4.7060000000000004</v>
      </c>
    </row>
    <row r="4111" spans="6:9" x14ac:dyDescent="0.25">
      <c r="F4111" s="26">
        <v>42706</v>
      </c>
      <c r="G4111" s="25">
        <v>1.583</v>
      </c>
      <c r="H4111">
        <v>4.8789999999999996</v>
      </c>
      <c r="I4111">
        <v>4.5279999999999996</v>
      </c>
    </row>
    <row r="4112" spans="6:9" x14ac:dyDescent="0.25">
      <c r="F4112" s="26">
        <v>42709</v>
      </c>
      <c r="G4112" s="25">
        <v>1.8149999999999999</v>
      </c>
      <c r="H4112">
        <v>4.8499999999999996</v>
      </c>
      <c r="I4112">
        <v>5.2249999999999996</v>
      </c>
    </row>
    <row r="4113" spans="6:9" x14ac:dyDescent="0.25">
      <c r="F4113" s="26">
        <v>42710</v>
      </c>
      <c r="G4113" s="25">
        <v>1.5449999999999999</v>
      </c>
      <c r="H4113">
        <v>4.8659999999999997</v>
      </c>
      <c r="I4113">
        <v>5.2460000000000004</v>
      </c>
    </row>
    <row r="4114" spans="6:9" x14ac:dyDescent="0.25">
      <c r="F4114" s="26">
        <v>42711</v>
      </c>
      <c r="G4114" s="25">
        <v>1.5269999999999999</v>
      </c>
      <c r="H4114">
        <v>4.8360000000000003</v>
      </c>
      <c r="I4114">
        <v>5.03</v>
      </c>
    </row>
    <row r="4115" spans="6:9" x14ac:dyDescent="0.25">
      <c r="F4115" s="26">
        <v>42712</v>
      </c>
      <c r="G4115" s="25">
        <v>1.4710000000000001</v>
      </c>
      <c r="H4115">
        <v>4.8179999999999996</v>
      </c>
      <c r="I4115">
        <v>4.524</v>
      </c>
    </row>
    <row r="4116" spans="6:9" x14ac:dyDescent="0.25">
      <c r="F4116" s="26">
        <v>42713</v>
      </c>
      <c r="G4116" s="25">
        <v>1.8069999999999999</v>
      </c>
      <c r="H4116">
        <v>4.8310000000000004</v>
      </c>
      <c r="I4116">
        <v>4.593</v>
      </c>
    </row>
    <row r="4117" spans="6:9" x14ac:dyDescent="0.25">
      <c r="F4117" s="26">
        <v>42716</v>
      </c>
      <c r="G4117" s="25">
        <v>1.7789999999999999</v>
      </c>
      <c r="H4117">
        <v>4.09</v>
      </c>
      <c r="I4117">
        <v>5.0359999999999996</v>
      </c>
    </row>
    <row r="4118" spans="6:9" x14ac:dyDescent="0.25">
      <c r="F4118" s="26">
        <v>42717</v>
      </c>
      <c r="G4118" s="25">
        <v>1.3560000000000001</v>
      </c>
      <c r="H4118">
        <v>4.8520000000000003</v>
      </c>
      <c r="I4118">
        <v>5.0430000000000001</v>
      </c>
    </row>
    <row r="4119" spans="6:9" x14ac:dyDescent="0.25">
      <c r="F4119" s="26">
        <v>42718</v>
      </c>
      <c r="G4119" s="25">
        <v>1.8</v>
      </c>
      <c r="H4119">
        <v>4.8369999999999997</v>
      </c>
      <c r="I4119">
        <v>4.5620000000000003</v>
      </c>
    </row>
    <row r="4120" spans="6:9" x14ac:dyDescent="0.25">
      <c r="F4120" s="26">
        <v>42719</v>
      </c>
      <c r="G4120" s="25">
        <v>1.804</v>
      </c>
      <c r="H4120">
        <v>4.8209999999999997</v>
      </c>
      <c r="I4120">
        <v>4.9660000000000002</v>
      </c>
    </row>
    <row r="4121" spans="6:9" x14ac:dyDescent="0.25">
      <c r="F4121" s="26">
        <v>42720</v>
      </c>
      <c r="G4121" s="25">
        <v>1.506</v>
      </c>
      <c r="H4121">
        <v>4.8490000000000002</v>
      </c>
      <c r="I4121">
        <v>5.0049999999999999</v>
      </c>
    </row>
    <row r="4122" spans="6:9" x14ac:dyDescent="0.25">
      <c r="F4122" s="26">
        <v>42723</v>
      </c>
      <c r="G4122" s="25">
        <v>1.617</v>
      </c>
      <c r="H4122">
        <v>4.8520000000000003</v>
      </c>
      <c r="I4122">
        <v>5.0049999999999999</v>
      </c>
    </row>
    <row r="4123" spans="6:9" x14ac:dyDescent="0.25">
      <c r="F4123" s="26">
        <v>42724</v>
      </c>
      <c r="G4123" s="25">
        <v>1.9910000000000001</v>
      </c>
      <c r="H4123">
        <v>4.8499999999999996</v>
      </c>
      <c r="I4123">
        <v>5.0730000000000004</v>
      </c>
    </row>
    <row r="4124" spans="6:9" x14ac:dyDescent="0.25">
      <c r="F4124" s="26">
        <v>42725</v>
      </c>
      <c r="G4124" s="25">
        <v>1.7869999999999999</v>
      </c>
      <c r="H4124">
        <v>4.8479999999999999</v>
      </c>
      <c r="I4124">
        <v>5.0860000000000003</v>
      </c>
    </row>
    <row r="4125" spans="6:9" x14ac:dyDescent="0.25">
      <c r="F4125" s="26">
        <v>42726</v>
      </c>
      <c r="G4125" s="25">
        <v>1.77</v>
      </c>
      <c r="H4125">
        <v>4.8159999999999998</v>
      </c>
      <c r="I4125">
        <v>4.4930000000000003</v>
      </c>
    </row>
    <row r="4126" spans="6:9" x14ac:dyDescent="0.25">
      <c r="F4126" s="26">
        <v>42727</v>
      </c>
      <c r="G4126" s="25">
        <v>1.786</v>
      </c>
      <c r="H4126">
        <v>4.798</v>
      </c>
      <c r="I4126">
        <v>5.0090000000000003</v>
      </c>
    </row>
    <row r="4127" spans="6:9" x14ac:dyDescent="0.25">
      <c r="F4127" s="26">
        <v>42730</v>
      </c>
      <c r="G4127" s="25">
        <v>1.786</v>
      </c>
      <c r="H4127">
        <v>4.798</v>
      </c>
      <c r="I4127">
        <v>5.0090000000000003</v>
      </c>
    </row>
    <row r="4128" spans="6:9" x14ac:dyDescent="0.25">
      <c r="F4128" s="26">
        <v>42731</v>
      </c>
      <c r="G4128" s="25">
        <v>1.9990000000000001</v>
      </c>
      <c r="H4128">
        <v>4.8209999999999997</v>
      </c>
      <c r="I4128">
        <v>4.7329999999999997</v>
      </c>
    </row>
    <row r="4129" spans="6:9" x14ac:dyDescent="0.25">
      <c r="F4129" s="26">
        <v>42732</v>
      </c>
      <c r="G4129" s="25">
        <v>2.0939999999999999</v>
      </c>
      <c r="H4129">
        <v>4.782</v>
      </c>
      <c r="I4129">
        <v>4.5960000000000001</v>
      </c>
    </row>
    <row r="4130" spans="6:9" x14ac:dyDescent="0.25">
      <c r="F4130" s="26">
        <v>42733</v>
      </c>
      <c r="G4130" s="25">
        <v>2.0760000000000001</v>
      </c>
      <c r="H4130">
        <v>4.7430000000000003</v>
      </c>
      <c r="I4130">
        <v>4.6280000000000001</v>
      </c>
    </row>
    <row r="4131" spans="6:9" x14ac:dyDescent="0.25">
      <c r="F4131" s="26">
        <v>42734</v>
      </c>
      <c r="G4131" s="25">
        <v>2.0760000000000001</v>
      </c>
      <c r="H4131">
        <v>4.7430000000000003</v>
      </c>
      <c r="I4131">
        <v>4.6280000000000001</v>
      </c>
    </row>
    <row r="4132" spans="6:9" x14ac:dyDescent="0.25">
      <c r="F4132" s="26">
        <v>42737</v>
      </c>
      <c r="G4132" s="25">
        <v>2.0760000000000001</v>
      </c>
      <c r="H4132">
        <v>4.7430000000000003</v>
      </c>
      <c r="I4132">
        <v>4.6280000000000001</v>
      </c>
    </row>
    <row r="4133" spans="6:9" x14ac:dyDescent="0.25">
      <c r="F4133" s="26">
        <v>42738</v>
      </c>
      <c r="G4133" s="25">
        <v>2.3319999999999999</v>
      </c>
      <c r="H4133">
        <v>4.8339999999999996</v>
      </c>
      <c r="I4133">
        <v>5.1390000000000002</v>
      </c>
    </row>
    <row r="4134" spans="6:9" x14ac:dyDescent="0.25">
      <c r="F4134" s="26">
        <v>42739</v>
      </c>
      <c r="G4134" s="25">
        <v>2.0539999999999998</v>
      </c>
      <c r="H4134">
        <v>4.7889999999999997</v>
      </c>
      <c r="I4134">
        <v>5.077</v>
      </c>
    </row>
    <row r="4135" spans="6:9" x14ac:dyDescent="0.25">
      <c r="F4135" s="26">
        <v>42740</v>
      </c>
      <c r="G4135" s="25">
        <v>2.0499999999999998</v>
      </c>
      <c r="H4135">
        <v>4.8230000000000004</v>
      </c>
      <c r="I4135">
        <v>4.2640000000000002</v>
      </c>
    </row>
    <row r="4136" spans="6:9" x14ac:dyDescent="0.25">
      <c r="F4136" s="26">
        <v>42741</v>
      </c>
      <c r="G4136" s="25">
        <v>1.907</v>
      </c>
      <c r="H4136">
        <v>4.5860000000000003</v>
      </c>
      <c r="I4136">
        <v>4.7450000000000001</v>
      </c>
    </row>
    <row r="4137" spans="6:9" x14ac:dyDescent="0.25">
      <c r="F4137" s="26">
        <v>42744</v>
      </c>
      <c r="G4137" s="25">
        <v>1.875</v>
      </c>
      <c r="H4137">
        <v>4.7359999999999998</v>
      </c>
      <c r="I4137">
        <v>4.9180000000000001</v>
      </c>
    </row>
    <row r="4138" spans="6:9" x14ac:dyDescent="0.25">
      <c r="F4138" s="26">
        <v>42745</v>
      </c>
      <c r="G4138" s="25">
        <v>2.0230000000000001</v>
      </c>
      <c r="H4138">
        <v>4.8230000000000004</v>
      </c>
      <c r="I4138">
        <v>5.0460000000000003</v>
      </c>
    </row>
    <row r="4139" spans="6:9" x14ac:dyDescent="0.25">
      <c r="F4139" s="26">
        <v>42746</v>
      </c>
      <c r="G4139" s="25">
        <v>1.577</v>
      </c>
      <c r="H4139">
        <v>4.8289999999999997</v>
      </c>
      <c r="I4139">
        <v>4.9790000000000001</v>
      </c>
    </row>
    <row r="4140" spans="6:9" x14ac:dyDescent="0.25">
      <c r="F4140" s="26">
        <v>42747</v>
      </c>
      <c r="G4140" s="25">
        <v>1.5920000000000001</v>
      </c>
      <c r="H4140">
        <v>4.5999999999999996</v>
      </c>
      <c r="I4140">
        <v>4.306</v>
      </c>
    </row>
    <row r="4141" spans="6:9" x14ac:dyDescent="0.25">
      <c r="F4141" s="26">
        <v>42748</v>
      </c>
      <c r="G4141" s="25">
        <v>2.0449999999999999</v>
      </c>
      <c r="H4141">
        <v>4.5339999999999998</v>
      </c>
      <c r="I4141">
        <v>4.3639999999999999</v>
      </c>
    </row>
    <row r="4142" spans="6:9" x14ac:dyDescent="0.25">
      <c r="F4142" s="26">
        <v>42751</v>
      </c>
      <c r="G4142" s="25">
        <v>2.0449999999999999</v>
      </c>
      <c r="H4142">
        <v>4.0010000000000003</v>
      </c>
      <c r="I4142">
        <v>4.3620000000000001</v>
      </c>
    </row>
    <row r="4143" spans="6:9" x14ac:dyDescent="0.25">
      <c r="F4143" s="26">
        <v>42752</v>
      </c>
      <c r="G4143" s="25">
        <v>1.8819999999999999</v>
      </c>
      <c r="H4143">
        <v>4.6319999999999997</v>
      </c>
      <c r="I4143">
        <v>4.3410000000000002</v>
      </c>
    </row>
    <row r="4144" spans="6:9" x14ac:dyDescent="0.25">
      <c r="F4144" s="26">
        <v>42753</v>
      </c>
      <c r="G4144" s="25">
        <v>1.8520000000000001</v>
      </c>
      <c r="H4144">
        <v>3.85</v>
      </c>
      <c r="I4144">
        <v>4.2859999999999996</v>
      </c>
    </row>
    <row r="4145" spans="6:9" x14ac:dyDescent="0.25">
      <c r="F4145" s="26">
        <v>42754</v>
      </c>
      <c r="G4145" s="25">
        <v>2.036</v>
      </c>
      <c r="H4145">
        <v>4.8449999999999998</v>
      </c>
      <c r="I4145">
        <v>4.3129999999999997</v>
      </c>
    </row>
    <row r="4146" spans="6:9" x14ac:dyDescent="0.25">
      <c r="F4146" s="26">
        <v>42755</v>
      </c>
      <c r="G4146" s="25">
        <v>1.8380000000000001</v>
      </c>
      <c r="H4146">
        <v>3.86</v>
      </c>
      <c r="I4146">
        <v>4.3979999999999997</v>
      </c>
    </row>
    <row r="4147" spans="6:9" x14ac:dyDescent="0.25">
      <c r="F4147" s="26">
        <v>42758</v>
      </c>
      <c r="G4147" s="25">
        <v>2.0230000000000001</v>
      </c>
      <c r="H4147">
        <v>3.84</v>
      </c>
      <c r="I4147">
        <v>4.4109999999999996</v>
      </c>
    </row>
    <row r="4148" spans="6:9" x14ac:dyDescent="0.25">
      <c r="F4148" s="26">
        <v>42759</v>
      </c>
      <c r="G4148" s="25">
        <v>2.0379999999999998</v>
      </c>
      <c r="H4148">
        <v>3.8330000000000002</v>
      </c>
      <c r="I4148">
        <v>4.3209999999999997</v>
      </c>
    </row>
    <row r="4149" spans="6:9" x14ac:dyDescent="0.25">
      <c r="F4149" s="26">
        <v>42760</v>
      </c>
      <c r="G4149" s="25">
        <v>2.028</v>
      </c>
      <c r="H4149">
        <v>3.9420000000000002</v>
      </c>
      <c r="I4149">
        <v>4.9429999999999996</v>
      </c>
    </row>
    <row r="4150" spans="6:9" x14ac:dyDescent="0.25">
      <c r="F4150" s="26">
        <v>42761</v>
      </c>
      <c r="G4150" s="25">
        <v>1.7849999999999999</v>
      </c>
      <c r="H4150">
        <v>3.9729999999999999</v>
      </c>
      <c r="I4150">
        <v>4.3499999999999996</v>
      </c>
    </row>
    <row r="4151" spans="6:9" x14ac:dyDescent="0.25">
      <c r="F4151" s="26">
        <v>42762</v>
      </c>
      <c r="G4151" s="25">
        <v>2.0339999999999998</v>
      </c>
      <c r="H4151">
        <v>3.9660000000000002</v>
      </c>
      <c r="I4151">
        <v>4.3319999999999999</v>
      </c>
    </row>
    <row r="4152" spans="6:9" x14ac:dyDescent="0.25">
      <c r="F4152" s="26">
        <v>42765</v>
      </c>
      <c r="G4152" s="25">
        <v>2.0390000000000001</v>
      </c>
      <c r="H4152">
        <v>3.9620000000000002</v>
      </c>
      <c r="I4152">
        <v>5.0709999999999997</v>
      </c>
    </row>
    <row r="4153" spans="6:9" x14ac:dyDescent="0.25">
      <c r="F4153" s="26">
        <v>42766</v>
      </c>
      <c r="G4153" s="25">
        <v>1.9910000000000001</v>
      </c>
      <c r="H4153">
        <v>3.9529999999999998</v>
      </c>
      <c r="I4153">
        <v>4.3</v>
      </c>
    </row>
    <row r="4154" spans="6:9" x14ac:dyDescent="0.25">
      <c r="F4154" s="26">
        <v>42767</v>
      </c>
      <c r="G4154" s="25">
        <v>1.988</v>
      </c>
      <c r="H4154">
        <v>3.9279999999999999</v>
      </c>
      <c r="I4154">
        <v>4.3019999999999996</v>
      </c>
    </row>
    <row r="4155" spans="6:9" x14ac:dyDescent="0.25">
      <c r="F4155" s="26">
        <v>42768</v>
      </c>
      <c r="G4155" s="25">
        <v>2.3570000000000002</v>
      </c>
      <c r="H4155">
        <v>3.8959999999999999</v>
      </c>
      <c r="I4155">
        <v>4.2469999999999999</v>
      </c>
    </row>
    <row r="4156" spans="6:9" x14ac:dyDescent="0.25">
      <c r="F4156" s="26">
        <v>42769</v>
      </c>
      <c r="G4156" s="25">
        <v>2.0190000000000001</v>
      </c>
      <c r="H4156">
        <v>3.8660000000000001</v>
      </c>
      <c r="I4156">
        <v>4.7709999999999999</v>
      </c>
    </row>
    <row r="4157" spans="6:9" x14ac:dyDescent="0.25">
      <c r="F4157" s="26">
        <v>42772</v>
      </c>
      <c r="G4157" s="25">
        <v>2.0139999999999998</v>
      </c>
      <c r="H4157">
        <v>4.1429999999999998</v>
      </c>
      <c r="I4157">
        <v>4.2510000000000003</v>
      </c>
    </row>
    <row r="4158" spans="6:9" x14ac:dyDescent="0.25">
      <c r="F4158" s="26">
        <v>42773</v>
      </c>
      <c r="G4158" s="25">
        <v>2.0150000000000001</v>
      </c>
      <c r="H4158">
        <v>3.8359999999999999</v>
      </c>
      <c r="I4158">
        <v>4.2930000000000001</v>
      </c>
    </row>
    <row r="4159" spans="6:9" x14ac:dyDescent="0.25">
      <c r="F4159" s="26">
        <v>42774</v>
      </c>
      <c r="G4159" s="25">
        <v>2.0880000000000001</v>
      </c>
      <c r="H4159">
        <v>3.8370000000000002</v>
      </c>
      <c r="I4159">
        <v>4.25</v>
      </c>
    </row>
    <row r="4160" spans="6:9" x14ac:dyDescent="0.25">
      <c r="F4160" s="26">
        <v>42775</v>
      </c>
      <c r="G4160" s="25">
        <v>2.1139999999999999</v>
      </c>
      <c r="H4160">
        <v>3.8</v>
      </c>
      <c r="I4160">
        <v>4.2409999999999997</v>
      </c>
    </row>
    <row r="4161" spans="6:9" x14ac:dyDescent="0.25">
      <c r="F4161" s="26">
        <v>42776</v>
      </c>
      <c r="G4161" s="25">
        <v>2.1469999999999998</v>
      </c>
      <c r="H4161">
        <v>3.8370000000000002</v>
      </c>
      <c r="I4161">
        <v>4.2359999999999998</v>
      </c>
    </row>
    <row r="4162" spans="6:9" x14ac:dyDescent="0.25">
      <c r="F4162" s="26">
        <v>42779</v>
      </c>
      <c r="G4162" s="25">
        <v>2.1179999999999999</v>
      </c>
      <c r="H4162">
        <v>3.883</v>
      </c>
      <c r="I4162">
        <v>4.87</v>
      </c>
    </row>
    <row r="4163" spans="6:9" x14ac:dyDescent="0.25">
      <c r="F4163" s="26">
        <v>42780</v>
      </c>
      <c r="G4163" s="25">
        <v>2.25</v>
      </c>
      <c r="H4163">
        <v>3.867</v>
      </c>
      <c r="I4163">
        <v>4.2910000000000004</v>
      </c>
    </row>
    <row r="4164" spans="6:9" x14ac:dyDescent="0.25">
      <c r="F4164" s="26">
        <v>42781</v>
      </c>
      <c r="G4164" s="25">
        <v>2.23</v>
      </c>
      <c r="H4164">
        <v>3.899</v>
      </c>
      <c r="I4164">
        <v>4.8630000000000004</v>
      </c>
    </row>
    <row r="4165" spans="6:9" x14ac:dyDescent="0.25">
      <c r="F4165" s="26">
        <v>42782</v>
      </c>
      <c r="G4165" s="25">
        <v>2.2629999999999999</v>
      </c>
      <c r="H4165">
        <v>4.2619999999999996</v>
      </c>
      <c r="I4165">
        <v>4.9640000000000004</v>
      </c>
    </row>
    <row r="4166" spans="6:9" x14ac:dyDescent="0.25">
      <c r="F4166" s="26">
        <v>42783</v>
      </c>
      <c r="G4166" s="25">
        <v>2.2650000000000001</v>
      </c>
      <c r="H4166">
        <v>3.93</v>
      </c>
      <c r="I4166">
        <v>4.3470000000000004</v>
      </c>
    </row>
    <row r="4167" spans="6:9" x14ac:dyDescent="0.25">
      <c r="F4167" s="26">
        <v>42786</v>
      </c>
      <c r="G4167" s="25">
        <v>2.2610000000000001</v>
      </c>
      <c r="H4167">
        <v>4.28</v>
      </c>
      <c r="I4167">
        <v>5</v>
      </c>
    </row>
    <row r="4168" spans="6:9" x14ac:dyDescent="0.25">
      <c r="F4168" s="26">
        <v>42787</v>
      </c>
      <c r="G4168" s="25">
        <v>2.2370000000000001</v>
      </c>
      <c r="H4168">
        <v>4.3129999999999997</v>
      </c>
      <c r="I4168">
        <v>4.367</v>
      </c>
    </row>
    <row r="4169" spans="6:9" x14ac:dyDescent="0.25">
      <c r="F4169" s="26">
        <v>42788</v>
      </c>
      <c r="G4169" s="25">
        <v>2.23</v>
      </c>
      <c r="H4169">
        <v>4.0039999999999996</v>
      </c>
      <c r="I4169">
        <v>4.9610000000000003</v>
      </c>
    </row>
    <row r="4170" spans="6:9" x14ac:dyDescent="0.25">
      <c r="F4170" s="26">
        <v>42789</v>
      </c>
      <c r="G4170" s="25">
        <v>2.2469999999999999</v>
      </c>
      <c r="H4170">
        <v>3.98</v>
      </c>
      <c r="I4170">
        <v>4.9109999999999996</v>
      </c>
    </row>
    <row r="4171" spans="6:9" x14ac:dyDescent="0.25">
      <c r="F4171" s="26">
        <v>42790</v>
      </c>
      <c r="G4171" s="25">
        <v>2.2309999999999999</v>
      </c>
      <c r="H4171">
        <v>3.97</v>
      </c>
      <c r="I4171">
        <v>4.3289999999999997</v>
      </c>
    </row>
    <row r="4172" spans="6:9" x14ac:dyDescent="0.25">
      <c r="F4172" s="26">
        <v>42793</v>
      </c>
      <c r="G4172" s="25">
        <v>2.4790000000000001</v>
      </c>
      <c r="H4172">
        <v>3.927</v>
      </c>
      <c r="I4172">
        <v>4.3220000000000001</v>
      </c>
    </row>
    <row r="4173" spans="6:9" x14ac:dyDescent="0.25">
      <c r="F4173" s="26">
        <v>42794</v>
      </c>
      <c r="G4173" s="25">
        <v>2.3159999999999998</v>
      </c>
      <c r="H4173">
        <v>3.9670000000000001</v>
      </c>
      <c r="I4173">
        <v>4.3680000000000003</v>
      </c>
    </row>
    <row r="4174" spans="6:9" x14ac:dyDescent="0.25">
      <c r="F4174" s="26">
        <v>42795</v>
      </c>
      <c r="G4174" s="25">
        <v>2.3039999999999998</v>
      </c>
      <c r="H4174">
        <v>3.9860000000000002</v>
      </c>
      <c r="I4174">
        <v>4.4080000000000004</v>
      </c>
    </row>
    <row r="4175" spans="6:9" x14ac:dyDescent="0.25">
      <c r="F4175" s="26">
        <v>42796</v>
      </c>
      <c r="G4175" s="25">
        <v>2.2890000000000001</v>
      </c>
      <c r="H4175">
        <v>4.01</v>
      </c>
      <c r="I4175">
        <v>4.452</v>
      </c>
    </row>
    <row r="4176" spans="6:9" x14ac:dyDescent="0.25">
      <c r="F4176" s="26">
        <v>42797</v>
      </c>
      <c r="G4176" s="25">
        <v>2.3199999999999998</v>
      </c>
      <c r="H4176">
        <v>4.0330000000000004</v>
      </c>
      <c r="I4176">
        <v>4.9790000000000001</v>
      </c>
    </row>
    <row r="4177" spans="6:9" x14ac:dyDescent="0.25">
      <c r="F4177" s="26">
        <v>42800</v>
      </c>
      <c r="G4177" s="25">
        <v>2.2970000000000002</v>
      </c>
      <c r="H4177">
        <v>4.3609999999999998</v>
      </c>
      <c r="I4177">
        <v>4.9589999999999996</v>
      </c>
    </row>
    <row r="4178" spans="6:9" x14ac:dyDescent="0.25">
      <c r="F4178" s="26">
        <v>42801</v>
      </c>
      <c r="G4178" s="25">
        <v>2.3090000000000002</v>
      </c>
      <c r="H4178">
        <v>4.0709999999999997</v>
      </c>
      <c r="I4178">
        <v>5.048</v>
      </c>
    </row>
    <row r="4179" spans="6:9" x14ac:dyDescent="0.25">
      <c r="F4179" s="26">
        <v>42802</v>
      </c>
      <c r="G4179" s="25">
        <v>2.274</v>
      </c>
      <c r="H4179">
        <v>4.0780000000000003</v>
      </c>
      <c r="I4179">
        <v>4.968</v>
      </c>
    </row>
    <row r="4180" spans="6:9" x14ac:dyDescent="0.25">
      <c r="F4180" s="26">
        <v>42803</v>
      </c>
      <c r="G4180" s="25">
        <v>2.2309999999999999</v>
      </c>
      <c r="H4180">
        <v>4.0739999999999998</v>
      </c>
      <c r="I4180">
        <v>4.944</v>
      </c>
    </row>
    <row r="4181" spans="6:9" x14ac:dyDescent="0.25">
      <c r="F4181" s="26">
        <v>42804</v>
      </c>
      <c r="G4181" s="25">
        <v>2.2250000000000001</v>
      </c>
      <c r="H4181">
        <v>4.5119999999999996</v>
      </c>
      <c r="I4181">
        <v>5.2380000000000004</v>
      </c>
    </row>
    <row r="4182" spans="6:9" x14ac:dyDescent="0.25">
      <c r="F4182" s="26">
        <v>42807</v>
      </c>
      <c r="G4182" s="25">
        <v>2.226</v>
      </c>
      <c r="H4182">
        <v>4.4630000000000001</v>
      </c>
      <c r="I4182">
        <v>5.0999999999999996</v>
      </c>
    </row>
    <row r="4183" spans="6:9" x14ac:dyDescent="0.25">
      <c r="F4183" s="26">
        <v>42808</v>
      </c>
      <c r="G4183" s="25">
        <v>2.2749999999999999</v>
      </c>
      <c r="H4183">
        <v>4.2990000000000004</v>
      </c>
      <c r="I4183">
        <v>5.1109999999999998</v>
      </c>
    </row>
    <row r="4184" spans="6:9" x14ac:dyDescent="0.25">
      <c r="F4184" s="26">
        <v>42809</v>
      </c>
      <c r="G4184" s="25">
        <v>2.2869999999999999</v>
      </c>
      <c r="H4184">
        <v>4.4749999999999996</v>
      </c>
      <c r="I4184">
        <v>5.0949999999999998</v>
      </c>
    </row>
    <row r="4185" spans="6:9" x14ac:dyDescent="0.25">
      <c r="F4185" s="26">
        <v>42810</v>
      </c>
      <c r="G4185" s="25">
        <v>2.274</v>
      </c>
      <c r="H4185">
        <v>4.0519999999999996</v>
      </c>
      <c r="I4185">
        <v>4.7290000000000001</v>
      </c>
    </row>
    <row r="4186" spans="6:9" x14ac:dyDescent="0.25">
      <c r="F4186" s="26">
        <v>42811</v>
      </c>
      <c r="G4186" s="25">
        <v>2.2770000000000001</v>
      </c>
      <c r="H4186">
        <v>4.05</v>
      </c>
      <c r="I4186">
        <v>5.0949999999999998</v>
      </c>
    </row>
    <row r="4187" spans="6:9" x14ac:dyDescent="0.25">
      <c r="F4187" s="26">
        <v>42814</v>
      </c>
      <c r="G4187" s="25">
        <v>2.262</v>
      </c>
      <c r="H4187">
        <v>4.0129999999999999</v>
      </c>
      <c r="I4187">
        <v>5.0199999999999996</v>
      </c>
    </row>
    <row r="4188" spans="6:9" x14ac:dyDescent="0.25">
      <c r="F4188" s="26">
        <v>42815</v>
      </c>
      <c r="G4188" s="25">
        <v>2.246</v>
      </c>
      <c r="H4188">
        <v>4.1050000000000004</v>
      </c>
      <c r="I4188">
        <v>4.9770000000000003</v>
      </c>
    </row>
    <row r="4189" spans="6:9" x14ac:dyDescent="0.25">
      <c r="F4189" s="26">
        <v>42816</v>
      </c>
      <c r="G4189" s="25">
        <v>2.2069999999999999</v>
      </c>
      <c r="H4189">
        <v>4.1779999999999999</v>
      </c>
      <c r="I4189">
        <v>4.6760000000000002</v>
      </c>
    </row>
    <row r="4190" spans="6:9" x14ac:dyDescent="0.25">
      <c r="F4190" s="26">
        <v>42817</v>
      </c>
      <c r="G4190" s="25">
        <v>2.177</v>
      </c>
      <c r="H4190">
        <v>4.1980000000000004</v>
      </c>
      <c r="I4190">
        <v>5.12</v>
      </c>
    </row>
    <row r="4191" spans="6:9" x14ac:dyDescent="0.25">
      <c r="F4191" s="26">
        <v>42818</v>
      </c>
      <c r="G4191" s="25">
        <v>2.165</v>
      </c>
      <c r="H4191">
        <v>4.29</v>
      </c>
      <c r="I4191">
        <v>5.3040000000000003</v>
      </c>
    </row>
    <row r="4192" spans="6:9" x14ac:dyDescent="0.25">
      <c r="F4192" s="26">
        <v>42821</v>
      </c>
      <c r="G4192" s="25">
        <v>2.15</v>
      </c>
      <c r="H4192">
        <v>4.2450000000000001</v>
      </c>
      <c r="I4192">
        <v>5.2249999999999996</v>
      </c>
    </row>
    <row r="4193" spans="6:9" x14ac:dyDescent="0.25">
      <c r="F4193" s="26">
        <v>42822</v>
      </c>
      <c r="G4193" s="25">
        <v>2.1469999999999998</v>
      </c>
      <c r="H4193">
        <v>4.2720000000000002</v>
      </c>
      <c r="I4193">
        <v>5.4340000000000002</v>
      </c>
    </row>
    <row r="4194" spans="6:9" x14ac:dyDescent="0.25">
      <c r="F4194" s="26">
        <v>42823</v>
      </c>
      <c r="G4194" s="25">
        <v>2.1509999999999998</v>
      </c>
      <c r="H4194">
        <v>4.3490000000000002</v>
      </c>
      <c r="I4194">
        <v>5.3540000000000001</v>
      </c>
    </row>
    <row r="4195" spans="6:9" x14ac:dyDescent="0.25">
      <c r="F4195" s="26">
        <v>42824</v>
      </c>
      <c r="G4195" s="25">
        <v>2.0990000000000002</v>
      </c>
      <c r="H4195">
        <v>4.2809999999999997</v>
      </c>
      <c r="I4195">
        <v>5.444</v>
      </c>
    </row>
    <row r="4196" spans="6:9" x14ac:dyDescent="0.25">
      <c r="F4196" s="26">
        <v>42825</v>
      </c>
      <c r="G4196" s="25">
        <v>2.7650000000000001</v>
      </c>
      <c r="H4196">
        <v>4.258</v>
      </c>
      <c r="I4196">
        <v>5.0549999999999997</v>
      </c>
    </row>
    <row r="4197" spans="6:9" x14ac:dyDescent="0.25">
      <c r="F4197" s="26">
        <v>42828</v>
      </c>
      <c r="G4197" s="25">
        <v>2.835</v>
      </c>
      <c r="H4197">
        <v>4.242</v>
      </c>
      <c r="I4197">
        <v>5.1589999999999998</v>
      </c>
    </row>
    <row r="4198" spans="6:9" x14ac:dyDescent="0.25">
      <c r="F4198" s="26">
        <v>42829</v>
      </c>
      <c r="G4198" s="25">
        <v>2.1539999999999999</v>
      </c>
      <c r="H4198">
        <v>4.2169999999999996</v>
      </c>
      <c r="I4198">
        <v>5.1890000000000001</v>
      </c>
    </row>
    <row r="4199" spans="6:9" x14ac:dyDescent="0.25">
      <c r="F4199" s="26">
        <v>42830</v>
      </c>
      <c r="G4199" s="25">
        <v>2.7269999999999999</v>
      </c>
      <c r="H4199">
        <v>4.2240000000000002</v>
      </c>
      <c r="I4199">
        <v>5.1639999999999997</v>
      </c>
    </row>
    <row r="4200" spans="6:9" x14ac:dyDescent="0.25">
      <c r="F4200" s="26">
        <v>42831</v>
      </c>
      <c r="G4200" s="25">
        <v>2.879</v>
      </c>
      <c r="H4200">
        <v>4.2240000000000002</v>
      </c>
      <c r="I4200">
        <v>5.1589999999999998</v>
      </c>
    </row>
    <row r="4201" spans="6:9" x14ac:dyDescent="0.25">
      <c r="F4201" s="26">
        <v>42832</v>
      </c>
      <c r="G4201" s="25">
        <v>2.8130000000000002</v>
      </c>
      <c r="H4201">
        <v>4.2320000000000002</v>
      </c>
      <c r="I4201">
        <v>5.2</v>
      </c>
    </row>
    <row r="4202" spans="6:9" x14ac:dyDescent="0.25">
      <c r="F4202" s="26">
        <v>42835</v>
      </c>
      <c r="G4202" s="25">
        <v>2.4279999999999999</v>
      </c>
      <c r="H4202">
        <v>4.2469999999999999</v>
      </c>
      <c r="I4202">
        <v>5.2729999999999997</v>
      </c>
    </row>
    <row r="4203" spans="6:9" x14ac:dyDescent="0.25">
      <c r="F4203" s="26">
        <v>42836</v>
      </c>
      <c r="G4203" s="25">
        <v>2.2629999999999999</v>
      </c>
      <c r="H4203">
        <v>4.25</v>
      </c>
      <c r="I4203">
        <v>5.2160000000000002</v>
      </c>
    </row>
    <row r="4204" spans="6:9" x14ac:dyDescent="0.25">
      <c r="F4204" s="26">
        <v>42837</v>
      </c>
      <c r="G4204" s="25">
        <v>2.2530000000000001</v>
      </c>
      <c r="H4204">
        <v>4.2690000000000001</v>
      </c>
      <c r="I4204">
        <v>5.1680000000000001</v>
      </c>
    </row>
    <row r="4205" spans="6:9" x14ac:dyDescent="0.25">
      <c r="F4205" s="26">
        <v>42838</v>
      </c>
      <c r="G4205" s="25">
        <v>2.2530000000000001</v>
      </c>
      <c r="H4205">
        <v>4.2690000000000001</v>
      </c>
      <c r="I4205">
        <v>5.1680000000000001</v>
      </c>
    </row>
    <row r="4206" spans="6:9" x14ac:dyDescent="0.25">
      <c r="F4206" s="26">
        <v>42839</v>
      </c>
      <c r="G4206" s="25">
        <v>2.2530000000000001</v>
      </c>
      <c r="H4206">
        <v>4.2690000000000001</v>
      </c>
      <c r="I4206">
        <v>5.1680000000000001</v>
      </c>
    </row>
    <row r="4207" spans="6:9" x14ac:dyDescent="0.25">
      <c r="F4207" s="26">
        <v>42842</v>
      </c>
      <c r="G4207" s="25">
        <v>2.2559999999999998</v>
      </c>
      <c r="H4207">
        <v>4.3</v>
      </c>
      <c r="I4207">
        <v>5.4160000000000004</v>
      </c>
    </row>
    <row r="4208" spans="6:9" x14ac:dyDescent="0.25">
      <c r="F4208" s="26">
        <v>42843</v>
      </c>
      <c r="G4208" s="25">
        <v>2.1619999999999999</v>
      </c>
      <c r="H4208">
        <v>4.28</v>
      </c>
      <c r="I4208">
        <v>5.5460000000000003</v>
      </c>
    </row>
    <row r="4209" spans="6:9" x14ac:dyDescent="0.25">
      <c r="F4209" s="26">
        <v>42844</v>
      </c>
      <c r="G4209" s="25">
        <v>2.077</v>
      </c>
      <c r="H4209">
        <v>4.3259999999999996</v>
      </c>
      <c r="I4209">
        <v>5.3209999999999997</v>
      </c>
    </row>
    <row r="4210" spans="6:9" x14ac:dyDescent="0.25">
      <c r="F4210" s="26">
        <v>42845</v>
      </c>
      <c r="G4210" s="25">
        <v>2.0499999999999998</v>
      </c>
      <c r="H4210">
        <v>4.2990000000000004</v>
      </c>
      <c r="I4210">
        <v>5.23</v>
      </c>
    </row>
    <row r="4211" spans="6:9" x14ac:dyDescent="0.25">
      <c r="F4211" s="26">
        <v>42846</v>
      </c>
      <c r="G4211" s="25">
        <v>2.7519999999999998</v>
      </c>
      <c r="H4211">
        <v>4.2910000000000004</v>
      </c>
      <c r="I4211">
        <v>5.3019999999999996</v>
      </c>
    </row>
    <row r="4212" spans="6:9" x14ac:dyDescent="0.25">
      <c r="F4212" s="26">
        <v>42849</v>
      </c>
      <c r="G4212" s="25">
        <v>2.8839999999999999</v>
      </c>
      <c r="H4212">
        <v>4.2889999999999997</v>
      </c>
      <c r="I4212">
        <v>5.2290000000000001</v>
      </c>
    </row>
    <row r="4213" spans="6:9" x14ac:dyDescent="0.25">
      <c r="F4213" s="26">
        <v>42850</v>
      </c>
      <c r="G4213" s="25">
        <v>2.2109999999999999</v>
      </c>
      <c r="H4213">
        <v>4.2889999999999997</v>
      </c>
      <c r="I4213">
        <v>5.1769999999999996</v>
      </c>
    </row>
    <row r="4214" spans="6:9" x14ac:dyDescent="0.25">
      <c r="F4214" s="26">
        <v>42851</v>
      </c>
      <c r="G4214" s="25">
        <v>2.141</v>
      </c>
      <c r="H4214">
        <v>4.29</v>
      </c>
      <c r="I4214">
        <v>5.1340000000000003</v>
      </c>
    </row>
    <row r="4215" spans="6:9" x14ac:dyDescent="0.25">
      <c r="F4215" s="26">
        <v>42852</v>
      </c>
      <c r="G4215" s="25">
        <v>2.1230000000000002</v>
      </c>
      <c r="H4215">
        <v>4.2770000000000001</v>
      </c>
      <c r="I4215">
        <v>5.1619999999999999</v>
      </c>
    </row>
    <row r="4216" spans="6:9" x14ac:dyDescent="0.25">
      <c r="F4216" s="26">
        <v>42853</v>
      </c>
      <c r="G4216" s="25">
        <v>2.1230000000000002</v>
      </c>
      <c r="H4216">
        <v>4.2770000000000001</v>
      </c>
      <c r="I4216">
        <v>5.1619999999999999</v>
      </c>
    </row>
    <row r="4217" spans="6:9" x14ac:dyDescent="0.25">
      <c r="F4217" s="26">
        <v>42856</v>
      </c>
      <c r="G4217" s="25">
        <v>2.1230000000000002</v>
      </c>
      <c r="H4217">
        <v>4.2770000000000001</v>
      </c>
      <c r="I4217">
        <v>5.1619999999999999</v>
      </c>
    </row>
    <row r="4218" spans="6:9" x14ac:dyDescent="0.25">
      <c r="F4218" s="26">
        <v>42857</v>
      </c>
      <c r="G4218" s="25">
        <v>2.0659999999999998</v>
      </c>
      <c r="H4218">
        <v>4.2809999999999997</v>
      </c>
      <c r="I4218">
        <v>5.0960000000000001</v>
      </c>
    </row>
    <row r="4219" spans="6:9" x14ac:dyDescent="0.25">
      <c r="F4219" s="26">
        <v>42858</v>
      </c>
      <c r="G4219" s="25">
        <v>2.6259999999999999</v>
      </c>
      <c r="H4219">
        <v>4.2699999999999996</v>
      </c>
      <c r="I4219">
        <v>5.1459999999999999</v>
      </c>
    </row>
    <row r="4220" spans="6:9" x14ac:dyDescent="0.25">
      <c r="F4220" s="26">
        <v>42859</v>
      </c>
      <c r="G4220" s="25">
        <v>1.9570000000000001</v>
      </c>
      <c r="H4220">
        <v>4.2530000000000001</v>
      </c>
      <c r="I4220">
        <v>5.16</v>
      </c>
    </row>
    <row r="4221" spans="6:9" x14ac:dyDescent="0.25">
      <c r="F4221" s="26">
        <v>42860</v>
      </c>
      <c r="G4221" s="25">
        <v>2.665</v>
      </c>
      <c r="H4221">
        <v>4.2389999999999999</v>
      </c>
      <c r="I4221">
        <v>5.0350000000000001</v>
      </c>
    </row>
    <row r="4222" spans="6:9" x14ac:dyDescent="0.25">
      <c r="F4222" s="26">
        <v>42863</v>
      </c>
      <c r="G4222" s="25">
        <v>2.0990000000000002</v>
      </c>
      <c r="H4222">
        <v>4.2389999999999999</v>
      </c>
      <c r="I4222">
        <v>4.7969999999999997</v>
      </c>
    </row>
    <row r="4223" spans="6:9" x14ac:dyDescent="0.25">
      <c r="F4223" s="26">
        <v>42864</v>
      </c>
      <c r="G4223" s="25">
        <v>2.077</v>
      </c>
      <c r="H4223">
        <v>4.2709999999999999</v>
      </c>
      <c r="I4223">
        <v>5.101</v>
      </c>
    </row>
    <row r="4224" spans="6:9" x14ac:dyDescent="0.25">
      <c r="F4224" s="26">
        <v>42865</v>
      </c>
      <c r="G4224" s="25">
        <v>2.161</v>
      </c>
      <c r="H4224">
        <v>4.2469999999999999</v>
      </c>
      <c r="I4224">
        <v>5.05</v>
      </c>
    </row>
    <row r="4225" spans="6:9" x14ac:dyDescent="0.25">
      <c r="F4225" s="26">
        <v>42866</v>
      </c>
      <c r="G4225" s="25">
        <v>2.0649999999999999</v>
      </c>
      <c r="H4225">
        <v>4.2750000000000004</v>
      </c>
      <c r="I4225">
        <v>5.0270000000000001</v>
      </c>
    </row>
    <row r="4226" spans="6:9" x14ac:dyDescent="0.25">
      <c r="F4226" s="26">
        <v>42867</v>
      </c>
      <c r="G4226" s="25">
        <v>2.06</v>
      </c>
      <c r="H4226">
        <v>4.2649999999999997</v>
      </c>
      <c r="I4226">
        <v>5.0430000000000001</v>
      </c>
    </row>
    <row r="4227" spans="6:9" x14ac:dyDescent="0.25">
      <c r="F4227" s="26">
        <v>42870</v>
      </c>
      <c r="G4227" s="25">
        <v>2.069</v>
      </c>
      <c r="H4227">
        <v>4.2430000000000003</v>
      </c>
      <c r="I4227">
        <v>5.0609999999999999</v>
      </c>
    </row>
    <row r="4228" spans="6:9" x14ac:dyDescent="0.25">
      <c r="F4228" s="26">
        <v>42871</v>
      </c>
      <c r="G4228" s="25">
        <v>2.0099999999999998</v>
      </c>
      <c r="H4228">
        <v>4.2069999999999999</v>
      </c>
      <c r="I4228">
        <v>5.149</v>
      </c>
    </row>
    <row r="4229" spans="6:9" x14ac:dyDescent="0.25">
      <c r="F4229" s="26">
        <v>42872</v>
      </c>
      <c r="G4229" s="25">
        <v>1.974</v>
      </c>
      <c r="H4229">
        <v>4.2270000000000003</v>
      </c>
      <c r="I4229">
        <v>5.0119999999999996</v>
      </c>
    </row>
    <row r="4230" spans="6:9" x14ac:dyDescent="0.25">
      <c r="F4230" s="26">
        <v>42873</v>
      </c>
      <c r="G4230" s="25">
        <v>1.9630000000000001</v>
      </c>
      <c r="H4230">
        <v>4.2060000000000004</v>
      </c>
      <c r="I4230">
        <v>4.8449999999999998</v>
      </c>
    </row>
    <row r="4231" spans="6:9" x14ac:dyDescent="0.25">
      <c r="F4231" s="26">
        <v>42874</v>
      </c>
      <c r="G4231" s="25">
        <v>2.722</v>
      </c>
      <c r="H4231">
        <v>4.2030000000000003</v>
      </c>
      <c r="I4231">
        <v>5.05</v>
      </c>
    </row>
    <row r="4232" spans="6:9" x14ac:dyDescent="0.25">
      <c r="F4232" s="26">
        <v>42877</v>
      </c>
      <c r="G4232" s="25">
        <v>2.2599999999999998</v>
      </c>
      <c r="H4232">
        <v>4.1900000000000004</v>
      </c>
      <c r="I4232">
        <v>4.7249999999999996</v>
      </c>
    </row>
    <row r="4233" spans="6:9" x14ac:dyDescent="0.25">
      <c r="F4233" s="26">
        <v>42878</v>
      </c>
      <c r="G4233" s="25">
        <v>2.1</v>
      </c>
      <c r="H4233">
        <v>4.1289999999999996</v>
      </c>
      <c r="I4233">
        <v>4.9729999999999999</v>
      </c>
    </row>
    <row r="4234" spans="6:9" x14ac:dyDescent="0.25">
      <c r="F4234" s="26">
        <v>42879</v>
      </c>
      <c r="G4234" s="25">
        <v>2.1</v>
      </c>
      <c r="H4234">
        <v>4.1619999999999999</v>
      </c>
      <c r="I4234">
        <v>4.9859999999999998</v>
      </c>
    </row>
    <row r="4235" spans="6:9" x14ac:dyDescent="0.25">
      <c r="F4235" s="26">
        <v>42880</v>
      </c>
      <c r="G4235" s="25">
        <v>1.958</v>
      </c>
      <c r="H4235">
        <v>4.1479999999999997</v>
      </c>
      <c r="I4235">
        <v>4.7290000000000001</v>
      </c>
    </row>
    <row r="4236" spans="6:9" x14ac:dyDescent="0.25">
      <c r="F4236" s="26">
        <v>42881</v>
      </c>
      <c r="G4236" s="25">
        <v>1.944</v>
      </c>
      <c r="H4236">
        <v>4.1399999999999997</v>
      </c>
      <c r="I4236">
        <v>4.9880000000000004</v>
      </c>
    </row>
    <row r="4237" spans="6:9" x14ac:dyDescent="0.25">
      <c r="F4237" s="26">
        <v>42884</v>
      </c>
      <c r="G4237" s="25">
        <v>1.897</v>
      </c>
      <c r="H4237">
        <v>4.1340000000000003</v>
      </c>
      <c r="I4237">
        <v>4.9429999999999996</v>
      </c>
    </row>
    <row r="4238" spans="6:9" x14ac:dyDescent="0.25">
      <c r="F4238" s="26">
        <v>42885</v>
      </c>
      <c r="G4238" s="25">
        <v>1.901</v>
      </c>
      <c r="H4238">
        <v>4.1340000000000003</v>
      </c>
      <c r="I4238">
        <v>5.0410000000000004</v>
      </c>
    </row>
    <row r="4239" spans="6:9" x14ac:dyDescent="0.25">
      <c r="F4239" s="26">
        <v>42886</v>
      </c>
      <c r="G4239" s="25">
        <v>1.978</v>
      </c>
      <c r="H4239">
        <v>4.1509999999999998</v>
      </c>
      <c r="I4239">
        <v>4.9720000000000004</v>
      </c>
    </row>
    <row r="4240" spans="6:9" x14ac:dyDescent="0.25">
      <c r="F4240" s="26">
        <v>42887</v>
      </c>
      <c r="G4240" s="25">
        <v>2.0339999999999998</v>
      </c>
      <c r="H4240">
        <v>4.5449999999999999</v>
      </c>
      <c r="I4240">
        <v>5.0060000000000002</v>
      </c>
    </row>
    <row r="4241" spans="6:9" x14ac:dyDescent="0.25">
      <c r="F4241" s="26">
        <v>42888</v>
      </c>
      <c r="G4241" s="25">
        <v>2.4409999999999998</v>
      </c>
      <c r="H4241">
        <v>4.1399999999999997</v>
      </c>
      <c r="I4241">
        <v>4.726</v>
      </c>
    </row>
    <row r="4242" spans="6:9" x14ac:dyDescent="0.25">
      <c r="F4242" s="26">
        <v>42891</v>
      </c>
      <c r="G4242" s="25">
        <v>2.6709999999999998</v>
      </c>
      <c r="H4242">
        <v>4.1349999999999998</v>
      </c>
      <c r="I4242">
        <v>4.7300000000000004</v>
      </c>
    </row>
    <row r="4243" spans="6:9" x14ac:dyDescent="0.25">
      <c r="F4243" s="26">
        <v>42892</v>
      </c>
      <c r="G4243" s="25">
        <v>2.0070000000000001</v>
      </c>
      <c r="H4243">
        <v>4.0579999999999998</v>
      </c>
      <c r="I4243">
        <v>4.6829999999999998</v>
      </c>
    </row>
    <row r="4244" spans="6:9" x14ac:dyDescent="0.25">
      <c r="F4244" s="26">
        <v>42893</v>
      </c>
      <c r="G4244" s="25">
        <v>2.0169999999999999</v>
      </c>
      <c r="H4244">
        <v>4.0430000000000001</v>
      </c>
      <c r="I4244">
        <v>4.6340000000000003</v>
      </c>
    </row>
    <row r="4245" spans="6:9" x14ac:dyDescent="0.25">
      <c r="F4245" s="26">
        <v>42894</v>
      </c>
      <c r="G4245" s="25">
        <v>2.0070000000000001</v>
      </c>
      <c r="H4245">
        <v>4.0579999999999998</v>
      </c>
      <c r="I4245">
        <v>4.9450000000000003</v>
      </c>
    </row>
    <row r="4246" spans="6:9" x14ac:dyDescent="0.25">
      <c r="F4246" s="26">
        <v>42895</v>
      </c>
      <c r="G4246" s="25">
        <v>2.0139999999999998</v>
      </c>
      <c r="H4246">
        <v>4.0750000000000002</v>
      </c>
      <c r="I4246">
        <v>4.9379999999999997</v>
      </c>
    </row>
    <row r="4247" spans="6:9" x14ac:dyDescent="0.25">
      <c r="F4247" s="26">
        <v>42898</v>
      </c>
      <c r="G4247" s="25">
        <v>2.0139999999999998</v>
      </c>
      <c r="H4247">
        <v>4.0750000000000002</v>
      </c>
      <c r="I4247">
        <v>4.9379999999999997</v>
      </c>
    </row>
    <row r="4248" spans="6:9" x14ac:dyDescent="0.25">
      <c r="F4248" s="26">
        <v>42899</v>
      </c>
      <c r="G4248" s="25">
        <v>1.994</v>
      </c>
      <c r="H4248">
        <v>4.04</v>
      </c>
      <c r="I4248">
        <v>4.62</v>
      </c>
    </row>
    <row r="4249" spans="6:9" x14ac:dyDescent="0.25">
      <c r="F4249" s="26">
        <v>42900</v>
      </c>
      <c r="G4249" s="25">
        <v>2.0009999999999999</v>
      </c>
      <c r="H4249">
        <v>4.0369999999999999</v>
      </c>
      <c r="I4249">
        <v>4.6619999999999999</v>
      </c>
    </row>
    <row r="4250" spans="6:9" x14ac:dyDescent="0.25">
      <c r="F4250" s="26">
        <v>42901</v>
      </c>
      <c r="G4250" s="25">
        <v>1.944</v>
      </c>
      <c r="H4250">
        <v>3.9340000000000002</v>
      </c>
      <c r="I4250">
        <v>4.6280000000000001</v>
      </c>
    </row>
    <row r="4251" spans="6:9" x14ac:dyDescent="0.25">
      <c r="F4251" s="26">
        <v>42902</v>
      </c>
      <c r="G4251" s="25">
        <v>2.68</v>
      </c>
      <c r="H4251">
        <v>4</v>
      </c>
      <c r="I4251">
        <v>4.641</v>
      </c>
    </row>
    <row r="4252" spans="6:9" x14ac:dyDescent="0.25">
      <c r="F4252" s="26">
        <v>42905</v>
      </c>
      <c r="G4252" s="25">
        <v>2.87</v>
      </c>
      <c r="H4252">
        <v>4.3540000000000001</v>
      </c>
      <c r="I4252">
        <v>4.6420000000000003</v>
      </c>
    </row>
    <row r="4253" spans="6:9" x14ac:dyDescent="0.25">
      <c r="F4253" s="26">
        <v>42906</v>
      </c>
      <c r="G4253" s="25">
        <v>2.0409999999999999</v>
      </c>
      <c r="H4253">
        <v>4.056</v>
      </c>
      <c r="I4253">
        <v>4.6609999999999996</v>
      </c>
    </row>
    <row r="4254" spans="6:9" x14ac:dyDescent="0.25">
      <c r="F4254" s="26">
        <v>42907</v>
      </c>
      <c r="G4254" s="25">
        <v>2.0550000000000002</v>
      </c>
      <c r="H4254">
        <v>4.032</v>
      </c>
      <c r="I4254">
        <v>4.641</v>
      </c>
    </row>
    <row r="4255" spans="6:9" x14ac:dyDescent="0.25">
      <c r="F4255" s="26">
        <v>42908</v>
      </c>
      <c r="G4255" s="25">
        <v>2.0739999999999998</v>
      </c>
      <c r="H4255">
        <v>4.03</v>
      </c>
      <c r="I4255">
        <v>4.6310000000000002</v>
      </c>
    </row>
    <row r="4256" spans="6:9" x14ac:dyDescent="0.25">
      <c r="F4256" s="26">
        <v>42909</v>
      </c>
      <c r="G4256" s="25">
        <v>2.0659999999999998</v>
      </c>
      <c r="H4256">
        <v>4.0490000000000004</v>
      </c>
      <c r="I4256">
        <v>4.6029999999999998</v>
      </c>
    </row>
    <row r="4257" spans="6:9" x14ac:dyDescent="0.25">
      <c r="F4257" s="26">
        <v>42912</v>
      </c>
      <c r="G4257" s="25">
        <v>2.0659999999999998</v>
      </c>
      <c r="H4257">
        <v>4.0490000000000004</v>
      </c>
      <c r="I4257">
        <v>4.6029999999999998</v>
      </c>
    </row>
    <row r="4258" spans="6:9" x14ac:dyDescent="0.25">
      <c r="F4258" s="26">
        <v>42913</v>
      </c>
      <c r="G4258" s="25">
        <v>2.0099999999999998</v>
      </c>
      <c r="H4258">
        <v>4.0289999999999999</v>
      </c>
      <c r="I4258">
        <v>4.6059999999999999</v>
      </c>
    </row>
    <row r="4259" spans="6:9" x14ac:dyDescent="0.25">
      <c r="F4259" s="26">
        <v>42914</v>
      </c>
      <c r="G4259" s="25">
        <v>2.0230000000000001</v>
      </c>
      <c r="H4259">
        <v>4</v>
      </c>
      <c r="I4259">
        <v>4.6260000000000003</v>
      </c>
    </row>
    <row r="4260" spans="6:9" x14ac:dyDescent="0.25">
      <c r="F4260" s="26">
        <v>42915</v>
      </c>
      <c r="G4260" s="25">
        <v>2.7749999999999999</v>
      </c>
      <c r="H4260">
        <v>4.032</v>
      </c>
      <c r="I4260">
        <v>4.641</v>
      </c>
    </row>
    <row r="4261" spans="6:9" x14ac:dyDescent="0.25">
      <c r="F4261" s="26">
        <v>42916</v>
      </c>
      <c r="G4261" s="25">
        <v>2.8140000000000001</v>
      </c>
      <c r="H4261">
        <v>4.0339999999999998</v>
      </c>
      <c r="I4261">
        <v>4.6689999999999996</v>
      </c>
    </row>
    <row r="4262" spans="6:9" x14ac:dyDescent="0.25">
      <c r="F4262" s="26">
        <v>42919</v>
      </c>
      <c r="G4262" s="25">
        <v>2.8639999999999999</v>
      </c>
      <c r="H4262">
        <v>4.47</v>
      </c>
      <c r="I4262">
        <v>5.0410000000000004</v>
      </c>
    </row>
    <row r="4263" spans="6:9" x14ac:dyDescent="0.25">
      <c r="F4263" s="26">
        <v>42920</v>
      </c>
      <c r="G4263" s="25">
        <v>2.1160000000000001</v>
      </c>
      <c r="H4263">
        <v>4.4669999999999996</v>
      </c>
      <c r="I4263">
        <v>4.9880000000000004</v>
      </c>
    </row>
    <row r="4264" spans="6:9" x14ac:dyDescent="0.25">
      <c r="F4264" s="26">
        <v>42921</v>
      </c>
      <c r="G4264" s="25">
        <v>2.8479999999999999</v>
      </c>
      <c r="H4264">
        <v>4.1559999999999997</v>
      </c>
      <c r="I4264">
        <v>4.6609999999999996</v>
      </c>
    </row>
    <row r="4265" spans="6:9" x14ac:dyDescent="0.25">
      <c r="F4265" s="26">
        <v>42922</v>
      </c>
      <c r="G4265" s="25">
        <v>2.875</v>
      </c>
      <c r="H4265">
        <v>4.492</v>
      </c>
      <c r="I4265">
        <v>4.9930000000000003</v>
      </c>
    </row>
    <row r="4266" spans="6:9" x14ac:dyDescent="0.25">
      <c r="F4266" s="26">
        <v>42923</v>
      </c>
      <c r="G4266" s="25">
        <v>2.1480000000000001</v>
      </c>
      <c r="H4266">
        <v>4.5039999999999996</v>
      </c>
      <c r="I4266">
        <v>4.6989999999999998</v>
      </c>
    </row>
    <row r="4267" spans="6:9" x14ac:dyDescent="0.25">
      <c r="F4267" s="26">
        <v>42926</v>
      </c>
      <c r="G4267" s="25">
        <v>2.84</v>
      </c>
      <c r="H4267">
        <v>4.5549999999999997</v>
      </c>
      <c r="I4267">
        <v>5.0229999999999997</v>
      </c>
    </row>
    <row r="4268" spans="6:9" x14ac:dyDescent="0.25">
      <c r="F4268" s="26">
        <v>42927</v>
      </c>
      <c r="G4268" s="25">
        <v>2.1309999999999998</v>
      </c>
      <c r="H4268">
        <v>4.1929999999999996</v>
      </c>
      <c r="I4268">
        <v>5.0229999999999997</v>
      </c>
    </row>
    <row r="4269" spans="6:9" x14ac:dyDescent="0.25">
      <c r="F4269" s="26">
        <v>42928</v>
      </c>
      <c r="G4269" s="25">
        <v>2.2250000000000001</v>
      </c>
      <c r="H4269">
        <v>4.2539999999999996</v>
      </c>
      <c r="I4269">
        <v>5.016</v>
      </c>
    </row>
    <row r="4270" spans="6:9" x14ac:dyDescent="0.25">
      <c r="F4270" s="26">
        <v>42929</v>
      </c>
      <c r="G4270" s="25">
        <v>2.2149999999999999</v>
      </c>
      <c r="H4270">
        <v>4.2080000000000002</v>
      </c>
      <c r="I4270">
        <v>5.1029999999999998</v>
      </c>
    </row>
    <row r="4271" spans="6:9" x14ac:dyDescent="0.25">
      <c r="F4271" s="26">
        <v>42930</v>
      </c>
      <c r="G4271" s="25">
        <v>2.8260000000000001</v>
      </c>
      <c r="H4271">
        <v>4.2089999999999996</v>
      </c>
      <c r="I4271">
        <v>5.05</v>
      </c>
    </row>
    <row r="4272" spans="6:9" x14ac:dyDescent="0.25">
      <c r="F4272" s="26">
        <v>42933</v>
      </c>
      <c r="G4272" s="25">
        <v>2.7759999999999998</v>
      </c>
      <c r="H4272">
        <v>4.1900000000000004</v>
      </c>
      <c r="I4272">
        <v>5.0730000000000004</v>
      </c>
    </row>
    <row r="4273" spans="6:9" x14ac:dyDescent="0.25">
      <c r="F4273" s="26">
        <v>42934</v>
      </c>
      <c r="G4273" s="25">
        <v>2.8109999999999999</v>
      </c>
      <c r="H4273">
        <v>4.1580000000000004</v>
      </c>
      <c r="I4273">
        <v>5.0629999999999997</v>
      </c>
    </row>
    <row r="4274" spans="6:9" x14ac:dyDescent="0.25">
      <c r="F4274" s="26">
        <v>42935</v>
      </c>
      <c r="G4274" s="25">
        <v>2.1080000000000001</v>
      </c>
      <c r="H4274">
        <v>4.1289999999999996</v>
      </c>
      <c r="I4274">
        <v>4.6500000000000004</v>
      </c>
    </row>
    <row r="4275" spans="6:9" x14ac:dyDescent="0.25">
      <c r="F4275" s="26">
        <v>42936</v>
      </c>
      <c r="G4275" s="25">
        <v>2.8090000000000002</v>
      </c>
      <c r="H4275">
        <v>4.1159999999999997</v>
      </c>
      <c r="I4275">
        <v>5.0019999999999998</v>
      </c>
    </row>
    <row r="4276" spans="6:9" x14ac:dyDescent="0.25">
      <c r="F4276" s="26">
        <v>42937</v>
      </c>
      <c r="G4276" s="25">
        <v>2.7909999999999999</v>
      </c>
      <c r="H4276">
        <v>4.1219999999999999</v>
      </c>
      <c r="I4276">
        <v>4.6900000000000004</v>
      </c>
    </row>
    <row r="4277" spans="6:9" x14ac:dyDescent="0.25">
      <c r="F4277" s="26">
        <v>42940</v>
      </c>
      <c r="G4277" s="25">
        <v>2.8180000000000001</v>
      </c>
      <c r="H4277">
        <v>4.4480000000000004</v>
      </c>
      <c r="I4277">
        <v>4.9989999999999997</v>
      </c>
    </row>
    <row r="4278" spans="6:9" x14ac:dyDescent="0.25">
      <c r="F4278" s="26">
        <v>42941</v>
      </c>
      <c r="G4278" s="25">
        <v>2.1349999999999998</v>
      </c>
      <c r="H4278">
        <v>4.1189999999999998</v>
      </c>
      <c r="I4278">
        <v>4.9740000000000002</v>
      </c>
    </row>
    <row r="4279" spans="6:9" x14ac:dyDescent="0.25">
      <c r="F4279" s="26">
        <v>42942</v>
      </c>
      <c r="G4279" s="25">
        <v>2.1480000000000001</v>
      </c>
      <c r="H4279">
        <v>4.1239999999999997</v>
      </c>
      <c r="I4279">
        <v>5.032</v>
      </c>
    </row>
    <row r="4280" spans="6:9" x14ac:dyDescent="0.25">
      <c r="F4280" s="26">
        <v>42943</v>
      </c>
      <c r="G4280" s="25">
        <v>2.1800000000000002</v>
      </c>
      <c r="H4280">
        <v>4.069</v>
      </c>
      <c r="I4280">
        <v>5.0289999999999999</v>
      </c>
    </row>
    <row r="4281" spans="6:9" x14ac:dyDescent="0.25">
      <c r="F4281" s="26">
        <v>42944</v>
      </c>
      <c r="G4281" s="25">
        <v>2.9689999999999999</v>
      </c>
      <c r="H4281">
        <v>4.6289999999999996</v>
      </c>
      <c r="I4281">
        <v>5.0220000000000002</v>
      </c>
    </row>
    <row r="4282" spans="6:9" x14ac:dyDescent="0.25">
      <c r="F4282" s="26">
        <v>42947</v>
      </c>
      <c r="G4282" s="25">
        <v>2.1920000000000002</v>
      </c>
      <c r="H4282">
        <v>4.7160000000000002</v>
      </c>
      <c r="I4282">
        <v>4.6740000000000004</v>
      </c>
    </row>
    <row r="4283" spans="6:9" x14ac:dyDescent="0.25">
      <c r="F4283" s="26">
        <v>42948</v>
      </c>
      <c r="G4283" s="25">
        <v>2.1720000000000002</v>
      </c>
      <c r="H4283">
        <v>4.5960000000000001</v>
      </c>
      <c r="I4283">
        <v>4.9889999999999999</v>
      </c>
    </row>
    <row r="4284" spans="6:9" x14ac:dyDescent="0.25">
      <c r="F4284" s="26">
        <v>42949</v>
      </c>
      <c r="G4284" s="25">
        <v>2.1589999999999998</v>
      </c>
      <c r="H4284">
        <v>4.4269999999999996</v>
      </c>
      <c r="I4284">
        <v>4.9909999999999997</v>
      </c>
    </row>
    <row r="4285" spans="6:9" x14ac:dyDescent="0.25">
      <c r="F4285" s="26">
        <v>42950</v>
      </c>
      <c r="G4285" s="25">
        <v>2.1680000000000001</v>
      </c>
      <c r="H4285">
        <v>4.6719999999999997</v>
      </c>
      <c r="I4285">
        <v>4.6500000000000004</v>
      </c>
    </row>
    <row r="4286" spans="6:9" x14ac:dyDescent="0.25">
      <c r="F4286" s="26">
        <v>42951</v>
      </c>
      <c r="G4286" s="25">
        <v>2.1309999999999998</v>
      </c>
      <c r="H4286">
        <v>4.6289999999999996</v>
      </c>
      <c r="I4286">
        <v>4.96</v>
      </c>
    </row>
    <row r="4287" spans="6:9" x14ac:dyDescent="0.25">
      <c r="F4287" s="26">
        <v>42954</v>
      </c>
      <c r="G4287" s="25">
        <v>2.1720000000000002</v>
      </c>
      <c r="H4287">
        <v>4.7300000000000004</v>
      </c>
      <c r="I4287">
        <v>5.0990000000000002</v>
      </c>
    </row>
    <row r="4288" spans="6:9" x14ac:dyDescent="0.25">
      <c r="F4288" s="26">
        <v>42955</v>
      </c>
      <c r="G4288" s="25">
        <v>2.1829999999999998</v>
      </c>
      <c r="H4288">
        <v>4.6539999999999999</v>
      </c>
      <c r="I4288">
        <v>5.0640000000000001</v>
      </c>
    </row>
    <row r="4289" spans="6:9" x14ac:dyDescent="0.25">
      <c r="F4289" s="26">
        <v>42956</v>
      </c>
      <c r="G4289" s="25">
        <v>2.173</v>
      </c>
      <c r="H4289">
        <v>4.5890000000000004</v>
      </c>
      <c r="I4289">
        <v>5.0369999999999999</v>
      </c>
    </row>
    <row r="4290" spans="6:9" x14ac:dyDescent="0.25">
      <c r="F4290" s="26">
        <v>42957</v>
      </c>
      <c r="G4290" s="25">
        <v>2.1549999999999998</v>
      </c>
      <c r="H4290">
        <v>4.5990000000000002</v>
      </c>
      <c r="I4290">
        <v>4.9880000000000004</v>
      </c>
    </row>
    <row r="4291" spans="6:9" x14ac:dyDescent="0.25">
      <c r="F4291" s="26">
        <v>42958</v>
      </c>
      <c r="G4291" s="25">
        <v>2.1949999999999998</v>
      </c>
      <c r="H4291">
        <v>4.718</v>
      </c>
      <c r="I4291">
        <v>4.6349999999999998</v>
      </c>
    </row>
    <row r="4292" spans="6:9" x14ac:dyDescent="0.25">
      <c r="F4292" s="26">
        <v>42961</v>
      </c>
      <c r="G4292" s="25">
        <v>2.2000000000000002</v>
      </c>
      <c r="H4292">
        <v>4.6639999999999997</v>
      </c>
      <c r="I4292">
        <v>5.0110000000000001</v>
      </c>
    </row>
    <row r="4293" spans="6:9" x14ac:dyDescent="0.25">
      <c r="F4293" s="26">
        <v>42962</v>
      </c>
      <c r="G4293" s="25">
        <v>2.1720000000000002</v>
      </c>
      <c r="H4293">
        <v>4.6589999999999998</v>
      </c>
      <c r="I4293">
        <v>5.0839999999999996</v>
      </c>
    </row>
    <row r="4294" spans="6:9" x14ac:dyDescent="0.25">
      <c r="F4294" s="26">
        <v>42963</v>
      </c>
      <c r="G4294" s="25">
        <v>2.161</v>
      </c>
      <c r="H4294">
        <v>4.6769999999999996</v>
      </c>
      <c r="I4294">
        <v>5.0640000000000001</v>
      </c>
    </row>
    <row r="4295" spans="6:9" x14ac:dyDescent="0.25">
      <c r="F4295" s="26">
        <v>42964</v>
      </c>
      <c r="G4295" s="25">
        <v>2.17</v>
      </c>
      <c r="H4295">
        <v>4.7439999999999998</v>
      </c>
      <c r="I4295">
        <v>5.069</v>
      </c>
    </row>
    <row r="4296" spans="6:9" x14ac:dyDescent="0.25">
      <c r="F4296" s="26">
        <v>42965</v>
      </c>
      <c r="G4296" s="25">
        <v>2.1779999999999999</v>
      </c>
      <c r="H4296">
        <v>4.57</v>
      </c>
      <c r="I4296">
        <v>4.992</v>
      </c>
    </row>
    <row r="4297" spans="6:9" x14ac:dyDescent="0.25">
      <c r="F4297" s="26">
        <v>42968</v>
      </c>
      <c r="G4297" s="25">
        <v>2.1779999999999999</v>
      </c>
      <c r="H4297">
        <v>4.57</v>
      </c>
      <c r="I4297">
        <v>4.992</v>
      </c>
    </row>
    <row r="4298" spans="6:9" x14ac:dyDescent="0.25">
      <c r="F4298" s="26">
        <v>42969</v>
      </c>
      <c r="G4298" s="25">
        <v>2.1739999999999999</v>
      </c>
      <c r="H4298">
        <v>4.6820000000000004</v>
      </c>
      <c r="I4298">
        <v>4.7089999999999996</v>
      </c>
    </row>
    <row r="4299" spans="6:9" x14ac:dyDescent="0.25">
      <c r="F4299" s="26">
        <v>42970</v>
      </c>
      <c r="G4299" s="25">
        <v>2.1619999999999999</v>
      </c>
      <c r="H4299">
        <v>4.6230000000000002</v>
      </c>
      <c r="I4299">
        <v>4.6920000000000002</v>
      </c>
    </row>
    <row r="4300" spans="6:9" x14ac:dyDescent="0.25">
      <c r="F4300" s="26">
        <v>42971</v>
      </c>
      <c r="G4300" s="25">
        <v>2.1429999999999998</v>
      </c>
      <c r="H4300">
        <v>4.59</v>
      </c>
      <c r="I4300">
        <v>4.6790000000000003</v>
      </c>
    </row>
    <row r="4301" spans="6:9" x14ac:dyDescent="0.25">
      <c r="F4301" s="26">
        <v>42972</v>
      </c>
      <c r="G4301" s="25">
        <v>2.1619999999999999</v>
      </c>
      <c r="H4301">
        <v>4.59</v>
      </c>
      <c r="I4301">
        <v>4.9859999999999998</v>
      </c>
    </row>
    <row r="4302" spans="6:9" x14ac:dyDescent="0.25">
      <c r="F4302" s="26">
        <v>42975</v>
      </c>
      <c r="G4302" s="25">
        <v>2.1619999999999999</v>
      </c>
      <c r="H4302">
        <v>4.59</v>
      </c>
      <c r="I4302">
        <v>4.9859999999999998</v>
      </c>
    </row>
    <row r="4303" spans="6:9" x14ac:dyDescent="0.25">
      <c r="F4303" s="26">
        <v>42976</v>
      </c>
      <c r="G4303" s="25">
        <v>2.1110000000000002</v>
      </c>
      <c r="H4303">
        <v>4.6230000000000002</v>
      </c>
      <c r="I4303">
        <v>4.6870000000000003</v>
      </c>
    </row>
    <row r="4304" spans="6:9" x14ac:dyDescent="0.25">
      <c r="F4304" s="26">
        <v>42977</v>
      </c>
      <c r="G4304" s="25">
        <v>2.1269999999999998</v>
      </c>
      <c r="H4304">
        <v>4.6269999999999998</v>
      </c>
      <c r="I4304">
        <v>4.6929999999999996</v>
      </c>
    </row>
    <row r="4305" spans="6:9" x14ac:dyDescent="0.25">
      <c r="F4305" s="26">
        <v>42978</v>
      </c>
      <c r="G4305" s="25">
        <v>2.1219999999999999</v>
      </c>
      <c r="H4305">
        <v>4.5910000000000002</v>
      </c>
      <c r="I4305">
        <v>4.6660000000000004</v>
      </c>
    </row>
    <row r="4306" spans="6:9" x14ac:dyDescent="0.25">
      <c r="F4306" s="26">
        <v>42979</v>
      </c>
      <c r="G4306" s="25">
        <v>2.1219999999999999</v>
      </c>
      <c r="H4306">
        <v>4.5910000000000002</v>
      </c>
      <c r="I4306">
        <v>4.6660000000000004</v>
      </c>
    </row>
    <row r="4307" spans="6:9" x14ac:dyDescent="0.25">
      <c r="F4307" s="26">
        <v>42982</v>
      </c>
      <c r="G4307" s="25">
        <v>2.1269999999999998</v>
      </c>
      <c r="H4307">
        <v>4.6310000000000002</v>
      </c>
      <c r="I4307">
        <v>4.6310000000000002</v>
      </c>
    </row>
    <row r="4308" spans="6:9" x14ac:dyDescent="0.25">
      <c r="F4308" s="26">
        <v>42983</v>
      </c>
      <c r="G4308" s="25">
        <v>2.1269999999999998</v>
      </c>
      <c r="H4308">
        <v>4.593</v>
      </c>
      <c r="I4308">
        <v>4.6070000000000002</v>
      </c>
    </row>
    <row r="4309" spans="6:9" x14ac:dyDescent="0.25">
      <c r="F4309" s="26">
        <v>42984</v>
      </c>
      <c r="G4309" s="25">
        <v>2.0939999999999999</v>
      </c>
      <c r="H4309">
        <v>4.49</v>
      </c>
      <c r="I4309">
        <v>4.5659999999999998</v>
      </c>
    </row>
    <row r="4310" spans="6:9" x14ac:dyDescent="0.25">
      <c r="F4310" s="26">
        <v>42985</v>
      </c>
      <c r="G4310" s="25">
        <v>2.089</v>
      </c>
      <c r="H4310">
        <v>4.4480000000000004</v>
      </c>
      <c r="I4310">
        <v>4.5970000000000004</v>
      </c>
    </row>
    <row r="4311" spans="6:9" x14ac:dyDescent="0.25">
      <c r="F4311" s="26">
        <v>42986</v>
      </c>
      <c r="G4311" s="25">
        <v>2.89</v>
      </c>
      <c r="H4311">
        <v>4.4820000000000002</v>
      </c>
      <c r="I4311">
        <v>4.5380000000000003</v>
      </c>
    </row>
    <row r="4312" spans="6:9" x14ac:dyDescent="0.25">
      <c r="F4312" s="26">
        <v>42989</v>
      </c>
      <c r="G4312" s="25">
        <v>2.9660000000000002</v>
      </c>
      <c r="H4312">
        <v>4.4619999999999997</v>
      </c>
      <c r="I4312">
        <v>4.5469999999999997</v>
      </c>
    </row>
    <row r="4313" spans="6:9" x14ac:dyDescent="0.25">
      <c r="F4313" s="26">
        <v>42990</v>
      </c>
      <c r="G4313" s="25">
        <v>2.9660000000000002</v>
      </c>
      <c r="H4313">
        <v>4.4619999999999997</v>
      </c>
      <c r="I4313">
        <v>4.5469999999999997</v>
      </c>
    </row>
    <row r="4314" spans="6:9" x14ac:dyDescent="0.25">
      <c r="F4314" s="26">
        <v>42991</v>
      </c>
      <c r="G4314" s="25">
        <v>2.0640000000000001</v>
      </c>
      <c r="H4314">
        <v>4.532</v>
      </c>
      <c r="I4314">
        <v>4.5609999999999999</v>
      </c>
    </row>
    <row r="4315" spans="6:9" x14ac:dyDescent="0.25">
      <c r="F4315" s="26">
        <v>42992</v>
      </c>
      <c r="G4315" s="25">
        <v>2.069</v>
      </c>
      <c r="H4315">
        <v>4.5579999999999998</v>
      </c>
      <c r="I4315">
        <v>4.5810000000000004</v>
      </c>
    </row>
    <row r="4316" spans="6:9" x14ac:dyDescent="0.25">
      <c r="F4316" s="26">
        <v>42993</v>
      </c>
      <c r="G4316" s="25">
        <v>2.9140000000000001</v>
      </c>
      <c r="H4316">
        <v>4.5640000000000001</v>
      </c>
      <c r="I4316">
        <v>4.5629999999999997</v>
      </c>
    </row>
    <row r="4317" spans="6:9" x14ac:dyDescent="0.25">
      <c r="F4317" s="26">
        <v>42996</v>
      </c>
      <c r="G4317" s="25">
        <v>2.0619999999999998</v>
      </c>
      <c r="H4317">
        <v>4.5339999999999998</v>
      </c>
      <c r="I4317">
        <v>4.9459999999999997</v>
      </c>
    </row>
    <row r="4318" spans="6:9" x14ac:dyDescent="0.25">
      <c r="F4318" s="26">
        <v>42997</v>
      </c>
      <c r="G4318" s="25">
        <v>2.0630000000000002</v>
      </c>
      <c r="H4318">
        <v>4.43</v>
      </c>
      <c r="I4318">
        <v>4.62</v>
      </c>
    </row>
    <row r="4319" spans="6:9" x14ac:dyDescent="0.25">
      <c r="F4319" s="26">
        <v>42998</v>
      </c>
      <c r="G4319" s="25">
        <v>2.0670000000000002</v>
      </c>
      <c r="H4319">
        <v>4.5999999999999996</v>
      </c>
      <c r="I4319">
        <v>4.6399999999999997</v>
      </c>
    </row>
    <row r="4320" spans="6:9" x14ac:dyDescent="0.25">
      <c r="F4320" s="26">
        <v>42999</v>
      </c>
      <c r="G4320" s="25">
        <v>2.0720000000000001</v>
      </c>
      <c r="H4320">
        <v>4.7969999999999997</v>
      </c>
      <c r="I4320">
        <v>4.6459999999999999</v>
      </c>
    </row>
    <row r="4321" spans="6:9" x14ac:dyDescent="0.25">
      <c r="F4321" s="26">
        <v>43000</v>
      </c>
      <c r="G4321" s="25">
        <v>2.7589999999999999</v>
      </c>
      <c r="H4321">
        <v>4.524</v>
      </c>
      <c r="I4321">
        <v>4.62</v>
      </c>
    </row>
    <row r="4322" spans="6:9" x14ac:dyDescent="0.25">
      <c r="F4322" s="26">
        <v>43003</v>
      </c>
      <c r="G4322" s="25">
        <v>2.9089999999999998</v>
      </c>
      <c r="H4322">
        <v>4.641</v>
      </c>
      <c r="I4322">
        <v>4.593</v>
      </c>
    </row>
    <row r="4323" spans="6:9" x14ac:dyDescent="0.25">
      <c r="F4323" s="26">
        <v>43004</v>
      </c>
      <c r="G4323" s="25">
        <v>2.04</v>
      </c>
      <c r="H4323">
        <v>4.516</v>
      </c>
      <c r="I4323">
        <v>4.5750000000000002</v>
      </c>
    </row>
    <row r="4324" spans="6:9" x14ac:dyDescent="0.25">
      <c r="F4324" s="26">
        <v>43005</v>
      </c>
      <c r="G4324" s="25">
        <v>2.032</v>
      </c>
      <c r="H4324">
        <v>4.5199999999999996</v>
      </c>
      <c r="I4324">
        <v>4.5970000000000004</v>
      </c>
    </row>
    <row r="4325" spans="6:9" x14ac:dyDescent="0.25">
      <c r="F4325" s="26">
        <v>43006</v>
      </c>
      <c r="G4325" s="25">
        <v>2.0459999999999998</v>
      </c>
      <c r="H4325">
        <v>4.6509999999999998</v>
      </c>
      <c r="I4325">
        <v>4.6189999999999998</v>
      </c>
    </row>
    <row r="4326" spans="6:9" x14ac:dyDescent="0.25">
      <c r="F4326" s="26">
        <v>43007</v>
      </c>
      <c r="G4326" s="25">
        <v>2.0249999999999999</v>
      </c>
      <c r="H4326">
        <v>4.6369999999999996</v>
      </c>
      <c r="I4326">
        <v>4.609</v>
      </c>
    </row>
    <row r="4327" spans="6:9" x14ac:dyDescent="0.25">
      <c r="F4327" s="26">
        <v>43010</v>
      </c>
      <c r="G4327" s="25">
        <v>2.0350000000000001</v>
      </c>
      <c r="H4327">
        <v>4.6139999999999999</v>
      </c>
      <c r="I4327">
        <v>4.6130000000000004</v>
      </c>
    </row>
    <row r="4328" spans="6:9" x14ac:dyDescent="0.25">
      <c r="F4328" s="26">
        <v>43011</v>
      </c>
      <c r="G4328" s="25">
        <v>2.028</v>
      </c>
      <c r="H4328">
        <v>4.6109999999999998</v>
      </c>
      <c r="I4328">
        <v>4.6580000000000004</v>
      </c>
    </row>
    <row r="4329" spans="6:9" x14ac:dyDescent="0.25">
      <c r="F4329" s="26">
        <v>43012</v>
      </c>
      <c r="G4329" s="25">
        <v>2.0369999999999999</v>
      </c>
      <c r="H4329">
        <v>4.6349999999999998</v>
      </c>
      <c r="I4329">
        <v>4.6609999999999996</v>
      </c>
    </row>
    <row r="4330" spans="6:9" x14ac:dyDescent="0.25">
      <c r="F4330" s="26">
        <v>43013</v>
      </c>
      <c r="G4330" s="25">
        <v>2.0339999999999998</v>
      </c>
      <c r="H4330">
        <v>4.5970000000000004</v>
      </c>
      <c r="I4330">
        <v>4.625</v>
      </c>
    </row>
    <row r="4331" spans="6:9" x14ac:dyDescent="0.25">
      <c r="F4331" s="26">
        <v>43014</v>
      </c>
      <c r="G4331" s="25">
        <v>2.8290000000000002</v>
      </c>
      <c r="H4331">
        <v>4.62</v>
      </c>
      <c r="I4331">
        <v>4.6390000000000002</v>
      </c>
    </row>
    <row r="4332" spans="6:9" x14ac:dyDescent="0.25">
      <c r="F4332" s="26">
        <v>43017</v>
      </c>
      <c r="G4332" s="25">
        <v>2.798</v>
      </c>
      <c r="H4332">
        <v>4.6500000000000004</v>
      </c>
      <c r="I4332">
        <v>4.6440000000000001</v>
      </c>
    </row>
    <row r="4333" spans="6:9" x14ac:dyDescent="0.25">
      <c r="F4333" s="26">
        <v>43018</v>
      </c>
      <c r="G4333" s="25">
        <v>2.0289999999999999</v>
      </c>
      <c r="H4333">
        <v>4.5880000000000001</v>
      </c>
      <c r="I4333">
        <v>4.6609999999999996</v>
      </c>
    </row>
    <row r="4334" spans="6:9" x14ac:dyDescent="0.25">
      <c r="F4334" s="26">
        <v>43019</v>
      </c>
      <c r="G4334" s="25">
        <v>2.0489999999999999</v>
      </c>
      <c r="H4334">
        <v>4.5860000000000003</v>
      </c>
      <c r="I4334">
        <v>4.6550000000000002</v>
      </c>
    </row>
    <row r="4335" spans="6:9" x14ac:dyDescent="0.25">
      <c r="F4335" s="26">
        <v>43020</v>
      </c>
      <c r="G4335" s="25">
        <v>2.0499999999999998</v>
      </c>
      <c r="H4335">
        <v>4.609</v>
      </c>
      <c r="I4335">
        <v>4.6449999999999996</v>
      </c>
    </row>
    <row r="4336" spans="6:9" x14ac:dyDescent="0.25">
      <c r="F4336" s="26">
        <v>43021</v>
      </c>
      <c r="G4336" s="25">
        <v>2.0499999999999998</v>
      </c>
      <c r="H4336">
        <v>4.5679999999999996</v>
      </c>
      <c r="I4336">
        <v>4.6340000000000003</v>
      </c>
    </row>
    <row r="4337" spans="6:9" x14ac:dyDescent="0.25">
      <c r="F4337" s="26">
        <v>43024</v>
      </c>
      <c r="G4337" s="25">
        <v>2.0499999999999998</v>
      </c>
      <c r="H4337">
        <v>4.5679999999999996</v>
      </c>
      <c r="I4337">
        <v>4.6340000000000003</v>
      </c>
    </row>
    <row r="4338" spans="6:9" x14ac:dyDescent="0.25">
      <c r="F4338" s="26">
        <v>43025</v>
      </c>
      <c r="G4338" s="25">
        <v>2.0499999999999998</v>
      </c>
      <c r="H4338">
        <v>4.5940000000000003</v>
      </c>
      <c r="I4338">
        <v>4.8460000000000001</v>
      </c>
    </row>
    <row r="4339" spans="6:9" x14ac:dyDescent="0.25">
      <c r="F4339" s="26">
        <v>43026</v>
      </c>
      <c r="G4339" s="25">
        <v>2.0529999999999999</v>
      </c>
      <c r="H4339">
        <v>4.609</v>
      </c>
      <c r="I4339">
        <v>4.8390000000000004</v>
      </c>
    </row>
    <row r="4340" spans="6:9" x14ac:dyDescent="0.25">
      <c r="F4340" s="26">
        <v>43027</v>
      </c>
      <c r="G4340" s="25">
        <v>2.0590000000000002</v>
      </c>
      <c r="H4340">
        <v>4.5960000000000001</v>
      </c>
      <c r="I4340">
        <v>4.6399999999999997</v>
      </c>
    </row>
    <row r="4341" spans="6:9" x14ac:dyDescent="0.25">
      <c r="F4341" s="26">
        <v>43028</v>
      </c>
      <c r="G4341" s="25">
        <v>2.4380000000000002</v>
      </c>
      <c r="H4341">
        <v>4.6500000000000004</v>
      </c>
      <c r="I4341">
        <v>4.6429999999999998</v>
      </c>
    </row>
    <row r="4342" spans="6:9" x14ac:dyDescent="0.25">
      <c r="F4342" s="26">
        <v>43031</v>
      </c>
      <c r="G4342" s="25">
        <v>2.2250000000000001</v>
      </c>
      <c r="H4342">
        <v>4.6630000000000003</v>
      </c>
      <c r="I4342">
        <v>4.6500000000000004</v>
      </c>
    </row>
    <row r="4343" spans="6:9" x14ac:dyDescent="0.25">
      <c r="F4343" s="26">
        <v>43032</v>
      </c>
      <c r="G4343" s="25">
        <v>2.1859999999999999</v>
      </c>
      <c r="H4343">
        <v>4.6849999999999996</v>
      </c>
      <c r="I4343">
        <v>4.6619999999999999</v>
      </c>
    </row>
    <row r="4344" spans="6:9" x14ac:dyDescent="0.25">
      <c r="F4344" s="26">
        <v>43033</v>
      </c>
      <c r="G4344" s="25">
        <v>2.0739999999999998</v>
      </c>
      <c r="H4344">
        <v>4.7889999999999997</v>
      </c>
      <c r="I4344">
        <v>4.7489999999999997</v>
      </c>
    </row>
    <row r="4345" spans="6:9" x14ac:dyDescent="0.25">
      <c r="F4345" s="26">
        <v>43034</v>
      </c>
      <c r="G4345" s="25">
        <v>2.0880000000000001</v>
      </c>
      <c r="H4345">
        <v>4.25</v>
      </c>
      <c r="I4345">
        <v>4.7460000000000004</v>
      </c>
    </row>
    <row r="4346" spans="6:9" x14ac:dyDescent="0.25">
      <c r="F4346" s="26">
        <v>43035</v>
      </c>
      <c r="G4346" s="25">
        <v>2.0750000000000002</v>
      </c>
      <c r="H4346">
        <v>4.4000000000000004</v>
      </c>
      <c r="I4346">
        <v>4.7889999999999997</v>
      </c>
    </row>
    <row r="4347" spans="6:9" x14ac:dyDescent="0.25">
      <c r="F4347" s="26">
        <v>43038</v>
      </c>
      <c r="G4347" s="25">
        <v>2.121</v>
      </c>
      <c r="H4347">
        <v>4.5119999999999996</v>
      </c>
      <c r="I4347">
        <v>4.7949999999999999</v>
      </c>
    </row>
    <row r="4348" spans="6:9" x14ac:dyDescent="0.25">
      <c r="F4348" s="26">
        <v>43039</v>
      </c>
      <c r="G4348" s="25">
        <v>2.121</v>
      </c>
      <c r="H4348">
        <v>4.5119999999999996</v>
      </c>
      <c r="I4348">
        <v>4.7949999999999999</v>
      </c>
    </row>
    <row r="4349" spans="6:9" x14ac:dyDescent="0.25">
      <c r="F4349" s="26">
        <v>43040</v>
      </c>
      <c r="G4349" s="25">
        <v>2.121</v>
      </c>
      <c r="H4349">
        <v>4.5119999999999996</v>
      </c>
      <c r="I4349">
        <v>4.7949999999999999</v>
      </c>
    </row>
    <row r="4350" spans="6:9" x14ac:dyDescent="0.25">
      <c r="F4350" s="26">
        <v>43041</v>
      </c>
      <c r="G4350" s="25">
        <v>2.133</v>
      </c>
      <c r="H4350">
        <v>4.4809999999999999</v>
      </c>
      <c r="I4350">
        <v>5.0149999999999997</v>
      </c>
    </row>
    <row r="4351" spans="6:9" x14ac:dyDescent="0.25">
      <c r="F4351" s="26">
        <v>43042</v>
      </c>
      <c r="G4351" s="25">
        <v>2.4319999999999999</v>
      </c>
      <c r="H4351">
        <v>4.7130000000000001</v>
      </c>
      <c r="I4351">
        <v>5.1210000000000004</v>
      </c>
    </row>
    <row r="4352" spans="6:9" x14ac:dyDescent="0.25">
      <c r="F4352" s="26">
        <v>43045</v>
      </c>
      <c r="G4352" s="25">
        <v>2.3119999999999998</v>
      </c>
      <c r="H4352">
        <v>4.859</v>
      </c>
      <c r="I4352">
        <v>5.218</v>
      </c>
    </row>
    <row r="4353" spans="6:9" x14ac:dyDescent="0.25">
      <c r="F4353" s="26">
        <v>43046</v>
      </c>
      <c r="G4353" s="25">
        <v>2.194</v>
      </c>
      <c r="H4353">
        <v>5.0609999999999999</v>
      </c>
      <c r="I4353">
        <v>5.3280000000000003</v>
      </c>
    </row>
    <row r="4354" spans="6:9" x14ac:dyDescent="0.25">
      <c r="F4354" s="26">
        <v>43047</v>
      </c>
      <c r="G4354" s="25">
        <v>2.1120000000000001</v>
      </c>
      <c r="H4354">
        <v>5.0839999999999996</v>
      </c>
      <c r="I4354">
        <v>5.45</v>
      </c>
    </row>
    <row r="4355" spans="6:9" x14ac:dyDescent="0.25">
      <c r="F4355" s="26">
        <v>43048</v>
      </c>
      <c r="G4355" s="25">
        <v>2.1970000000000001</v>
      </c>
      <c r="H4355">
        <v>5.0599999999999996</v>
      </c>
      <c r="I4355">
        <v>5.306</v>
      </c>
    </row>
    <row r="4356" spans="6:9" x14ac:dyDescent="0.25">
      <c r="F4356" s="26">
        <v>43049</v>
      </c>
      <c r="G4356" s="25">
        <v>2.6880000000000002</v>
      </c>
      <c r="H4356">
        <v>5.1189999999999998</v>
      </c>
      <c r="I4356">
        <v>5.4050000000000002</v>
      </c>
    </row>
    <row r="4357" spans="6:9" x14ac:dyDescent="0.25">
      <c r="F4357" s="26">
        <v>43052</v>
      </c>
      <c r="G4357" s="25">
        <v>2.67</v>
      </c>
      <c r="H4357">
        <v>5.0970000000000004</v>
      </c>
      <c r="I4357">
        <v>5.4379999999999997</v>
      </c>
    </row>
    <row r="4358" spans="6:9" x14ac:dyDescent="0.25">
      <c r="F4358" s="26">
        <v>43053</v>
      </c>
      <c r="G4358" s="25">
        <v>2.67</v>
      </c>
      <c r="H4358">
        <v>4.9610000000000003</v>
      </c>
      <c r="I4358">
        <v>5.3289999999999997</v>
      </c>
    </row>
    <row r="4359" spans="6:9" x14ac:dyDescent="0.25">
      <c r="F4359" s="26">
        <v>43054</v>
      </c>
      <c r="G4359" s="25">
        <v>2.68</v>
      </c>
      <c r="H4359">
        <v>4.9740000000000002</v>
      </c>
      <c r="I4359">
        <v>5.3179999999999996</v>
      </c>
    </row>
    <row r="4360" spans="6:9" x14ac:dyDescent="0.25">
      <c r="F4360" s="26">
        <v>43055</v>
      </c>
      <c r="G4360" s="25">
        <v>2.1509999999999998</v>
      </c>
      <c r="H4360">
        <v>5.1360000000000001</v>
      </c>
      <c r="I4360">
        <v>5.4539999999999997</v>
      </c>
    </row>
    <row r="4361" spans="6:9" x14ac:dyDescent="0.25">
      <c r="F4361" s="26">
        <v>43056</v>
      </c>
      <c r="G4361" s="25">
        <v>2.2250000000000001</v>
      </c>
      <c r="H4361">
        <v>4.9180000000000001</v>
      </c>
      <c r="I4361">
        <v>5.4859999999999998</v>
      </c>
    </row>
    <row r="4362" spans="6:9" x14ac:dyDescent="0.25">
      <c r="F4362" s="26">
        <v>43059</v>
      </c>
      <c r="G4362" s="25">
        <v>2.2160000000000002</v>
      </c>
      <c r="H4362">
        <v>5.1280000000000001</v>
      </c>
      <c r="I4362">
        <v>5.3959999999999999</v>
      </c>
    </row>
    <row r="4363" spans="6:9" x14ac:dyDescent="0.25">
      <c r="F4363" s="26">
        <v>43060</v>
      </c>
      <c r="G4363" s="25">
        <v>2.4649999999999999</v>
      </c>
      <c r="H4363">
        <v>4.9950000000000001</v>
      </c>
      <c r="I4363">
        <v>5.4320000000000004</v>
      </c>
    </row>
    <row r="4364" spans="6:9" x14ac:dyDescent="0.25">
      <c r="F4364" s="26">
        <v>43061</v>
      </c>
      <c r="G4364" s="25">
        <v>2.5070000000000001</v>
      </c>
      <c r="H4364">
        <v>5.0570000000000004</v>
      </c>
      <c r="I4364">
        <v>5.5389999999999997</v>
      </c>
    </row>
    <row r="4365" spans="6:9" x14ac:dyDescent="0.25">
      <c r="F4365" s="26">
        <v>43062</v>
      </c>
      <c r="G4365" s="25">
        <v>2.4609999999999999</v>
      </c>
      <c r="H4365">
        <v>5.0999999999999996</v>
      </c>
      <c r="I4365">
        <v>5.3609999999999998</v>
      </c>
    </row>
    <row r="4366" spans="6:9" x14ac:dyDescent="0.25">
      <c r="F4366" s="26">
        <v>43063</v>
      </c>
      <c r="G4366" s="25">
        <v>3.0190000000000001</v>
      </c>
      <c r="H4366">
        <v>5.0819999999999999</v>
      </c>
      <c r="I4366">
        <v>5.54</v>
      </c>
    </row>
    <row r="4367" spans="6:9" x14ac:dyDescent="0.25">
      <c r="F4367" s="26">
        <v>43066</v>
      </c>
      <c r="G4367" s="25">
        <v>3.032</v>
      </c>
      <c r="H4367">
        <v>5.1139999999999999</v>
      </c>
      <c r="I4367">
        <v>5.6340000000000003</v>
      </c>
    </row>
    <row r="4368" spans="6:9" x14ac:dyDescent="0.25">
      <c r="F4368" s="26">
        <v>43067</v>
      </c>
      <c r="G4368" s="25">
        <v>2.3610000000000002</v>
      </c>
      <c r="H4368">
        <v>5.1459999999999999</v>
      </c>
      <c r="I4368">
        <v>5.58</v>
      </c>
    </row>
    <row r="4369" spans="6:9" x14ac:dyDescent="0.25">
      <c r="F4369" s="26">
        <v>43068</v>
      </c>
      <c r="G4369" s="25">
        <v>3.012</v>
      </c>
      <c r="H4369">
        <v>5.0890000000000004</v>
      </c>
      <c r="I4369">
        <v>5.5549999999999997</v>
      </c>
    </row>
    <row r="4370" spans="6:9" x14ac:dyDescent="0.25">
      <c r="F4370" s="26">
        <v>43069</v>
      </c>
      <c r="G4370" s="25">
        <v>3.012</v>
      </c>
      <c r="H4370">
        <v>5.0890000000000004</v>
      </c>
      <c r="I4370">
        <v>5.5549999999999997</v>
      </c>
    </row>
    <row r="4371" spans="6:9" x14ac:dyDescent="0.25">
      <c r="F4371" s="26">
        <v>43070</v>
      </c>
      <c r="G4371" s="25">
        <v>3.0369999999999999</v>
      </c>
      <c r="H4371">
        <v>5.1420000000000003</v>
      </c>
      <c r="I4371">
        <v>5.7039999999999997</v>
      </c>
    </row>
    <row r="4372" spans="6:9" x14ac:dyDescent="0.25">
      <c r="F4372" s="26">
        <v>43073</v>
      </c>
      <c r="G4372" s="25">
        <v>3.0259999999999998</v>
      </c>
      <c r="H4372">
        <v>4.6269999999999998</v>
      </c>
      <c r="I4372">
        <v>5.5750000000000002</v>
      </c>
    </row>
    <row r="4373" spans="6:9" x14ac:dyDescent="0.25">
      <c r="F4373" s="26">
        <v>43074</v>
      </c>
      <c r="G4373" s="25">
        <v>2.4180000000000001</v>
      </c>
      <c r="H4373">
        <v>4.6920000000000002</v>
      </c>
      <c r="I4373">
        <v>5.68</v>
      </c>
    </row>
    <row r="4374" spans="6:9" x14ac:dyDescent="0.25">
      <c r="F4374" s="26">
        <v>43075</v>
      </c>
      <c r="G4374" s="25">
        <v>3.0150000000000001</v>
      </c>
      <c r="H4374">
        <v>4.7080000000000002</v>
      </c>
      <c r="I4374">
        <v>5.7030000000000003</v>
      </c>
    </row>
    <row r="4375" spans="6:9" x14ac:dyDescent="0.25">
      <c r="F4375" s="26">
        <v>43076</v>
      </c>
      <c r="G4375" s="25">
        <v>2.4249999999999998</v>
      </c>
      <c r="H4375">
        <v>4.726</v>
      </c>
      <c r="I4375">
        <v>5.58</v>
      </c>
    </row>
    <row r="4376" spans="6:9" x14ac:dyDescent="0.25">
      <c r="F4376" s="26">
        <v>43077</v>
      </c>
      <c r="G4376" s="25">
        <v>3.1549999999999998</v>
      </c>
      <c r="H4376">
        <v>4.7320000000000002</v>
      </c>
      <c r="I4376">
        <v>5.58</v>
      </c>
    </row>
    <row r="4377" spans="6:9" x14ac:dyDescent="0.25">
      <c r="F4377" s="26">
        <v>43080</v>
      </c>
      <c r="G4377" s="25">
        <v>3.161</v>
      </c>
      <c r="H4377">
        <v>4.7149999999999999</v>
      </c>
      <c r="I4377">
        <v>5.78</v>
      </c>
    </row>
    <row r="4378" spans="6:9" x14ac:dyDescent="0.25">
      <c r="F4378" s="26">
        <v>43081</v>
      </c>
      <c r="G4378" s="25">
        <v>2.4500000000000002</v>
      </c>
      <c r="H4378">
        <v>4.7110000000000003</v>
      </c>
      <c r="I4378">
        <v>5.6820000000000004</v>
      </c>
    </row>
    <row r="4379" spans="6:9" x14ac:dyDescent="0.25">
      <c r="F4379" s="26">
        <v>43082</v>
      </c>
      <c r="G4379" s="25">
        <v>2.5139999999999998</v>
      </c>
      <c r="H4379">
        <v>4.6970000000000001</v>
      </c>
      <c r="I4379">
        <v>5.7</v>
      </c>
    </row>
    <row r="4380" spans="6:9" x14ac:dyDescent="0.25">
      <c r="F4380" s="26">
        <v>43083</v>
      </c>
      <c r="G4380" s="25">
        <v>3.1589999999999998</v>
      </c>
      <c r="H4380">
        <v>4.6520000000000001</v>
      </c>
      <c r="I4380">
        <v>5.6909999999999998</v>
      </c>
    </row>
    <row r="4381" spans="6:9" x14ac:dyDescent="0.25">
      <c r="F4381" s="26">
        <v>43084</v>
      </c>
      <c r="G4381" s="25">
        <v>3.1190000000000002</v>
      </c>
      <c r="H4381">
        <v>4.6840000000000002</v>
      </c>
      <c r="I4381">
        <v>5.6849999999999996</v>
      </c>
    </row>
    <row r="4382" spans="6:9" x14ac:dyDescent="0.25">
      <c r="F4382" s="26">
        <v>43087</v>
      </c>
      <c r="G4382" s="25">
        <v>3.1030000000000002</v>
      </c>
      <c r="H4382">
        <v>4.7030000000000003</v>
      </c>
      <c r="I4382">
        <v>5.681</v>
      </c>
    </row>
    <row r="4383" spans="6:9" x14ac:dyDescent="0.25">
      <c r="F4383" s="26">
        <v>43088</v>
      </c>
      <c r="G4383" s="25">
        <v>2.4140000000000001</v>
      </c>
      <c r="H4383">
        <v>4.7169999999999996</v>
      </c>
      <c r="I4383">
        <v>5.8040000000000003</v>
      </c>
    </row>
    <row r="4384" spans="6:9" x14ac:dyDescent="0.25">
      <c r="F4384" s="26">
        <v>43089</v>
      </c>
      <c r="G4384" s="25">
        <v>2.504</v>
      </c>
      <c r="H4384">
        <v>4.72</v>
      </c>
      <c r="I4384">
        <v>5.72</v>
      </c>
    </row>
    <row r="4385" spans="6:9" x14ac:dyDescent="0.25">
      <c r="F4385" s="26">
        <v>43090</v>
      </c>
      <c r="G4385" s="25">
        <v>3.17</v>
      </c>
      <c r="H4385">
        <v>4.7549999999999999</v>
      </c>
      <c r="I4385">
        <v>5.7949999999999999</v>
      </c>
    </row>
    <row r="4386" spans="6:9" x14ac:dyDescent="0.25">
      <c r="F4386" s="26">
        <v>43091</v>
      </c>
      <c r="G4386" s="25">
        <v>3.1749999999999998</v>
      </c>
      <c r="H4386">
        <v>4.7560000000000002</v>
      </c>
      <c r="I4386">
        <v>5.827</v>
      </c>
    </row>
    <row r="4387" spans="6:9" x14ac:dyDescent="0.25">
      <c r="F4387" s="26">
        <v>43094</v>
      </c>
      <c r="G4387" s="25">
        <v>3.1749999999999998</v>
      </c>
      <c r="H4387">
        <v>4.7560000000000002</v>
      </c>
      <c r="I4387">
        <v>5.827</v>
      </c>
    </row>
    <row r="4388" spans="6:9" x14ac:dyDescent="0.25">
      <c r="F4388" s="26">
        <v>43095</v>
      </c>
      <c r="G4388" s="25">
        <v>3.1749999999999998</v>
      </c>
      <c r="H4388">
        <v>4.7560000000000002</v>
      </c>
      <c r="I4388">
        <v>5.827</v>
      </c>
    </row>
    <row r="4389" spans="6:9" x14ac:dyDescent="0.25">
      <c r="F4389" s="26">
        <v>43096</v>
      </c>
      <c r="G4389" s="25">
        <v>2.4129999999999998</v>
      </c>
      <c r="H4389">
        <v>4.7640000000000002</v>
      </c>
      <c r="I4389">
        <v>5.8040000000000003</v>
      </c>
    </row>
    <row r="4390" spans="6:9" x14ac:dyDescent="0.25">
      <c r="F4390" s="26">
        <v>43097</v>
      </c>
      <c r="G4390" s="25">
        <v>2.4449999999999998</v>
      </c>
      <c r="H4390">
        <v>4.7460000000000004</v>
      </c>
      <c r="I4390">
        <v>5.5830000000000002</v>
      </c>
    </row>
    <row r="4391" spans="6:9" x14ac:dyDescent="0.25">
      <c r="F4391" s="26">
        <v>43098</v>
      </c>
      <c r="G4391" s="25">
        <v>2.4319999999999999</v>
      </c>
      <c r="H4391">
        <v>4.7439999999999998</v>
      </c>
      <c r="I4391">
        <v>5.6989999999999998</v>
      </c>
    </row>
    <row r="4392" spans="6:9" x14ac:dyDescent="0.25">
      <c r="F4392" s="26">
        <v>43101</v>
      </c>
      <c r="G4392" s="25">
        <v>2.4319999999999999</v>
      </c>
      <c r="H4392">
        <v>4.7439999999999998</v>
      </c>
      <c r="I4392">
        <v>5.6989999999999998</v>
      </c>
    </row>
    <row r="4393" spans="6:9" x14ac:dyDescent="0.25">
      <c r="F4393" s="26">
        <v>43102</v>
      </c>
      <c r="G4393" s="25">
        <v>2.4319999999999999</v>
      </c>
      <c r="H4393">
        <v>4.7439999999999998</v>
      </c>
      <c r="I4393">
        <v>5.6989999999999998</v>
      </c>
    </row>
    <row r="4394" spans="6:9" x14ac:dyDescent="0.25">
      <c r="F4394" s="26">
        <v>43103</v>
      </c>
      <c r="G4394" s="25">
        <v>2.3980000000000001</v>
      </c>
      <c r="H4394">
        <v>4.7140000000000004</v>
      </c>
      <c r="I4394">
        <v>5.55</v>
      </c>
    </row>
    <row r="4395" spans="6:9" x14ac:dyDescent="0.25">
      <c r="F4395" s="26">
        <v>43104</v>
      </c>
      <c r="G4395" s="25">
        <v>3.1760000000000002</v>
      </c>
      <c r="H4395">
        <v>4.7169999999999996</v>
      </c>
      <c r="I4395">
        <v>5.5</v>
      </c>
    </row>
    <row r="4396" spans="6:9" x14ac:dyDescent="0.25">
      <c r="F4396" s="26">
        <v>43105</v>
      </c>
      <c r="G4396" s="25">
        <v>3.1680000000000001</v>
      </c>
      <c r="H4396">
        <v>4.726</v>
      </c>
      <c r="I4396">
        <v>5.7949999999999999</v>
      </c>
    </row>
    <row r="4397" spans="6:9" x14ac:dyDescent="0.25">
      <c r="F4397" s="26">
        <v>43108</v>
      </c>
      <c r="G4397" s="25">
        <v>3.1640000000000001</v>
      </c>
      <c r="H4397">
        <v>4.7320000000000002</v>
      </c>
      <c r="I4397">
        <v>5.6840000000000002</v>
      </c>
    </row>
    <row r="4398" spans="6:9" x14ac:dyDescent="0.25">
      <c r="F4398" s="26">
        <v>43109</v>
      </c>
      <c r="G4398" s="25">
        <v>3.1429999999999998</v>
      </c>
      <c r="H4398">
        <v>4.7270000000000003</v>
      </c>
      <c r="I4398">
        <v>5.9169999999999998</v>
      </c>
    </row>
    <row r="4399" spans="6:9" x14ac:dyDescent="0.25">
      <c r="F4399" s="26">
        <v>43110</v>
      </c>
      <c r="G4399" s="25">
        <v>3.1579999999999999</v>
      </c>
      <c r="H4399">
        <v>4.7489999999999997</v>
      </c>
      <c r="I4399">
        <v>5.726</v>
      </c>
    </row>
    <row r="4400" spans="6:9" x14ac:dyDescent="0.25">
      <c r="F4400" s="26">
        <v>43111</v>
      </c>
      <c r="G4400" s="25">
        <v>3.1339999999999999</v>
      </c>
      <c r="H4400">
        <v>4.7370000000000001</v>
      </c>
      <c r="I4400">
        <v>5.82</v>
      </c>
    </row>
    <row r="4401" spans="6:9" x14ac:dyDescent="0.25">
      <c r="F4401" s="26">
        <v>43112</v>
      </c>
      <c r="G4401" s="25">
        <v>2.282</v>
      </c>
      <c r="H4401">
        <v>4.7130000000000001</v>
      </c>
      <c r="I4401">
        <v>5.7949999999999999</v>
      </c>
    </row>
    <row r="4402" spans="6:9" x14ac:dyDescent="0.25">
      <c r="F4402" s="26">
        <v>43115</v>
      </c>
      <c r="G4402" s="25">
        <v>2.1509999999999998</v>
      </c>
      <c r="H4402">
        <v>4.6660000000000004</v>
      </c>
      <c r="I4402">
        <v>5.7949999999999999</v>
      </c>
    </row>
    <row r="4403" spans="6:9" x14ac:dyDescent="0.25">
      <c r="F4403" s="26">
        <v>43116</v>
      </c>
      <c r="G4403" s="25">
        <v>2.206</v>
      </c>
      <c r="H4403">
        <v>4.6550000000000002</v>
      </c>
      <c r="I4403">
        <v>5.8890000000000002</v>
      </c>
    </row>
    <row r="4404" spans="6:9" x14ac:dyDescent="0.25">
      <c r="F4404" s="26">
        <v>43117</v>
      </c>
      <c r="G4404" s="25">
        <v>2.2120000000000002</v>
      </c>
      <c r="H4404">
        <v>4.6749999999999998</v>
      </c>
      <c r="I4404">
        <v>5.8159999999999998</v>
      </c>
    </row>
    <row r="4405" spans="6:9" x14ac:dyDescent="0.25">
      <c r="F4405" s="26">
        <v>43118</v>
      </c>
      <c r="G4405" s="25">
        <v>2.5499999999999998</v>
      </c>
      <c r="H4405">
        <v>4.7169999999999996</v>
      </c>
      <c r="I4405">
        <v>5.8380000000000001</v>
      </c>
    </row>
    <row r="4406" spans="6:9" x14ac:dyDescent="0.25">
      <c r="F4406" s="26">
        <v>43119</v>
      </c>
      <c r="G4406" s="25">
        <v>2.2080000000000002</v>
      </c>
      <c r="H4406">
        <v>4.7359999999999998</v>
      </c>
      <c r="I4406">
        <v>5.9450000000000003</v>
      </c>
    </row>
    <row r="4407" spans="6:9" x14ac:dyDescent="0.25">
      <c r="F4407" s="26">
        <v>43122</v>
      </c>
      <c r="G4407" s="25">
        <v>2.2650000000000001</v>
      </c>
      <c r="H4407">
        <v>4.7279999999999998</v>
      </c>
      <c r="I4407">
        <v>5.8689999999999998</v>
      </c>
    </row>
    <row r="4408" spans="6:9" x14ac:dyDescent="0.25">
      <c r="F4408" s="26">
        <v>43123</v>
      </c>
      <c r="G4408" s="25">
        <v>2.3250000000000002</v>
      </c>
      <c r="H4408">
        <v>4.7110000000000003</v>
      </c>
      <c r="I4408">
        <v>6.0149999999999997</v>
      </c>
    </row>
    <row r="4409" spans="6:9" x14ac:dyDescent="0.25">
      <c r="F4409" s="26">
        <v>43124</v>
      </c>
      <c r="G4409" s="25">
        <v>2.2770000000000001</v>
      </c>
      <c r="H4409">
        <v>4.6879999999999997</v>
      </c>
      <c r="I4409">
        <v>6.0149999999999997</v>
      </c>
    </row>
    <row r="4410" spans="6:9" x14ac:dyDescent="0.25">
      <c r="F4410" s="26">
        <v>43125</v>
      </c>
      <c r="G4410" s="25">
        <v>2.2959999999999998</v>
      </c>
      <c r="H4410">
        <v>4.7009999999999996</v>
      </c>
      <c r="I4410">
        <v>6.0670000000000002</v>
      </c>
    </row>
    <row r="4411" spans="6:9" x14ac:dyDescent="0.25">
      <c r="F4411" s="26">
        <v>43126</v>
      </c>
      <c r="G4411" s="25">
        <v>2.8769999999999998</v>
      </c>
      <c r="H4411">
        <v>4.6849999999999996</v>
      </c>
      <c r="I4411">
        <v>6.0419999999999998</v>
      </c>
    </row>
    <row r="4412" spans="6:9" x14ac:dyDescent="0.25">
      <c r="F4412" s="26">
        <v>43129</v>
      </c>
      <c r="G4412" s="25">
        <v>2.3450000000000002</v>
      </c>
      <c r="H4412">
        <v>4.7270000000000003</v>
      </c>
      <c r="I4412">
        <v>6.0449999999999999</v>
      </c>
    </row>
    <row r="4413" spans="6:9" x14ac:dyDescent="0.25">
      <c r="F4413" s="26">
        <v>43130</v>
      </c>
      <c r="G4413" s="25">
        <v>2.286</v>
      </c>
      <c r="H4413">
        <v>4.7450000000000001</v>
      </c>
      <c r="I4413">
        <v>6.2069999999999999</v>
      </c>
    </row>
    <row r="4414" spans="6:9" x14ac:dyDescent="0.25">
      <c r="F4414" s="26">
        <v>43131</v>
      </c>
      <c r="G4414" s="25">
        <v>2.3940000000000001</v>
      </c>
      <c r="H4414">
        <v>4.7380000000000004</v>
      </c>
      <c r="I4414">
        <v>6.2069999999999999</v>
      </c>
    </row>
    <row r="4415" spans="6:9" x14ac:dyDescent="0.25">
      <c r="F4415" s="26">
        <v>43132</v>
      </c>
      <c r="G4415" s="25">
        <v>2.3410000000000002</v>
      </c>
      <c r="H4415">
        <v>4.7350000000000003</v>
      </c>
      <c r="I4415">
        <v>6.0750000000000002</v>
      </c>
    </row>
    <row r="4416" spans="6:9" x14ac:dyDescent="0.25">
      <c r="F4416" s="26">
        <v>43133</v>
      </c>
      <c r="G4416" s="25">
        <v>2.3769999999999998</v>
      </c>
      <c r="H4416">
        <v>4.7670000000000003</v>
      </c>
      <c r="I4416">
        <v>6.2089999999999996</v>
      </c>
    </row>
    <row r="4417" spans="6:9" x14ac:dyDescent="0.25">
      <c r="F4417" s="26">
        <v>43136</v>
      </c>
      <c r="G4417" s="25">
        <v>2.4289999999999998</v>
      </c>
      <c r="H4417">
        <v>4.8470000000000004</v>
      </c>
      <c r="I4417">
        <v>6.1890000000000001</v>
      </c>
    </row>
    <row r="4418" spans="6:9" x14ac:dyDescent="0.25">
      <c r="F4418" s="26">
        <v>43137</v>
      </c>
      <c r="G4418" s="25">
        <v>2.4550000000000001</v>
      </c>
      <c r="H4418">
        <v>4.8620000000000001</v>
      </c>
      <c r="I4418">
        <v>6.2</v>
      </c>
    </row>
    <row r="4419" spans="6:9" x14ac:dyDescent="0.25">
      <c r="F4419" s="26">
        <v>43138</v>
      </c>
      <c r="G4419" s="25">
        <v>2.484</v>
      </c>
      <c r="H4419">
        <v>4.9050000000000002</v>
      </c>
      <c r="I4419">
        <v>6.2450000000000001</v>
      </c>
    </row>
    <row r="4420" spans="6:9" x14ac:dyDescent="0.25">
      <c r="F4420" s="26">
        <v>43139</v>
      </c>
      <c r="G4420" s="25">
        <v>2.5459999999999998</v>
      </c>
      <c r="H4420">
        <v>4.915</v>
      </c>
      <c r="I4420">
        <v>6.4359999999999999</v>
      </c>
    </row>
    <row r="4421" spans="6:9" x14ac:dyDescent="0.25">
      <c r="F4421" s="26">
        <v>43140</v>
      </c>
      <c r="G4421" s="25">
        <v>2.7109999999999999</v>
      </c>
      <c r="H4421">
        <v>4.9189999999999996</v>
      </c>
      <c r="I4421">
        <v>6.5330000000000004</v>
      </c>
    </row>
    <row r="4422" spans="6:9" x14ac:dyDescent="0.25">
      <c r="F4422" s="26">
        <v>43143</v>
      </c>
      <c r="G4422" s="25">
        <v>2.746</v>
      </c>
      <c r="H4422">
        <v>4.944</v>
      </c>
      <c r="I4422">
        <v>6.6909999999999998</v>
      </c>
    </row>
    <row r="4423" spans="6:9" x14ac:dyDescent="0.25">
      <c r="F4423" s="26">
        <v>43144</v>
      </c>
      <c r="G4423" s="25">
        <v>2.617</v>
      </c>
      <c r="H4423">
        <v>4.952</v>
      </c>
      <c r="I4423">
        <v>6.56</v>
      </c>
    </row>
    <row r="4424" spans="6:9" x14ac:dyDescent="0.25">
      <c r="F4424" s="26">
        <v>43145</v>
      </c>
      <c r="G4424" s="25">
        <v>2.7509999999999999</v>
      </c>
      <c r="H4424">
        <v>4.9690000000000003</v>
      </c>
      <c r="I4424">
        <v>6.569</v>
      </c>
    </row>
    <row r="4425" spans="6:9" x14ac:dyDescent="0.25">
      <c r="F4425" s="26">
        <v>43146</v>
      </c>
      <c r="G4425" s="25">
        <v>2.7850000000000001</v>
      </c>
      <c r="H4425">
        <v>4.976</v>
      </c>
      <c r="I4425">
        <v>6.7089999999999996</v>
      </c>
    </row>
    <row r="4426" spans="6:9" x14ac:dyDescent="0.25">
      <c r="F4426" s="26">
        <v>43147</v>
      </c>
      <c r="G4426" s="25">
        <v>2.7850000000000001</v>
      </c>
      <c r="H4426">
        <v>4.976</v>
      </c>
      <c r="I4426">
        <v>6.7089999999999996</v>
      </c>
    </row>
    <row r="4427" spans="6:9" x14ac:dyDescent="0.25">
      <c r="F4427" s="26">
        <v>43150</v>
      </c>
      <c r="G4427" s="25">
        <v>2.8069999999999999</v>
      </c>
      <c r="H4427">
        <v>4.9649999999999999</v>
      </c>
      <c r="I4427">
        <v>6.6970000000000001</v>
      </c>
    </row>
    <row r="4428" spans="6:9" x14ac:dyDescent="0.25">
      <c r="F4428" s="26">
        <v>43151</v>
      </c>
      <c r="G4428" s="25">
        <v>2.88</v>
      </c>
      <c r="H4428">
        <v>5.0359999999999996</v>
      </c>
      <c r="I4428">
        <v>6.8789999999999996</v>
      </c>
    </row>
    <row r="4429" spans="6:9" x14ac:dyDescent="0.25">
      <c r="F4429" s="26">
        <v>43152</v>
      </c>
      <c r="G4429" s="25">
        <v>2.8319999999999999</v>
      </c>
      <c r="H4429">
        <v>5.1239999999999997</v>
      </c>
      <c r="I4429">
        <v>6.8630000000000004</v>
      </c>
    </row>
    <row r="4430" spans="6:9" x14ac:dyDescent="0.25">
      <c r="F4430" s="26">
        <v>43153</v>
      </c>
      <c r="G4430" s="25">
        <v>3.0110000000000001</v>
      </c>
      <c r="H4430">
        <v>5.1879999999999997</v>
      </c>
      <c r="I4430">
        <v>6.8040000000000003</v>
      </c>
    </row>
    <row r="4431" spans="6:9" x14ac:dyDescent="0.25">
      <c r="F4431" s="26">
        <v>43154</v>
      </c>
      <c r="G4431" s="25">
        <v>2.9009999999999998</v>
      </c>
      <c r="H4431">
        <v>5.1369999999999996</v>
      </c>
      <c r="I4431">
        <v>6.8550000000000004</v>
      </c>
    </row>
    <row r="4432" spans="6:9" x14ac:dyDescent="0.25">
      <c r="F4432" s="26">
        <v>43157</v>
      </c>
      <c r="G4432" s="25">
        <v>2.9740000000000002</v>
      </c>
      <c r="H4432">
        <v>5.1459999999999999</v>
      </c>
      <c r="I4432">
        <v>6.843</v>
      </c>
    </row>
    <row r="4433" spans="6:9" x14ac:dyDescent="0.25">
      <c r="F4433" s="26">
        <v>43158</v>
      </c>
      <c r="G4433" s="25">
        <v>3.0790000000000002</v>
      </c>
      <c r="H4433">
        <v>5.157</v>
      </c>
      <c r="I4433">
        <v>6.7610000000000001</v>
      </c>
    </row>
    <row r="4434" spans="6:9" x14ac:dyDescent="0.25">
      <c r="F4434" s="26">
        <v>43159</v>
      </c>
      <c r="G4434" s="25">
        <v>3.0670000000000002</v>
      </c>
      <c r="H4434">
        <v>5.2519999999999998</v>
      </c>
      <c r="I4434">
        <v>6.734</v>
      </c>
    </row>
    <row r="4435" spans="6:9" x14ac:dyDescent="0.25">
      <c r="F4435" s="26">
        <v>43160</v>
      </c>
      <c r="G4435" s="25">
        <v>3.0529999999999999</v>
      </c>
      <c r="H4435">
        <v>5.2889999999999997</v>
      </c>
      <c r="I4435">
        <v>6.8019999999999996</v>
      </c>
    </row>
    <row r="4436" spans="6:9" x14ac:dyDescent="0.25">
      <c r="F4436" s="26">
        <v>43161</v>
      </c>
      <c r="G4436" s="25">
        <v>3.411</v>
      </c>
      <c r="H4436">
        <v>5.2809999999999997</v>
      </c>
      <c r="I4436">
        <v>6.7910000000000004</v>
      </c>
    </row>
    <row r="4437" spans="6:9" x14ac:dyDescent="0.25">
      <c r="F4437" s="26">
        <v>43164</v>
      </c>
      <c r="G4437" s="25">
        <v>3.43</v>
      </c>
      <c r="H4437">
        <v>5.2960000000000003</v>
      </c>
      <c r="I4437">
        <v>6.7590000000000003</v>
      </c>
    </row>
    <row r="4438" spans="6:9" x14ac:dyDescent="0.25">
      <c r="F4438" s="26">
        <v>43165</v>
      </c>
      <c r="G4438" s="25">
        <v>3.4279999999999999</v>
      </c>
      <c r="H4438">
        <v>5.3170000000000002</v>
      </c>
      <c r="I4438">
        <v>6.87</v>
      </c>
    </row>
    <row r="4439" spans="6:9" x14ac:dyDescent="0.25">
      <c r="F4439" s="26">
        <v>43166</v>
      </c>
      <c r="G4439" s="25">
        <v>3.4359999999999999</v>
      </c>
      <c r="H4439">
        <v>5.4930000000000003</v>
      </c>
      <c r="I4439">
        <v>6.7469999999999999</v>
      </c>
    </row>
    <row r="4440" spans="6:9" x14ac:dyDescent="0.25">
      <c r="F4440" s="26">
        <v>43167</v>
      </c>
      <c r="G4440" s="25">
        <v>3.4420000000000002</v>
      </c>
      <c r="H4440">
        <v>5.4969999999999999</v>
      </c>
      <c r="I4440">
        <v>5.9290000000000003</v>
      </c>
    </row>
    <row r="4441" spans="6:9" x14ac:dyDescent="0.25">
      <c r="F4441" s="26">
        <v>43168</v>
      </c>
      <c r="G4441" s="25">
        <v>3.4390000000000001</v>
      </c>
      <c r="H4441">
        <v>5.47</v>
      </c>
      <c r="I4441">
        <v>5.9059999999999997</v>
      </c>
    </row>
    <row r="4442" spans="6:9" x14ac:dyDescent="0.25">
      <c r="F4442" s="26">
        <v>43171</v>
      </c>
      <c r="G4442" s="25">
        <v>3.4689999999999999</v>
      </c>
      <c r="H4442">
        <v>5.48</v>
      </c>
      <c r="I4442">
        <v>5.9349999999999996</v>
      </c>
    </row>
    <row r="4443" spans="6:9" x14ac:dyDescent="0.25">
      <c r="F4443" s="26">
        <v>43172</v>
      </c>
      <c r="G4443" s="25">
        <v>2.9180000000000001</v>
      </c>
      <c r="H4443">
        <v>5.5170000000000003</v>
      </c>
      <c r="I4443">
        <v>6.0780000000000003</v>
      </c>
    </row>
    <row r="4444" spans="6:9" x14ac:dyDescent="0.25">
      <c r="F4444" s="26">
        <v>43173</v>
      </c>
      <c r="G4444" s="25">
        <v>2.9740000000000002</v>
      </c>
      <c r="H4444">
        <v>5.585</v>
      </c>
      <c r="I4444">
        <v>6.3650000000000002</v>
      </c>
    </row>
    <row r="4445" spans="6:9" x14ac:dyDescent="0.25">
      <c r="F4445" s="26">
        <v>43174</v>
      </c>
      <c r="G4445" s="25">
        <v>2.9740000000000002</v>
      </c>
      <c r="H4445">
        <v>5.5819999999999999</v>
      </c>
      <c r="I4445">
        <v>6.23</v>
      </c>
    </row>
    <row r="4446" spans="6:9" x14ac:dyDescent="0.25">
      <c r="F4446" s="26">
        <v>43175</v>
      </c>
      <c r="G4446" s="25">
        <v>2.976</v>
      </c>
      <c r="H4446">
        <v>5.5229999999999997</v>
      </c>
      <c r="I4446">
        <v>6.1340000000000003</v>
      </c>
    </row>
    <row r="4447" spans="6:9" x14ac:dyDescent="0.25">
      <c r="F4447" s="26">
        <v>43178</v>
      </c>
      <c r="G4447" s="25">
        <v>2.964</v>
      </c>
      <c r="H4447">
        <v>5.52</v>
      </c>
      <c r="I4447">
        <v>6.0549999999999997</v>
      </c>
    </row>
    <row r="4448" spans="6:9" x14ac:dyDescent="0.25">
      <c r="F4448" s="26">
        <v>43179</v>
      </c>
      <c r="G4448" s="25">
        <v>2.9279999999999999</v>
      </c>
      <c r="H4448">
        <v>5.4870000000000001</v>
      </c>
      <c r="I4448">
        <v>6.0309999999999997</v>
      </c>
    </row>
    <row r="4449" spans="6:9" x14ac:dyDescent="0.25">
      <c r="F4449" s="26">
        <v>43180</v>
      </c>
      <c r="G4449" s="25">
        <v>2.92</v>
      </c>
      <c r="H4449">
        <v>5.3360000000000003</v>
      </c>
      <c r="I4449">
        <v>6.1230000000000002</v>
      </c>
    </row>
    <row r="4450" spans="6:9" x14ac:dyDescent="0.25">
      <c r="F4450" s="26">
        <v>43181</v>
      </c>
      <c r="G4450" s="25">
        <v>2.891</v>
      </c>
      <c r="H4450">
        <v>5.2439999999999998</v>
      </c>
      <c r="I4450">
        <v>6.0739999999999998</v>
      </c>
    </row>
    <row r="4451" spans="6:9" x14ac:dyDescent="0.25">
      <c r="F4451" s="26">
        <v>43182</v>
      </c>
      <c r="G4451" s="25">
        <v>3.2669999999999999</v>
      </c>
      <c r="H4451">
        <v>5.1619999999999999</v>
      </c>
      <c r="I4451">
        <v>5.9740000000000002</v>
      </c>
    </row>
    <row r="4452" spans="6:9" x14ac:dyDescent="0.25">
      <c r="F4452" s="26">
        <v>43185</v>
      </c>
      <c r="G4452" s="25">
        <v>3.2770000000000001</v>
      </c>
      <c r="H4452">
        <v>5.2160000000000002</v>
      </c>
      <c r="I4452">
        <v>5.9489999999999998</v>
      </c>
    </row>
    <row r="4453" spans="6:9" x14ac:dyDescent="0.25">
      <c r="F4453" s="26">
        <v>43186</v>
      </c>
      <c r="G4453" s="25">
        <v>3.02</v>
      </c>
      <c r="H4453">
        <v>5.3079999999999998</v>
      </c>
      <c r="I4453">
        <v>5.992</v>
      </c>
    </row>
    <row r="4454" spans="6:9" x14ac:dyDescent="0.25">
      <c r="F4454" s="26">
        <v>43187</v>
      </c>
      <c r="G4454" s="25">
        <v>3.0720000000000001</v>
      </c>
      <c r="H4454">
        <v>5.24</v>
      </c>
      <c r="I4454">
        <v>6</v>
      </c>
    </row>
    <row r="4455" spans="6:9" x14ac:dyDescent="0.25">
      <c r="F4455" s="26">
        <v>43188</v>
      </c>
      <c r="G4455" s="25">
        <v>3.0720000000000001</v>
      </c>
      <c r="H4455">
        <v>5.24</v>
      </c>
      <c r="I4455">
        <v>6</v>
      </c>
    </row>
    <row r="4456" spans="6:9" x14ac:dyDescent="0.25">
      <c r="F4456" s="26">
        <v>43189</v>
      </c>
      <c r="G4456" s="25">
        <v>3.0720000000000001</v>
      </c>
      <c r="H4456">
        <v>5.24</v>
      </c>
      <c r="I4456">
        <v>6</v>
      </c>
    </row>
    <row r="4457" spans="6:9" x14ac:dyDescent="0.25">
      <c r="F4457" s="26">
        <v>43192</v>
      </c>
      <c r="G4457" s="25">
        <v>3.0550000000000002</v>
      </c>
      <c r="H4457">
        <v>5.2270000000000003</v>
      </c>
      <c r="I4457">
        <v>6.7640000000000002</v>
      </c>
    </row>
    <row r="4458" spans="6:9" x14ac:dyDescent="0.25">
      <c r="F4458" s="26">
        <v>43193</v>
      </c>
      <c r="G4458" s="25">
        <v>3.0859999999999999</v>
      </c>
      <c r="H4458">
        <v>5.3140000000000001</v>
      </c>
      <c r="I4458">
        <v>5.95</v>
      </c>
    </row>
    <row r="4459" spans="6:9" x14ac:dyDescent="0.25">
      <c r="F4459" s="26">
        <v>43194</v>
      </c>
      <c r="G4459" s="25">
        <v>3.0779999999999998</v>
      </c>
      <c r="H4459">
        <v>5.2389999999999999</v>
      </c>
      <c r="I4459">
        <v>6.6879999999999997</v>
      </c>
    </row>
    <row r="4460" spans="6:9" x14ac:dyDescent="0.25">
      <c r="F4460" s="26">
        <v>43195</v>
      </c>
      <c r="G4460" s="25">
        <v>3.1219999999999999</v>
      </c>
      <c r="H4460">
        <v>5.2130000000000001</v>
      </c>
      <c r="I4460">
        <v>6.7160000000000002</v>
      </c>
    </row>
    <row r="4461" spans="6:9" x14ac:dyDescent="0.25">
      <c r="F4461" s="26">
        <v>43196</v>
      </c>
      <c r="G4461" s="25">
        <v>3.1269999999999998</v>
      </c>
      <c r="H4461">
        <v>5.1609999999999996</v>
      </c>
      <c r="I4461">
        <v>5.95</v>
      </c>
    </row>
    <row r="4462" spans="6:9" x14ac:dyDescent="0.25">
      <c r="F4462" s="26">
        <v>43199</v>
      </c>
      <c r="G4462" s="25">
        <v>3.1269999999999998</v>
      </c>
      <c r="H4462">
        <v>5.1609999999999996</v>
      </c>
      <c r="I4462">
        <v>5.95</v>
      </c>
    </row>
    <row r="4463" spans="6:9" x14ac:dyDescent="0.25">
      <c r="F4463" s="26">
        <v>43200</v>
      </c>
      <c r="G4463" s="25">
        <v>3.2719999999999998</v>
      </c>
      <c r="H4463">
        <v>5.1420000000000003</v>
      </c>
      <c r="I4463">
        <v>5.95</v>
      </c>
    </row>
    <row r="4464" spans="6:9" x14ac:dyDescent="0.25">
      <c r="F4464" s="26">
        <v>43201</v>
      </c>
      <c r="G4464" s="25">
        <v>3.3140000000000001</v>
      </c>
      <c r="H4464">
        <v>5.2080000000000002</v>
      </c>
      <c r="I4464">
        <v>7.0039999999999996</v>
      </c>
    </row>
    <row r="4465" spans="6:9" x14ac:dyDescent="0.25">
      <c r="F4465" s="26">
        <v>43202</v>
      </c>
      <c r="G4465" s="25">
        <v>3.2970000000000002</v>
      </c>
      <c r="H4465">
        <v>5.2069999999999999</v>
      </c>
      <c r="I4465">
        <v>6.1</v>
      </c>
    </row>
    <row r="4466" spans="6:9" x14ac:dyDescent="0.25">
      <c r="F4466" s="26">
        <v>43203</v>
      </c>
      <c r="G4466" s="25">
        <v>3.3719999999999999</v>
      </c>
      <c r="H4466">
        <v>5.23</v>
      </c>
      <c r="I4466">
        <v>6.05</v>
      </c>
    </row>
    <row r="4467" spans="6:9" x14ac:dyDescent="0.25">
      <c r="F4467" s="26">
        <v>43206</v>
      </c>
      <c r="G4467" s="25">
        <v>3.4169999999999998</v>
      </c>
      <c r="H4467">
        <v>5.2830000000000004</v>
      </c>
      <c r="I4467">
        <v>6.774</v>
      </c>
    </row>
    <row r="4468" spans="6:9" x14ac:dyDescent="0.25">
      <c r="F4468" s="26">
        <v>43207</v>
      </c>
      <c r="G4468" s="25">
        <v>3.464</v>
      </c>
      <c r="H4468">
        <v>5.3179999999999996</v>
      </c>
      <c r="I4468">
        <v>6.2220000000000004</v>
      </c>
    </row>
    <row r="4469" spans="6:9" x14ac:dyDescent="0.25">
      <c r="F4469" s="26">
        <v>43208</v>
      </c>
      <c r="G4469" s="25">
        <v>3.4889999999999999</v>
      </c>
      <c r="H4469">
        <v>5.266</v>
      </c>
      <c r="I4469">
        <v>6.2160000000000002</v>
      </c>
    </row>
    <row r="4470" spans="6:9" x14ac:dyDescent="0.25">
      <c r="F4470" s="26">
        <v>43209</v>
      </c>
      <c r="G4470" s="25">
        <v>3.4580000000000002</v>
      </c>
      <c r="H4470">
        <v>5.2690000000000001</v>
      </c>
      <c r="I4470">
        <v>6.5389999999999997</v>
      </c>
    </row>
    <row r="4471" spans="6:9" x14ac:dyDescent="0.25">
      <c r="F4471" s="26">
        <v>43210</v>
      </c>
      <c r="G4471" s="25">
        <v>3.476</v>
      </c>
      <c r="H4471">
        <v>5.31</v>
      </c>
      <c r="I4471">
        <v>6.24</v>
      </c>
    </row>
    <row r="4472" spans="6:9" x14ac:dyDescent="0.25">
      <c r="F4472" s="26">
        <v>43213</v>
      </c>
      <c r="G4472" s="25">
        <v>3.4750000000000001</v>
      </c>
      <c r="H4472">
        <v>5.3780000000000001</v>
      </c>
      <c r="I4472">
        <v>6.5819999999999999</v>
      </c>
    </row>
    <row r="4473" spans="6:9" x14ac:dyDescent="0.25">
      <c r="F4473" s="26">
        <v>43214</v>
      </c>
      <c r="G4473" s="25">
        <v>3.5550000000000002</v>
      </c>
      <c r="H4473">
        <v>5.4160000000000004</v>
      </c>
      <c r="I4473">
        <v>6.6879999999999997</v>
      </c>
    </row>
    <row r="4474" spans="6:9" x14ac:dyDescent="0.25">
      <c r="F4474" s="26">
        <v>43215</v>
      </c>
      <c r="G4474" s="25">
        <v>3.53</v>
      </c>
      <c r="H4474">
        <v>5.4420000000000002</v>
      </c>
      <c r="I4474">
        <v>6.6340000000000003</v>
      </c>
    </row>
    <row r="4475" spans="6:9" x14ac:dyDescent="0.25">
      <c r="F4475" s="26">
        <v>43216</v>
      </c>
      <c r="G4475" s="25">
        <v>3.4940000000000002</v>
      </c>
      <c r="H4475">
        <v>5.423</v>
      </c>
      <c r="I4475">
        <v>6.2930000000000001</v>
      </c>
    </row>
    <row r="4476" spans="6:9" x14ac:dyDescent="0.25">
      <c r="F4476" s="26">
        <v>43217</v>
      </c>
      <c r="G4476" s="25">
        <v>3.4940000000000002</v>
      </c>
      <c r="H4476">
        <v>5.3540000000000001</v>
      </c>
      <c r="I4476">
        <v>6.2050000000000001</v>
      </c>
    </row>
    <row r="4477" spans="6:9" x14ac:dyDescent="0.25">
      <c r="F4477" s="26">
        <v>43220</v>
      </c>
      <c r="G4477" s="25">
        <v>3.4780000000000002</v>
      </c>
      <c r="H4477">
        <v>5.399</v>
      </c>
      <c r="I4477">
        <v>6.2030000000000003</v>
      </c>
    </row>
    <row r="4478" spans="6:9" x14ac:dyDescent="0.25">
      <c r="F4478" s="26">
        <v>43221</v>
      </c>
      <c r="G4478" s="25">
        <v>3.4780000000000002</v>
      </c>
      <c r="H4478">
        <v>5.399</v>
      </c>
      <c r="I4478">
        <v>6.2030000000000003</v>
      </c>
    </row>
    <row r="4479" spans="6:9" x14ac:dyDescent="0.25">
      <c r="F4479" s="26">
        <v>43222</v>
      </c>
      <c r="G4479" s="25">
        <v>3.4529999999999998</v>
      </c>
      <c r="H4479">
        <v>5.4539999999999997</v>
      </c>
      <c r="I4479">
        <v>6.1749999999999998</v>
      </c>
    </row>
    <row r="4480" spans="6:9" x14ac:dyDescent="0.25">
      <c r="F4480" s="26">
        <v>43223</v>
      </c>
      <c r="G4480" s="25">
        <v>3.415</v>
      </c>
      <c r="H4480">
        <v>5.5640000000000001</v>
      </c>
      <c r="I4480">
        <v>6.2</v>
      </c>
    </row>
    <row r="4481" spans="6:9" x14ac:dyDescent="0.25">
      <c r="F4481" s="26">
        <v>43224</v>
      </c>
      <c r="G4481" s="25">
        <v>3.407</v>
      </c>
      <c r="H4481">
        <v>5.4740000000000002</v>
      </c>
      <c r="I4481">
        <v>6.1379999999999999</v>
      </c>
    </row>
    <row r="4482" spans="6:9" x14ac:dyDescent="0.25">
      <c r="F4482" s="26">
        <v>43227</v>
      </c>
      <c r="G4482" s="25">
        <v>3.3820000000000001</v>
      </c>
      <c r="H4482">
        <v>5.4269999999999996</v>
      </c>
      <c r="I4482">
        <v>6.11</v>
      </c>
    </row>
    <row r="4483" spans="6:9" x14ac:dyDescent="0.25">
      <c r="F4483" s="26">
        <v>43228</v>
      </c>
      <c r="G4483" s="25">
        <v>3.3849999999999998</v>
      </c>
      <c r="H4483">
        <v>5.44</v>
      </c>
      <c r="I4483">
        <v>6.0780000000000003</v>
      </c>
    </row>
    <row r="4484" spans="6:9" x14ac:dyDescent="0.25">
      <c r="F4484" s="26">
        <v>43229</v>
      </c>
      <c r="G4484" s="25">
        <v>3.504</v>
      </c>
      <c r="H4484">
        <v>5.4450000000000003</v>
      </c>
      <c r="I4484">
        <v>6.0650000000000004</v>
      </c>
    </row>
    <row r="4485" spans="6:9" x14ac:dyDescent="0.25">
      <c r="F4485" s="26">
        <v>43230</v>
      </c>
      <c r="G4485" s="25">
        <v>3.403</v>
      </c>
      <c r="H4485">
        <v>5.4880000000000004</v>
      </c>
      <c r="I4485">
        <v>6.0609999999999999</v>
      </c>
    </row>
    <row r="4486" spans="6:9" x14ac:dyDescent="0.25">
      <c r="F4486" s="26">
        <v>43231</v>
      </c>
      <c r="G4486" s="25">
        <v>3.4319999999999999</v>
      </c>
      <c r="H4486">
        <v>5.3630000000000004</v>
      </c>
      <c r="I4486">
        <v>6.5289999999999999</v>
      </c>
    </row>
    <row r="4487" spans="6:9" x14ac:dyDescent="0.25">
      <c r="F4487" s="26">
        <v>43234</v>
      </c>
      <c r="G4487" s="25">
        <v>3.4319999999999999</v>
      </c>
      <c r="H4487">
        <v>5.3630000000000004</v>
      </c>
      <c r="I4487">
        <v>6.5289999999999999</v>
      </c>
    </row>
    <row r="4488" spans="6:9" x14ac:dyDescent="0.25">
      <c r="F4488" s="26">
        <v>43235</v>
      </c>
      <c r="G4488" s="25">
        <v>3.4409999999999998</v>
      </c>
      <c r="H4488">
        <v>5.4</v>
      </c>
      <c r="I4488">
        <v>6.032</v>
      </c>
    </row>
    <row r="4489" spans="6:9" x14ac:dyDescent="0.25">
      <c r="F4489" s="26">
        <v>43236</v>
      </c>
      <c r="G4489" s="25">
        <v>3.4409999999999998</v>
      </c>
      <c r="H4489">
        <v>5.5359999999999996</v>
      </c>
      <c r="I4489">
        <v>6.548</v>
      </c>
    </row>
    <row r="4490" spans="6:9" x14ac:dyDescent="0.25">
      <c r="F4490" s="26">
        <v>43237</v>
      </c>
      <c r="G4490" s="25">
        <v>3.4430000000000001</v>
      </c>
      <c r="H4490">
        <v>5.5629999999999997</v>
      </c>
      <c r="I4490">
        <v>6.657</v>
      </c>
    </row>
    <row r="4491" spans="6:9" x14ac:dyDescent="0.25">
      <c r="F4491" s="26">
        <v>43238</v>
      </c>
      <c r="G4491" s="25">
        <v>3.4550000000000001</v>
      </c>
      <c r="H4491">
        <v>5.6680000000000001</v>
      </c>
      <c r="I4491">
        <v>6.7450000000000001</v>
      </c>
    </row>
    <row r="4492" spans="6:9" x14ac:dyDescent="0.25">
      <c r="F4492" s="26">
        <v>43241</v>
      </c>
      <c r="G4492" s="25">
        <v>3.4569999999999999</v>
      </c>
      <c r="H4492">
        <v>5.62</v>
      </c>
      <c r="I4492">
        <v>6.87</v>
      </c>
    </row>
    <row r="4493" spans="6:9" x14ac:dyDescent="0.25">
      <c r="F4493" s="26">
        <v>43242</v>
      </c>
      <c r="G4493" s="25">
        <v>3.4350000000000001</v>
      </c>
      <c r="H4493">
        <v>5.5949999999999998</v>
      </c>
      <c r="I4493">
        <v>6.32</v>
      </c>
    </row>
    <row r="4494" spans="6:9" x14ac:dyDescent="0.25">
      <c r="F4494" s="26">
        <v>43243</v>
      </c>
      <c r="G4494" s="25">
        <v>3.44</v>
      </c>
      <c r="H4494">
        <v>5.6349999999999998</v>
      </c>
      <c r="I4494">
        <v>6.2949999999999999</v>
      </c>
    </row>
    <row r="4495" spans="6:9" x14ac:dyDescent="0.25">
      <c r="F4495" s="26">
        <v>43244</v>
      </c>
      <c r="G4495" s="25">
        <v>3.415</v>
      </c>
      <c r="H4495">
        <v>5.5869999999999997</v>
      </c>
      <c r="I4495">
        <v>6.28</v>
      </c>
    </row>
    <row r="4496" spans="6:9" x14ac:dyDescent="0.25">
      <c r="F4496" s="26">
        <v>43245</v>
      </c>
      <c r="G4496" s="25">
        <v>3.3889999999999998</v>
      </c>
      <c r="H4496">
        <v>5.5069999999999997</v>
      </c>
      <c r="I4496">
        <v>6.1120000000000001</v>
      </c>
    </row>
    <row r="4497" spans="6:9" x14ac:dyDescent="0.25">
      <c r="F4497" s="26">
        <v>43248</v>
      </c>
      <c r="G4497" s="25">
        <v>3.3820000000000001</v>
      </c>
      <c r="H4497">
        <v>5.4480000000000004</v>
      </c>
      <c r="I4497">
        <v>6.6340000000000003</v>
      </c>
    </row>
    <row r="4498" spans="6:9" x14ac:dyDescent="0.25">
      <c r="F4498" s="26">
        <v>43249</v>
      </c>
      <c r="G4498" s="25">
        <v>3.2850000000000001</v>
      </c>
      <c r="H4498">
        <v>5.4480000000000004</v>
      </c>
      <c r="I4498">
        <v>6.5839999999999996</v>
      </c>
    </row>
    <row r="4499" spans="6:9" x14ac:dyDescent="0.25">
      <c r="F4499" s="26">
        <v>43250</v>
      </c>
      <c r="G4499" s="25">
        <v>3.3010000000000002</v>
      </c>
      <c r="H4499">
        <v>5.4740000000000002</v>
      </c>
      <c r="I4499">
        <v>6.15</v>
      </c>
    </row>
    <row r="4500" spans="6:9" x14ac:dyDescent="0.25">
      <c r="F4500" s="26">
        <v>43251</v>
      </c>
      <c r="G4500" s="25">
        <v>3.3330000000000002</v>
      </c>
      <c r="H4500">
        <v>5.431</v>
      </c>
      <c r="I4500">
        <v>6.0990000000000002</v>
      </c>
    </row>
    <row r="4501" spans="6:9" x14ac:dyDescent="0.25">
      <c r="F4501" s="26">
        <v>43252</v>
      </c>
      <c r="G4501" s="25">
        <v>3.7610000000000001</v>
      </c>
      <c r="H4501">
        <v>5.4539999999999997</v>
      </c>
      <c r="I4501">
        <v>6.08</v>
      </c>
    </row>
    <row r="4502" spans="6:9" x14ac:dyDescent="0.25">
      <c r="F4502" s="26">
        <v>43255</v>
      </c>
      <c r="G4502" s="25">
        <v>3.319</v>
      </c>
      <c r="H4502">
        <v>5.476</v>
      </c>
      <c r="I4502">
        <v>6.085</v>
      </c>
    </row>
    <row r="4503" spans="6:9" x14ac:dyDescent="0.25">
      <c r="F4503" s="26">
        <v>43256</v>
      </c>
      <c r="G4503" s="25">
        <v>3.294</v>
      </c>
      <c r="H4503">
        <v>5.484</v>
      </c>
      <c r="I4503">
        <v>6.0810000000000004</v>
      </c>
    </row>
    <row r="4504" spans="6:9" x14ac:dyDescent="0.25">
      <c r="F4504" s="26">
        <v>43257</v>
      </c>
      <c r="G4504" s="25">
        <v>3.2919999999999998</v>
      </c>
      <c r="H4504">
        <v>5.46</v>
      </c>
      <c r="I4504">
        <v>6.06</v>
      </c>
    </row>
    <row r="4505" spans="6:9" x14ac:dyDescent="0.25">
      <c r="F4505" s="26">
        <v>43258</v>
      </c>
      <c r="G4505" s="25">
        <v>3.2759999999999998</v>
      </c>
      <c r="H4505">
        <v>5.4669999999999996</v>
      </c>
      <c r="I4505">
        <v>6.06</v>
      </c>
    </row>
    <row r="4506" spans="6:9" x14ac:dyDescent="0.25">
      <c r="F4506" s="26">
        <v>43259</v>
      </c>
      <c r="G4506" s="25">
        <v>3.2679999999999998</v>
      </c>
      <c r="H4506">
        <v>5.702</v>
      </c>
      <c r="I4506">
        <v>6.0780000000000003</v>
      </c>
    </row>
    <row r="4507" spans="6:9" x14ac:dyDescent="0.25">
      <c r="F4507" s="26">
        <v>43262</v>
      </c>
      <c r="G4507" s="25">
        <v>3.32</v>
      </c>
      <c r="H4507">
        <v>5.4880000000000004</v>
      </c>
      <c r="I4507">
        <v>6.0960000000000001</v>
      </c>
    </row>
    <row r="4508" spans="6:9" x14ac:dyDescent="0.25">
      <c r="F4508" s="26">
        <v>43263</v>
      </c>
      <c r="G4508" s="25">
        <v>3.32</v>
      </c>
      <c r="H4508">
        <v>5.4880000000000004</v>
      </c>
      <c r="I4508">
        <v>6.0960000000000001</v>
      </c>
    </row>
    <row r="4509" spans="6:9" x14ac:dyDescent="0.25">
      <c r="F4509" s="26">
        <v>43264</v>
      </c>
      <c r="G4509" s="25">
        <v>3.32</v>
      </c>
      <c r="H4509">
        <v>5.4880000000000004</v>
      </c>
      <c r="I4509">
        <v>6.0960000000000001</v>
      </c>
    </row>
    <row r="4510" spans="6:9" x14ac:dyDescent="0.25">
      <c r="F4510" s="26">
        <v>43265</v>
      </c>
      <c r="G4510" s="25">
        <v>3.306</v>
      </c>
      <c r="H4510">
        <v>5.9340000000000002</v>
      </c>
      <c r="I4510">
        <v>6.2</v>
      </c>
    </row>
    <row r="4511" spans="6:9" x14ac:dyDescent="0.25">
      <c r="F4511" s="26">
        <v>43266</v>
      </c>
      <c r="G4511" s="25">
        <v>3.306</v>
      </c>
      <c r="H4511">
        <v>5.9340000000000002</v>
      </c>
      <c r="I4511">
        <v>6.2</v>
      </c>
    </row>
    <row r="4512" spans="6:9" x14ac:dyDescent="0.25">
      <c r="F4512" s="26">
        <v>43269</v>
      </c>
      <c r="G4512" s="25">
        <v>3.29</v>
      </c>
      <c r="H4512">
        <v>5.7869999999999999</v>
      </c>
      <c r="I4512">
        <v>6.6429999999999998</v>
      </c>
    </row>
    <row r="4513" spans="6:9" x14ac:dyDescent="0.25">
      <c r="F4513" s="26">
        <v>43270</v>
      </c>
      <c r="G4513" s="25">
        <v>3.2519999999999998</v>
      </c>
      <c r="H4513">
        <v>5.6920000000000002</v>
      </c>
      <c r="I4513">
        <v>6.8339999999999996</v>
      </c>
    </row>
    <row r="4514" spans="6:9" x14ac:dyDescent="0.25">
      <c r="F4514" s="26">
        <v>43271</v>
      </c>
      <c r="G4514" s="25">
        <v>3.2669999999999999</v>
      </c>
      <c r="H4514">
        <v>5.9909999999999997</v>
      </c>
      <c r="I4514">
        <v>6.351</v>
      </c>
    </row>
    <row r="4515" spans="6:9" x14ac:dyDescent="0.25">
      <c r="F4515" s="26">
        <v>43272</v>
      </c>
      <c r="G4515" s="25">
        <v>3.2050000000000001</v>
      </c>
      <c r="H4515">
        <v>6.1449999999999996</v>
      </c>
      <c r="I4515">
        <v>7.0460000000000003</v>
      </c>
    </row>
    <row r="4516" spans="6:9" x14ac:dyDescent="0.25">
      <c r="F4516" s="26">
        <v>43273</v>
      </c>
      <c r="G4516" s="25">
        <v>3.9540000000000002</v>
      </c>
      <c r="H4516">
        <v>5.8470000000000004</v>
      </c>
      <c r="I4516">
        <v>6.9050000000000002</v>
      </c>
    </row>
    <row r="4517" spans="6:9" x14ac:dyDescent="0.25">
      <c r="F4517" s="26">
        <v>43276</v>
      </c>
      <c r="G4517" s="25">
        <v>3.9990000000000001</v>
      </c>
      <c r="H4517">
        <v>6.1139999999999999</v>
      </c>
      <c r="I4517">
        <v>6.37</v>
      </c>
    </row>
    <row r="4518" spans="6:9" x14ac:dyDescent="0.25">
      <c r="F4518" s="26">
        <v>43277</v>
      </c>
      <c r="G4518" s="25">
        <v>3.3959999999999999</v>
      </c>
      <c r="H4518">
        <v>5.8220000000000001</v>
      </c>
      <c r="I4518">
        <v>6.8840000000000003</v>
      </c>
    </row>
    <row r="4519" spans="6:9" x14ac:dyDescent="0.25">
      <c r="F4519" s="26">
        <v>43278</v>
      </c>
      <c r="G4519" s="25">
        <v>3.4510000000000001</v>
      </c>
      <c r="H4519">
        <v>5.8049999999999997</v>
      </c>
      <c r="I4519">
        <v>6.42</v>
      </c>
    </row>
    <row r="4520" spans="6:9" x14ac:dyDescent="0.25">
      <c r="F4520" s="26">
        <v>43279</v>
      </c>
      <c r="G4520" s="25">
        <v>3.3580000000000001</v>
      </c>
      <c r="H4520">
        <v>5.7859999999999996</v>
      </c>
      <c r="I4520">
        <v>6.41</v>
      </c>
    </row>
    <row r="4521" spans="6:9" x14ac:dyDescent="0.25">
      <c r="F4521" s="26">
        <v>43280</v>
      </c>
      <c r="G4521" s="25">
        <v>3.907</v>
      </c>
      <c r="H4521">
        <v>5.7619999999999996</v>
      </c>
      <c r="I4521">
        <v>6.4219999999999997</v>
      </c>
    </row>
    <row r="4522" spans="6:9" x14ac:dyDescent="0.25">
      <c r="F4522" s="26">
        <v>43283</v>
      </c>
      <c r="G4522" s="25">
        <v>3.7709999999999999</v>
      </c>
      <c r="H4522">
        <v>5.694</v>
      </c>
      <c r="I4522">
        <v>6.4530000000000003</v>
      </c>
    </row>
    <row r="4523" spans="6:9" x14ac:dyDescent="0.25">
      <c r="F4523" s="26">
        <v>43284</v>
      </c>
      <c r="G4523" s="25">
        <v>3.3439999999999999</v>
      </c>
      <c r="H4523">
        <v>5.7450000000000001</v>
      </c>
      <c r="I4523">
        <v>6.3440000000000003</v>
      </c>
    </row>
    <row r="4524" spans="6:9" x14ac:dyDescent="0.25">
      <c r="F4524" s="26">
        <v>43285</v>
      </c>
      <c r="G4524" s="25">
        <v>3.2810000000000001</v>
      </c>
      <c r="H4524">
        <v>6.0439999999999996</v>
      </c>
      <c r="I4524">
        <v>6.35</v>
      </c>
    </row>
    <row r="4525" spans="6:9" x14ac:dyDescent="0.25">
      <c r="F4525" s="26">
        <v>43286</v>
      </c>
      <c r="G4525" s="25">
        <v>3.234</v>
      </c>
      <c r="H4525">
        <v>5.7510000000000003</v>
      </c>
      <c r="I4525">
        <v>6.3550000000000004</v>
      </c>
    </row>
    <row r="4526" spans="6:9" x14ac:dyDescent="0.25">
      <c r="F4526" s="26">
        <v>43287</v>
      </c>
      <c r="G4526" s="25">
        <v>3.2639999999999998</v>
      </c>
      <c r="H4526">
        <v>5.79</v>
      </c>
      <c r="I4526">
        <v>6.3550000000000004</v>
      </c>
    </row>
    <row r="4527" spans="6:9" x14ac:dyDescent="0.25">
      <c r="F4527" s="26">
        <v>43290</v>
      </c>
      <c r="G4527" s="25">
        <v>3.2189999999999999</v>
      </c>
      <c r="H4527">
        <v>5.718</v>
      </c>
      <c r="I4527">
        <v>6.375</v>
      </c>
    </row>
    <row r="4528" spans="6:9" x14ac:dyDescent="0.25">
      <c r="F4528" s="26">
        <v>43291</v>
      </c>
      <c r="G4528" s="25">
        <v>3.2280000000000002</v>
      </c>
      <c r="H4528">
        <v>5.6539999999999999</v>
      </c>
      <c r="I4528">
        <v>6.35</v>
      </c>
    </row>
    <row r="4529" spans="6:9" x14ac:dyDescent="0.25">
      <c r="F4529" s="26">
        <v>43292</v>
      </c>
      <c r="G4529" s="25">
        <v>3.2109999999999999</v>
      </c>
      <c r="H4529">
        <v>6.0339999999999998</v>
      </c>
      <c r="I4529">
        <v>6.35</v>
      </c>
    </row>
    <row r="4530" spans="6:9" x14ac:dyDescent="0.25">
      <c r="F4530" s="26">
        <v>43293</v>
      </c>
      <c r="G4530" s="25">
        <v>3.234</v>
      </c>
      <c r="H4530">
        <v>5.65</v>
      </c>
      <c r="I4530">
        <v>6.375</v>
      </c>
    </row>
    <row r="4531" spans="6:9" x14ac:dyDescent="0.25">
      <c r="F4531" s="26">
        <v>43294</v>
      </c>
      <c r="G4531" s="25">
        <v>3.278</v>
      </c>
      <c r="H4531">
        <v>6.0110000000000001</v>
      </c>
      <c r="I4531">
        <v>6.4459999999999997</v>
      </c>
    </row>
    <row r="4532" spans="6:9" x14ac:dyDescent="0.25">
      <c r="F4532" s="26">
        <v>43297</v>
      </c>
      <c r="G4532" s="25">
        <v>3.2669999999999999</v>
      </c>
      <c r="H4532">
        <v>6.0609999999999999</v>
      </c>
      <c r="I4532">
        <v>6.45</v>
      </c>
    </row>
    <row r="4533" spans="6:9" x14ac:dyDescent="0.25">
      <c r="F4533" s="26">
        <v>43298</v>
      </c>
      <c r="G4533" s="25">
        <v>3.254</v>
      </c>
      <c r="H4533">
        <v>5.6680000000000001</v>
      </c>
      <c r="I4533">
        <v>6.4130000000000003</v>
      </c>
    </row>
    <row r="4534" spans="6:9" x14ac:dyDescent="0.25">
      <c r="F4534" s="26">
        <v>43299</v>
      </c>
      <c r="G4534" s="25">
        <v>3.2389999999999999</v>
      </c>
      <c r="H4534">
        <v>5.8</v>
      </c>
      <c r="I4534">
        <v>6.45</v>
      </c>
    </row>
    <row r="4535" spans="6:9" x14ac:dyDescent="0.25">
      <c r="F4535" s="26">
        <v>43300</v>
      </c>
      <c r="G4535" s="25">
        <v>3.2189999999999999</v>
      </c>
      <c r="H4535">
        <v>5.6360000000000001</v>
      </c>
      <c r="I4535">
        <v>6.35</v>
      </c>
    </row>
    <row r="4536" spans="6:9" x14ac:dyDescent="0.25">
      <c r="F4536" s="26">
        <v>43301</v>
      </c>
      <c r="G4536" s="25">
        <v>3.2549999999999999</v>
      </c>
      <c r="H4536">
        <v>5.694</v>
      </c>
      <c r="I4536">
        <v>6.3949999999999996</v>
      </c>
    </row>
    <row r="4537" spans="6:9" x14ac:dyDescent="0.25">
      <c r="F4537" s="26">
        <v>43304</v>
      </c>
      <c r="G4537" s="25">
        <v>3.29</v>
      </c>
      <c r="H4537">
        <v>6.1340000000000003</v>
      </c>
      <c r="I4537">
        <v>6.4630000000000001</v>
      </c>
    </row>
    <row r="4538" spans="6:9" x14ac:dyDescent="0.25">
      <c r="F4538" s="26">
        <v>43305</v>
      </c>
      <c r="G4538" s="25">
        <v>3.2389999999999999</v>
      </c>
      <c r="H4538">
        <v>5.9889999999999999</v>
      </c>
      <c r="I4538">
        <v>6.5010000000000003</v>
      </c>
    </row>
    <row r="4539" spans="6:9" x14ac:dyDescent="0.25">
      <c r="F4539" s="26">
        <v>43306</v>
      </c>
      <c r="G4539" s="25">
        <v>3.242</v>
      </c>
      <c r="H4539">
        <v>6.1230000000000002</v>
      </c>
      <c r="I4539">
        <v>6.6</v>
      </c>
    </row>
    <row r="4540" spans="6:9" x14ac:dyDescent="0.25">
      <c r="F4540" s="26">
        <v>43307</v>
      </c>
      <c r="G4540" s="25">
        <v>3.2650000000000001</v>
      </c>
      <c r="H4540">
        <v>6.1</v>
      </c>
      <c r="I4540">
        <v>6.6749999999999998</v>
      </c>
    </row>
    <row r="4541" spans="6:9" x14ac:dyDescent="0.25">
      <c r="F4541" s="26">
        <v>43308</v>
      </c>
      <c r="G4541" s="25">
        <v>3.2770000000000001</v>
      </c>
      <c r="H4541">
        <v>6.1340000000000003</v>
      </c>
      <c r="I4541">
        <v>6.65</v>
      </c>
    </row>
    <row r="4542" spans="6:9" x14ac:dyDescent="0.25">
      <c r="F4542" s="26">
        <v>43311</v>
      </c>
      <c r="G4542" s="25">
        <v>3.2730000000000001</v>
      </c>
      <c r="H4542">
        <v>5.8330000000000002</v>
      </c>
      <c r="I4542">
        <v>6.5430000000000001</v>
      </c>
    </row>
    <row r="4543" spans="6:9" x14ac:dyDescent="0.25">
      <c r="F4543" s="26">
        <v>43312</v>
      </c>
      <c r="G4543" s="25">
        <v>3.31</v>
      </c>
      <c r="H4543">
        <v>5.85</v>
      </c>
      <c r="I4543">
        <v>6.5449999999999999</v>
      </c>
    </row>
    <row r="4544" spans="6:9" x14ac:dyDescent="0.25">
      <c r="F4544" s="26">
        <v>43313</v>
      </c>
      <c r="G4544" s="25">
        <v>3.2850000000000001</v>
      </c>
      <c r="H4544">
        <v>5.8780000000000001</v>
      </c>
      <c r="I4544">
        <v>6.5250000000000004</v>
      </c>
    </row>
    <row r="4545" spans="6:9" x14ac:dyDescent="0.25">
      <c r="F4545" s="26">
        <v>43314</v>
      </c>
      <c r="G4545" s="25">
        <v>3.242</v>
      </c>
      <c r="H4545">
        <v>5.9130000000000003</v>
      </c>
      <c r="I4545">
        <v>6.4880000000000004</v>
      </c>
    </row>
    <row r="4546" spans="6:9" x14ac:dyDescent="0.25">
      <c r="F4546" s="26">
        <v>43315</v>
      </c>
      <c r="G4546" s="25">
        <v>3.2410000000000001</v>
      </c>
      <c r="H4546">
        <v>5.9050000000000002</v>
      </c>
      <c r="I4546">
        <v>6.45</v>
      </c>
    </row>
    <row r="4547" spans="6:9" x14ac:dyDescent="0.25">
      <c r="F4547" s="26">
        <v>43318</v>
      </c>
      <c r="G4547" s="25">
        <v>3.22</v>
      </c>
      <c r="H4547">
        <v>5.9320000000000004</v>
      </c>
      <c r="I4547">
        <v>6.45</v>
      </c>
    </row>
    <row r="4548" spans="6:9" x14ac:dyDescent="0.25">
      <c r="F4548" s="26">
        <v>43319</v>
      </c>
      <c r="G4548" s="25">
        <v>3.2589999999999999</v>
      </c>
      <c r="H4548">
        <v>5.883</v>
      </c>
      <c r="I4548">
        <v>6.452</v>
      </c>
    </row>
    <row r="4549" spans="6:9" x14ac:dyDescent="0.25">
      <c r="F4549" s="26">
        <v>43320</v>
      </c>
      <c r="G4549" s="25">
        <v>3.238</v>
      </c>
      <c r="H4549">
        <v>5.8979999999999997</v>
      </c>
      <c r="I4549">
        <v>6.4269999999999996</v>
      </c>
    </row>
    <row r="4550" spans="6:9" x14ac:dyDescent="0.25">
      <c r="F4550" s="26">
        <v>43321</v>
      </c>
      <c r="G4550" s="25">
        <v>3.1989999999999998</v>
      </c>
      <c r="H4550">
        <v>5.9710000000000001</v>
      </c>
      <c r="I4550">
        <v>6.8289999999999997</v>
      </c>
    </row>
    <row r="4551" spans="6:9" x14ac:dyDescent="0.25">
      <c r="F4551" s="26">
        <v>43322</v>
      </c>
      <c r="G4551" s="25">
        <v>3.1859999999999999</v>
      </c>
      <c r="H4551">
        <v>6.1369999999999996</v>
      </c>
      <c r="I4551">
        <v>6.4249999999999998</v>
      </c>
    </row>
    <row r="4552" spans="6:9" x14ac:dyDescent="0.25">
      <c r="F4552" s="26">
        <v>43325</v>
      </c>
      <c r="G4552" s="25">
        <v>3.2269999999999999</v>
      </c>
      <c r="H4552">
        <v>5.976</v>
      </c>
      <c r="I4552">
        <v>6.4249999999999998</v>
      </c>
    </row>
    <row r="4553" spans="6:9" x14ac:dyDescent="0.25">
      <c r="F4553" s="26">
        <v>43326</v>
      </c>
      <c r="G4553" s="25">
        <v>3.214</v>
      </c>
      <c r="H4553">
        <v>5.9429999999999996</v>
      </c>
      <c r="I4553">
        <v>6.4749999999999996</v>
      </c>
    </row>
    <row r="4554" spans="6:9" x14ac:dyDescent="0.25">
      <c r="F4554" s="26">
        <v>43327</v>
      </c>
      <c r="G4554" s="25">
        <v>3.1789999999999998</v>
      </c>
      <c r="H4554">
        <v>5.923</v>
      </c>
      <c r="I4554">
        <v>6.766</v>
      </c>
    </row>
    <row r="4555" spans="6:9" x14ac:dyDescent="0.25">
      <c r="F4555" s="26">
        <v>43328</v>
      </c>
      <c r="G4555" s="25">
        <v>3.625</v>
      </c>
      <c r="H4555">
        <v>5.9080000000000004</v>
      </c>
      <c r="I4555">
        <v>6.7869999999999999</v>
      </c>
    </row>
    <row r="4556" spans="6:9" x14ac:dyDescent="0.25">
      <c r="F4556" s="26">
        <v>43329</v>
      </c>
      <c r="G4556" s="25">
        <v>3.157</v>
      </c>
      <c r="H4556">
        <v>5.9219999999999997</v>
      </c>
      <c r="I4556">
        <v>6.77</v>
      </c>
    </row>
    <row r="4557" spans="6:9" x14ac:dyDescent="0.25">
      <c r="F4557" s="26">
        <v>43332</v>
      </c>
      <c r="G4557" s="25">
        <v>3.6150000000000002</v>
      </c>
      <c r="H4557">
        <v>5.8979999999999997</v>
      </c>
      <c r="I4557">
        <v>6.4409999999999998</v>
      </c>
    </row>
    <row r="4558" spans="6:9" x14ac:dyDescent="0.25">
      <c r="F4558" s="26">
        <v>43333</v>
      </c>
      <c r="G4558" s="25">
        <v>3.6150000000000002</v>
      </c>
      <c r="H4558">
        <v>5.8979999999999997</v>
      </c>
      <c r="I4558">
        <v>6.4409999999999998</v>
      </c>
    </row>
    <row r="4559" spans="6:9" x14ac:dyDescent="0.25">
      <c r="F4559" s="26">
        <v>43334</v>
      </c>
      <c r="G4559" s="25">
        <v>3.13</v>
      </c>
      <c r="H4559">
        <v>5.867</v>
      </c>
      <c r="I4559">
        <v>6.43</v>
      </c>
    </row>
    <row r="4560" spans="6:9" x14ac:dyDescent="0.25">
      <c r="F4560" s="26">
        <v>43335</v>
      </c>
      <c r="G4560" s="25">
        <v>3.1080000000000001</v>
      </c>
      <c r="H4560">
        <v>5.8239999999999998</v>
      </c>
      <c r="I4560">
        <v>6.4</v>
      </c>
    </row>
    <row r="4561" spans="6:9" x14ac:dyDescent="0.25">
      <c r="F4561" s="26">
        <v>43336</v>
      </c>
      <c r="G4561" s="25">
        <v>3.65</v>
      </c>
      <c r="H4561">
        <v>5.7880000000000003</v>
      </c>
      <c r="I4561">
        <v>6.7249999999999996</v>
      </c>
    </row>
    <row r="4562" spans="6:9" x14ac:dyDescent="0.25">
      <c r="F4562" s="26">
        <v>43339</v>
      </c>
      <c r="G4562" s="25">
        <v>3.65</v>
      </c>
      <c r="H4562">
        <v>5.7880000000000003</v>
      </c>
      <c r="I4562">
        <v>6.7249999999999996</v>
      </c>
    </row>
    <row r="4563" spans="6:9" x14ac:dyDescent="0.25">
      <c r="F4563" s="26">
        <v>43340</v>
      </c>
      <c r="G4563" s="25">
        <v>3.1469999999999998</v>
      </c>
      <c r="H4563">
        <v>5.8010000000000002</v>
      </c>
      <c r="I4563">
        <v>6.375</v>
      </c>
    </row>
    <row r="4564" spans="6:9" x14ac:dyDescent="0.25">
      <c r="F4564" s="26">
        <v>43341</v>
      </c>
      <c r="G4564" s="25">
        <v>3.1579999999999999</v>
      </c>
      <c r="H4564">
        <v>5.8029999999999999</v>
      </c>
      <c r="I4564">
        <v>6.375</v>
      </c>
    </row>
    <row r="4565" spans="6:9" x14ac:dyDescent="0.25">
      <c r="F4565" s="26">
        <v>43342</v>
      </c>
      <c r="G4565" s="25">
        <v>3.1779999999999999</v>
      </c>
      <c r="H4565">
        <v>5.8</v>
      </c>
      <c r="I4565">
        <v>6.7789999999999999</v>
      </c>
    </row>
    <row r="4566" spans="6:9" x14ac:dyDescent="0.25">
      <c r="F4566" s="26">
        <v>43343</v>
      </c>
      <c r="G4566" s="25">
        <v>3.214</v>
      </c>
      <c r="H4566">
        <v>5.7919999999999998</v>
      </c>
      <c r="I4566">
        <v>6.37</v>
      </c>
    </row>
    <row r="4567" spans="6:9" x14ac:dyDescent="0.25">
      <c r="F4567" s="26">
        <v>43346</v>
      </c>
      <c r="G4567" s="25">
        <v>3.1920000000000002</v>
      </c>
      <c r="H4567">
        <v>5.827</v>
      </c>
      <c r="I4567">
        <v>6.7569999999999997</v>
      </c>
    </row>
    <row r="4568" spans="6:9" x14ac:dyDescent="0.25">
      <c r="F4568" s="26">
        <v>43347</v>
      </c>
      <c r="G4568" s="25">
        <v>3.214</v>
      </c>
      <c r="H4568">
        <v>5.875</v>
      </c>
      <c r="I4568">
        <v>6.4249999999999998</v>
      </c>
    </row>
    <row r="4569" spans="6:9" x14ac:dyDescent="0.25">
      <c r="F4569" s="26">
        <v>43348</v>
      </c>
      <c r="G4569" s="25">
        <v>3.2250000000000001</v>
      </c>
      <c r="H4569">
        <v>5.9189999999999996</v>
      </c>
      <c r="I4569">
        <v>6.4729999999999999</v>
      </c>
    </row>
    <row r="4570" spans="6:9" x14ac:dyDescent="0.25">
      <c r="F4570" s="26">
        <v>43349</v>
      </c>
      <c r="G4570" s="25">
        <v>3.8820000000000001</v>
      </c>
      <c r="H4570">
        <v>6.0259999999999998</v>
      </c>
      <c r="I4570">
        <v>6.98</v>
      </c>
    </row>
    <row r="4571" spans="6:9" x14ac:dyDescent="0.25">
      <c r="F4571" s="26">
        <v>43350</v>
      </c>
      <c r="G4571" s="25">
        <v>4.08</v>
      </c>
      <c r="H4571">
        <v>6.57</v>
      </c>
      <c r="I4571">
        <v>6.673</v>
      </c>
    </row>
    <row r="4572" spans="6:9" x14ac:dyDescent="0.25">
      <c r="F4572" s="26">
        <v>43353</v>
      </c>
      <c r="G4572" s="25">
        <v>3.53</v>
      </c>
      <c r="H4572">
        <v>6.5410000000000004</v>
      </c>
      <c r="I4572">
        <v>7.4710000000000001</v>
      </c>
    </row>
    <row r="4573" spans="6:9" x14ac:dyDescent="0.25">
      <c r="F4573" s="26">
        <v>43354</v>
      </c>
      <c r="G4573" s="25">
        <v>3.5270000000000001</v>
      </c>
      <c r="H4573">
        <v>6.444</v>
      </c>
      <c r="I4573">
        <v>7.5389999999999997</v>
      </c>
    </row>
    <row r="4574" spans="6:9" x14ac:dyDescent="0.25">
      <c r="F4574" s="26">
        <v>43355</v>
      </c>
      <c r="G4574" s="25">
        <v>3.5</v>
      </c>
      <c r="H4574">
        <v>6.8479999999999999</v>
      </c>
      <c r="I4574">
        <v>7.55</v>
      </c>
    </row>
    <row r="4575" spans="6:9" x14ac:dyDescent="0.25">
      <c r="F4575" s="26">
        <v>43356</v>
      </c>
      <c r="G4575" s="25">
        <v>3.5230000000000001</v>
      </c>
      <c r="H4575">
        <v>7.02</v>
      </c>
      <c r="I4575">
        <v>6.875</v>
      </c>
    </row>
    <row r="4576" spans="6:9" x14ac:dyDescent="0.25">
      <c r="F4576" s="26">
        <v>43357</v>
      </c>
      <c r="G4576" s="25">
        <v>3.5329999999999999</v>
      </c>
      <c r="H4576">
        <v>7.0090000000000003</v>
      </c>
      <c r="I4576">
        <v>7.5570000000000004</v>
      </c>
    </row>
    <row r="4577" spans="6:9" x14ac:dyDescent="0.25">
      <c r="F4577" s="26">
        <v>43360</v>
      </c>
      <c r="G4577" s="25">
        <v>3.4569999999999999</v>
      </c>
      <c r="H4577">
        <v>6.3869999999999996</v>
      </c>
      <c r="I4577">
        <v>7.5359999999999996</v>
      </c>
    </row>
    <row r="4578" spans="6:9" x14ac:dyDescent="0.25">
      <c r="F4578" s="26">
        <v>43361</v>
      </c>
      <c r="G4578" s="25">
        <v>4.45</v>
      </c>
      <c r="H4578">
        <v>6.423</v>
      </c>
      <c r="I4578">
        <v>7.5979999999999999</v>
      </c>
    </row>
    <row r="4579" spans="6:9" x14ac:dyDescent="0.25">
      <c r="F4579" s="26">
        <v>43362</v>
      </c>
      <c r="G4579" s="25">
        <v>3.6389999999999998</v>
      </c>
      <c r="H4579">
        <v>7.0960000000000001</v>
      </c>
      <c r="I4579">
        <v>7.5819999999999999</v>
      </c>
    </row>
    <row r="4580" spans="6:9" x14ac:dyDescent="0.25">
      <c r="F4580" s="26">
        <v>43363</v>
      </c>
      <c r="G4580" s="25">
        <v>3.64</v>
      </c>
      <c r="H4580">
        <v>6.625</v>
      </c>
      <c r="I4580">
        <v>6.8339999999999996</v>
      </c>
    </row>
    <row r="4581" spans="6:9" x14ac:dyDescent="0.25">
      <c r="F4581" s="26">
        <v>43364</v>
      </c>
      <c r="G4581" s="25">
        <v>4.0119999999999996</v>
      </c>
      <c r="H4581">
        <v>7.03</v>
      </c>
      <c r="I4581">
        <v>6.8970000000000002</v>
      </c>
    </row>
    <row r="4582" spans="6:9" x14ac:dyDescent="0.25">
      <c r="F4582" s="26">
        <v>43367</v>
      </c>
      <c r="G4582" s="25">
        <v>3.94</v>
      </c>
      <c r="H4582">
        <v>7.1230000000000002</v>
      </c>
      <c r="I4582">
        <v>7.0339999999999998</v>
      </c>
    </row>
    <row r="4583" spans="6:9" x14ac:dyDescent="0.25">
      <c r="F4583" s="26">
        <v>43368</v>
      </c>
      <c r="G4583" s="25">
        <v>4.0170000000000003</v>
      </c>
      <c r="H4583">
        <v>6.8730000000000002</v>
      </c>
      <c r="I4583">
        <v>7.0970000000000004</v>
      </c>
    </row>
    <row r="4584" spans="6:9" x14ac:dyDescent="0.25">
      <c r="F4584" s="26">
        <v>43369</v>
      </c>
      <c r="G4584" s="25">
        <v>4.0629999999999997</v>
      </c>
      <c r="H4584">
        <v>7.4390000000000001</v>
      </c>
      <c r="I4584">
        <v>7.1689999999999996</v>
      </c>
    </row>
    <row r="4585" spans="6:9" x14ac:dyDescent="0.25">
      <c r="F4585" s="26">
        <v>43370</v>
      </c>
      <c r="G4585" s="25">
        <v>4.0140000000000002</v>
      </c>
      <c r="H4585">
        <v>7.1269999999999998</v>
      </c>
      <c r="I4585">
        <v>7.2430000000000003</v>
      </c>
    </row>
    <row r="4586" spans="6:9" x14ac:dyDescent="0.25">
      <c r="F4586" s="26">
        <v>43371</v>
      </c>
      <c r="G4586" s="25">
        <v>4.3090000000000002</v>
      </c>
      <c r="H4586">
        <v>7.04</v>
      </c>
      <c r="I4586">
        <v>7.2130000000000001</v>
      </c>
    </row>
    <row r="4587" spans="6:9" x14ac:dyDescent="0.25">
      <c r="F4587" s="26">
        <v>43374</v>
      </c>
      <c r="G4587" s="25">
        <v>4.5579999999999998</v>
      </c>
      <c r="H4587">
        <v>7.7290000000000001</v>
      </c>
      <c r="I4587">
        <v>7.5570000000000004</v>
      </c>
    </row>
    <row r="4588" spans="6:9" x14ac:dyDescent="0.25">
      <c r="F4588" s="26">
        <v>43375</v>
      </c>
      <c r="G4588" s="25">
        <v>4.4219999999999997</v>
      </c>
      <c r="H4588">
        <v>7.859</v>
      </c>
      <c r="I4588">
        <v>7.3659999999999997</v>
      </c>
    </row>
    <row r="4589" spans="6:9" x14ac:dyDescent="0.25">
      <c r="F4589" s="26">
        <v>43376</v>
      </c>
      <c r="G4589" s="25">
        <v>4.5110000000000001</v>
      </c>
      <c r="H4589">
        <v>7.9180000000000001</v>
      </c>
      <c r="I4589">
        <v>7.42</v>
      </c>
    </row>
    <row r="4590" spans="6:9" x14ac:dyDescent="0.25">
      <c r="F4590" s="26">
        <v>43377</v>
      </c>
      <c r="G4590" s="25">
        <v>4.55</v>
      </c>
      <c r="H4590">
        <v>7.0469999999999997</v>
      </c>
      <c r="I4590">
        <v>7.65</v>
      </c>
    </row>
    <row r="4591" spans="6:9" x14ac:dyDescent="0.25">
      <c r="F4591" s="26">
        <v>43378</v>
      </c>
      <c r="G4591" s="25">
        <v>4.7169999999999996</v>
      </c>
      <c r="H4591">
        <v>7.1020000000000003</v>
      </c>
      <c r="I4591">
        <v>7.8</v>
      </c>
    </row>
    <row r="4592" spans="6:9" x14ac:dyDescent="0.25">
      <c r="F4592" s="26">
        <v>43381</v>
      </c>
      <c r="G4592" s="25">
        <v>4.798</v>
      </c>
      <c r="H4592">
        <v>6.91</v>
      </c>
      <c r="I4592">
        <v>7.7709999999999999</v>
      </c>
    </row>
    <row r="4593" spans="6:9" x14ac:dyDescent="0.25">
      <c r="F4593" s="26">
        <v>43382</v>
      </c>
      <c r="G4593" s="25">
        <v>4.5229999999999997</v>
      </c>
      <c r="H4593">
        <v>8.0359999999999996</v>
      </c>
      <c r="I4593">
        <v>8.0869999999999997</v>
      </c>
    </row>
    <row r="4594" spans="6:9" x14ac:dyDescent="0.25">
      <c r="F4594" s="26">
        <v>43383</v>
      </c>
      <c r="G4594" s="25">
        <v>4.4580000000000002</v>
      </c>
      <c r="H4594">
        <v>8.1820000000000004</v>
      </c>
      <c r="I4594">
        <v>7.9790000000000001</v>
      </c>
    </row>
    <row r="4595" spans="6:9" x14ac:dyDescent="0.25">
      <c r="F4595" s="26">
        <v>43384</v>
      </c>
      <c r="G4595" s="25">
        <v>4.4249999999999998</v>
      </c>
      <c r="H4595">
        <v>8.3049999999999997</v>
      </c>
      <c r="I4595">
        <v>8.0120000000000005</v>
      </c>
    </row>
    <row r="4596" spans="6:9" x14ac:dyDescent="0.25">
      <c r="F4596" s="26">
        <v>43385</v>
      </c>
      <c r="G4596" s="25">
        <v>4.4400000000000004</v>
      </c>
      <c r="H4596">
        <v>8.1980000000000004</v>
      </c>
      <c r="I4596">
        <v>8.01</v>
      </c>
    </row>
    <row r="4597" spans="6:9" x14ac:dyDescent="0.25">
      <c r="F4597" s="26">
        <v>43388</v>
      </c>
      <c r="G4597" s="25">
        <v>5.0960000000000001</v>
      </c>
      <c r="H4597">
        <v>8.2590000000000003</v>
      </c>
      <c r="I4597">
        <v>8.0239999999999991</v>
      </c>
    </row>
    <row r="4598" spans="6:9" x14ac:dyDescent="0.25">
      <c r="F4598" s="26">
        <v>43389</v>
      </c>
      <c r="G4598" s="25">
        <v>4.2249999999999996</v>
      </c>
      <c r="H4598">
        <v>8.48</v>
      </c>
      <c r="I4598">
        <v>8.1</v>
      </c>
    </row>
    <row r="4599" spans="6:9" x14ac:dyDescent="0.25">
      <c r="F4599" s="26">
        <v>43390</v>
      </c>
      <c r="G4599" s="25">
        <v>4.0730000000000004</v>
      </c>
      <c r="H4599">
        <v>8.5519999999999996</v>
      </c>
      <c r="I4599">
        <v>8.0269999999999992</v>
      </c>
    </row>
    <row r="4600" spans="6:9" x14ac:dyDescent="0.25">
      <c r="F4600" s="26">
        <v>43391</v>
      </c>
      <c r="G4600" s="25">
        <v>4.7779999999999996</v>
      </c>
      <c r="H4600">
        <v>8.5570000000000004</v>
      </c>
      <c r="I4600">
        <v>8.0519999999999996</v>
      </c>
    </row>
    <row r="4601" spans="6:9" x14ac:dyDescent="0.25">
      <c r="F4601" s="26">
        <v>43392</v>
      </c>
      <c r="G4601" s="25">
        <v>4.8339999999999996</v>
      </c>
      <c r="H4601">
        <v>8.5839999999999996</v>
      </c>
      <c r="I4601">
        <v>8.0350000000000001</v>
      </c>
    </row>
    <row r="4602" spans="6:9" x14ac:dyDescent="0.25">
      <c r="F4602" s="26">
        <v>43395</v>
      </c>
      <c r="G4602" s="25">
        <v>4.9290000000000003</v>
      </c>
      <c r="H4602">
        <v>8.5980000000000008</v>
      </c>
      <c r="I4602">
        <v>8.1890000000000001</v>
      </c>
    </row>
    <row r="4603" spans="6:9" x14ac:dyDescent="0.25">
      <c r="F4603" s="26">
        <v>43396</v>
      </c>
      <c r="G4603" s="25">
        <v>4.7489999999999997</v>
      </c>
      <c r="H4603">
        <v>8.6159999999999997</v>
      </c>
      <c r="I4603">
        <v>8</v>
      </c>
    </row>
    <row r="4604" spans="6:9" x14ac:dyDescent="0.25">
      <c r="F4604" s="26">
        <v>43397</v>
      </c>
      <c r="G4604" s="25">
        <v>4.6230000000000002</v>
      </c>
      <c r="H4604">
        <v>7.8390000000000004</v>
      </c>
      <c r="I4604">
        <v>8</v>
      </c>
    </row>
    <row r="4605" spans="6:9" x14ac:dyDescent="0.25">
      <c r="F4605" s="26">
        <v>43398</v>
      </c>
      <c r="G4605" s="25">
        <v>4.609</v>
      </c>
      <c r="H4605">
        <v>7.7229999999999999</v>
      </c>
      <c r="I4605">
        <v>7.8</v>
      </c>
    </row>
    <row r="4606" spans="6:9" x14ac:dyDescent="0.25">
      <c r="F4606" s="26">
        <v>43399</v>
      </c>
      <c r="G4606" s="25">
        <v>4.6429999999999998</v>
      </c>
      <c r="H4606">
        <v>8.1519999999999992</v>
      </c>
      <c r="I4606">
        <v>7.6420000000000003</v>
      </c>
    </row>
    <row r="4607" spans="6:9" x14ac:dyDescent="0.25">
      <c r="F4607" s="26">
        <v>43402</v>
      </c>
      <c r="G4607" s="25">
        <v>4.68</v>
      </c>
      <c r="H4607">
        <v>7.5209999999999999</v>
      </c>
      <c r="I4607">
        <v>8.0640000000000001</v>
      </c>
    </row>
    <row r="4608" spans="6:9" x14ac:dyDescent="0.25">
      <c r="F4608" s="26">
        <v>43403</v>
      </c>
      <c r="G4608" s="25">
        <v>4.75</v>
      </c>
      <c r="H4608">
        <v>7.3769999999999998</v>
      </c>
      <c r="I4608">
        <v>8</v>
      </c>
    </row>
    <row r="4609" spans="6:9" x14ac:dyDescent="0.25">
      <c r="F4609" s="26">
        <v>43404</v>
      </c>
      <c r="G4609" s="25">
        <v>4.8289999999999997</v>
      </c>
      <c r="H4609">
        <v>7.2240000000000002</v>
      </c>
      <c r="I4609">
        <v>7.95</v>
      </c>
    </row>
    <row r="4610" spans="6:9" x14ac:dyDescent="0.25">
      <c r="F4610" s="26">
        <v>43405</v>
      </c>
      <c r="G4610" s="25">
        <v>4.8289999999999997</v>
      </c>
      <c r="H4610">
        <v>7.2240000000000002</v>
      </c>
      <c r="I4610">
        <v>7.95</v>
      </c>
    </row>
    <row r="4611" spans="6:9" x14ac:dyDescent="0.25">
      <c r="F4611" s="26">
        <v>43406</v>
      </c>
      <c r="G4611" s="25">
        <v>4.8289999999999997</v>
      </c>
      <c r="H4611">
        <v>7.2240000000000002</v>
      </c>
      <c r="I4611">
        <v>7.95</v>
      </c>
    </row>
    <row r="4612" spans="6:9" x14ac:dyDescent="0.25">
      <c r="F4612" s="26">
        <v>43409</v>
      </c>
      <c r="G4612" s="25">
        <v>4.8070000000000004</v>
      </c>
      <c r="H4612">
        <v>7.2549999999999999</v>
      </c>
      <c r="I4612">
        <v>7.9809999999999999</v>
      </c>
    </row>
    <row r="4613" spans="6:9" x14ac:dyDescent="0.25">
      <c r="F4613" s="26">
        <v>43410</v>
      </c>
      <c r="G4613" s="25">
        <v>4.8070000000000004</v>
      </c>
      <c r="H4613">
        <v>7.1950000000000003</v>
      </c>
      <c r="I4613">
        <v>7.8419999999999996</v>
      </c>
    </row>
    <row r="4614" spans="6:9" x14ac:dyDescent="0.25">
      <c r="F4614" s="26">
        <v>43411</v>
      </c>
      <c r="G4614" s="25">
        <v>4.8630000000000004</v>
      </c>
      <c r="H4614">
        <v>7.226</v>
      </c>
      <c r="I4614">
        <v>7.8730000000000002</v>
      </c>
    </row>
    <row r="4615" spans="6:9" x14ac:dyDescent="0.25">
      <c r="F4615" s="26">
        <v>43412</v>
      </c>
      <c r="G4615" s="25">
        <v>5.1310000000000002</v>
      </c>
      <c r="H4615">
        <v>7.0129999999999999</v>
      </c>
      <c r="I4615">
        <v>7.609</v>
      </c>
    </row>
    <row r="4616" spans="6:9" x14ac:dyDescent="0.25">
      <c r="F4616" s="26">
        <v>43413</v>
      </c>
      <c r="G4616" s="25">
        <v>5.226</v>
      </c>
      <c r="H4616">
        <v>6.9729999999999999</v>
      </c>
      <c r="I4616">
        <v>7.508</v>
      </c>
    </row>
    <row r="4617" spans="6:9" x14ac:dyDescent="0.25">
      <c r="F4617" s="26">
        <v>43416</v>
      </c>
      <c r="G4617" s="25">
        <v>5.4</v>
      </c>
      <c r="H4617">
        <v>6.9880000000000004</v>
      </c>
      <c r="I4617">
        <v>7.37</v>
      </c>
    </row>
    <row r="4618" spans="6:9" x14ac:dyDescent="0.25">
      <c r="F4618" s="26">
        <v>43417</v>
      </c>
      <c r="G4618" s="25">
        <v>5.4</v>
      </c>
      <c r="H4618">
        <v>7.0659999999999998</v>
      </c>
      <c r="I4618">
        <v>7.47</v>
      </c>
    </row>
    <row r="4619" spans="6:9" x14ac:dyDescent="0.25">
      <c r="F4619" s="26">
        <v>43418</v>
      </c>
      <c r="G4619" s="25">
        <v>5.2270000000000003</v>
      </c>
      <c r="H4619">
        <v>7.0609999999999999</v>
      </c>
      <c r="I4619">
        <v>7.4589999999999996</v>
      </c>
    </row>
    <row r="4620" spans="6:9" x14ac:dyDescent="0.25">
      <c r="F4620" s="26">
        <v>43419</v>
      </c>
      <c r="G4620" s="25">
        <v>5.2389999999999999</v>
      </c>
      <c r="H4620">
        <v>7.0270000000000001</v>
      </c>
      <c r="I4620">
        <v>7.4379999999999997</v>
      </c>
    </row>
    <row r="4621" spans="6:9" x14ac:dyDescent="0.25">
      <c r="F4621" s="26">
        <v>43420</v>
      </c>
      <c r="G4621" s="25">
        <v>5.35</v>
      </c>
      <c r="H4621">
        <v>6.9729999999999999</v>
      </c>
      <c r="I4621">
        <v>7.35</v>
      </c>
    </row>
    <row r="4622" spans="6:9" x14ac:dyDescent="0.25">
      <c r="F4622" s="26">
        <v>43423</v>
      </c>
      <c r="G4622" s="25">
        <v>5.3879999999999999</v>
      </c>
      <c r="H4622">
        <v>7.0460000000000003</v>
      </c>
      <c r="I4622">
        <v>7.3620000000000001</v>
      </c>
    </row>
    <row r="4623" spans="6:9" x14ac:dyDescent="0.25">
      <c r="F4623" s="26">
        <v>43424</v>
      </c>
      <c r="G4623" s="25">
        <v>5.468</v>
      </c>
      <c r="H4623">
        <v>7.1849999999999996</v>
      </c>
      <c r="I4623">
        <v>7.3739999999999997</v>
      </c>
    </row>
    <row r="4624" spans="6:9" x14ac:dyDescent="0.25">
      <c r="F4624" s="26">
        <v>43425</v>
      </c>
      <c r="G4624" s="25">
        <v>5.49</v>
      </c>
      <c r="H4624">
        <v>7.05</v>
      </c>
      <c r="I4624">
        <v>7.2960000000000003</v>
      </c>
    </row>
    <row r="4625" spans="6:9" x14ac:dyDescent="0.25">
      <c r="F4625" s="26">
        <v>43426</v>
      </c>
      <c r="G4625" s="25">
        <v>5.4930000000000003</v>
      </c>
      <c r="H4625">
        <v>6.952</v>
      </c>
      <c r="I4625">
        <v>7.1109999999999998</v>
      </c>
    </row>
    <row r="4626" spans="6:9" x14ac:dyDescent="0.25">
      <c r="F4626" s="26">
        <v>43427</v>
      </c>
      <c r="G4626" s="25">
        <v>5.5810000000000004</v>
      </c>
      <c r="H4626">
        <v>6.9429999999999996</v>
      </c>
      <c r="I4626">
        <v>7.14</v>
      </c>
    </row>
    <row r="4627" spans="6:9" x14ac:dyDescent="0.25">
      <c r="F4627" s="26">
        <v>43430</v>
      </c>
      <c r="G4627" s="25">
        <v>5.5629999999999997</v>
      </c>
      <c r="H4627">
        <v>6.9880000000000004</v>
      </c>
      <c r="I4627">
        <v>7.1680000000000001</v>
      </c>
    </row>
    <row r="4628" spans="6:9" x14ac:dyDescent="0.25">
      <c r="F4628" s="26">
        <v>43431</v>
      </c>
      <c r="G4628" s="25">
        <v>5.5789999999999997</v>
      </c>
      <c r="H4628">
        <v>6.931</v>
      </c>
      <c r="I4628">
        <v>7.0979999999999999</v>
      </c>
    </row>
    <row r="4629" spans="6:9" x14ac:dyDescent="0.25">
      <c r="F4629" s="26">
        <v>43432</v>
      </c>
      <c r="G4629" s="25">
        <v>5.52</v>
      </c>
      <c r="H4629">
        <v>6.9290000000000003</v>
      </c>
      <c r="I4629">
        <v>7.0759999999999996</v>
      </c>
    </row>
    <row r="4630" spans="6:9" x14ac:dyDescent="0.25">
      <c r="F4630" s="26">
        <v>43433</v>
      </c>
      <c r="G4630" s="25">
        <v>5.5540000000000003</v>
      </c>
      <c r="H4630">
        <v>6.9390000000000001</v>
      </c>
      <c r="I4630">
        <v>7.0350000000000001</v>
      </c>
    </row>
    <row r="4631" spans="6:9" x14ac:dyDescent="0.25">
      <c r="F4631" s="26">
        <v>43434</v>
      </c>
      <c r="G4631" s="25">
        <v>5.5540000000000003</v>
      </c>
      <c r="H4631">
        <v>6.9390000000000001</v>
      </c>
      <c r="I4631">
        <v>7.0350000000000001</v>
      </c>
    </row>
    <row r="4632" spans="6:9" x14ac:dyDescent="0.25">
      <c r="F4632" s="26">
        <v>43437</v>
      </c>
      <c r="G4632" s="25">
        <v>5.6219999999999999</v>
      </c>
      <c r="H4632">
        <v>6.9089999999999998</v>
      </c>
      <c r="I4632">
        <v>7.0350000000000001</v>
      </c>
    </row>
    <row r="4633" spans="6:9" x14ac:dyDescent="0.25">
      <c r="F4633" s="26">
        <v>43438</v>
      </c>
      <c r="G4633" s="25">
        <v>5.5529999999999999</v>
      </c>
      <c r="H4633">
        <v>6.8949999999999996</v>
      </c>
      <c r="I4633">
        <v>7.0439999999999996</v>
      </c>
    </row>
    <row r="4634" spans="6:9" x14ac:dyDescent="0.25">
      <c r="F4634" s="26">
        <v>43439</v>
      </c>
      <c r="G4634" s="25">
        <v>5.5750000000000002</v>
      </c>
      <c r="H4634">
        <v>6.8789999999999996</v>
      </c>
      <c r="I4634">
        <v>7.01</v>
      </c>
    </row>
    <row r="4635" spans="6:9" x14ac:dyDescent="0.25">
      <c r="F4635" s="26">
        <v>43440</v>
      </c>
      <c r="G4635" s="25">
        <v>5.5510000000000002</v>
      </c>
      <c r="H4635">
        <v>6.9320000000000004</v>
      </c>
      <c r="I4635">
        <v>7.0720000000000001</v>
      </c>
    </row>
    <row r="4636" spans="6:9" x14ac:dyDescent="0.25">
      <c r="F4636" s="26">
        <v>43441</v>
      </c>
      <c r="G4636" s="25">
        <v>5.7160000000000002</v>
      </c>
      <c r="H4636">
        <v>6.9539999999999997</v>
      </c>
      <c r="I4636">
        <v>7.0940000000000003</v>
      </c>
    </row>
    <row r="4637" spans="6:9" x14ac:dyDescent="0.25">
      <c r="F4637" s="26">
        <v>43444</v>
      </c>
      <c r="G4637" s="25">
        <v>5.6059999999999999</v>
      </c>
      <c r="H4637">
        <v>7.0220000000000002</v>
      </c>
      <c r="I4637">
        <v>7.12</v>
      </c>
    </row>
    <row r="4638" spans="6:9" x14ac:dyDescent="0.25">
      <c r="F4638" s="26">
        <v>43445</v>
      </c>
      <c r="G4638" s="25">
        <v>5.55</v>
      </c>
      <c r="H4638">
        <v>7</v>
      </c>
      <c r="I4638">
        <v>7.1829999999999998</v>
      </c>
    </row>
    <row r="4639" spans="6:9" x14ac:dyDescent="0.25">
      <c r="F4639" s="26">
        <v>43446</v>
      </c>
      <c r="G4639" s="25">
        <v>5.55</v>
      </c>
      <c r="H4639">
        <v>7.2629999999999999</v>
      </c>
      <c r="I4639">
        <v>7.2489999999999997</v>
      </c>
    </row>
    <row r="4640" spans="6:9" x14ac:dyDescent="0.25">
      <c r="F4640" s="26">
        <v>43447</v>
      </c>
      <c r="G4640" s="25">
        <v>5.4</v>
      </c>
      <c r="H4640">
        <v>7.0430000000000001</v>
      </c>
      <c r="I4640">
        <v>7.2039999999999997</v>
      </c>
    </row>
    <row r="4641" spans="6:9" x14ac:dyDescent="0.25">
      <c r="F4641" s="26">
        <v>43448</v>
      </c>
      <c r="G4641" s="25">
        <v>5.4329999999999998</v>
      </c>
      <c r="H4641">
        <v>7.0789999999999997</v>
      </c>
      <c r="I4641">
        <v>7.13</v>
      </c>
    </row>
    <row r="4642" spans="6:9" x14ac:dyDescent="0.25">
      <c r="F4642" s="26">
        <v>43451</v>
      </c>
      <c r="G4642" s="25">
        <v>5.4630000000000001</v>
      </c>
      <c r="H4642">
        <v>7.0590000000000002</v>
      </c>
      <c r="I4642">
        <v>7.1109999999999998</v>
      </c>
    </row>
    <row r="4643" spans="6:9" x14ac:dyDescent="0.25">
      <c r="F4643" s="26">
        <v>43452</v>
      </c>
      <c r="G4643" s="25">
        <v>5.4509999999999996</v>
      </c>
      <c r="H4643">
        <v>7.1</v>
      </c>
      <c r="I4643">
        <v>7.0960000000000001</v>
      </c>
    </row>
    <row r="4644" spans="6:9" x14ac:dyDescent="0.25">
      <c r="F4644" s="26">
        <v>43453</v>
      </c>
      <c r="G4644" s="25">
        <v>5.5140000000000002</v>
      </c>
      <c r="H4644">
        <v>7.0789999999999997</v>
      </c>
      <c r="I4644">
        <v>7.0460000000000003</v>
      </c>
    </row>
    <row r="4645" spans="6:9" x14ac:dyDescent="0.25">
      <c r="F4645" s="26">
        <v>43454</v>
      </c>
      <c r="G4645" s="25">
        <v>5.5449999999999999</v>
      </c>
      <c r="H4645">
        <v>7.0140000000000002</v>
      </c>
      <c r="I4645">
        <v>7.05</v>
      </c>
    </row>
    <row r="4646" spans="6:9" x14ac:dyDescent="0.25">
      <c r="F4646" s="26">
        <v>43455</v>
      </c>
      <c r="G4646" s="25">
        <v>5.65</v>
      </c>
      <c r="H4646">
        <v>7.056</v>
      </c>
      <c r="I4646">
        <v>7.1479999999999997</v>
      </c>
    </row>
    <row r="4647" spans="6:9" x14ac:dyDescent="0.25">
      <c r="F4647" s="26">
        <v>43458</v>
      </c>
      <c r="G4647" s="25">
        <v>5.65</v>
      </c>
      <c r="H4647">
        <v>7.056</v>
      </c>
      <c r="I4647">
        <v>7.1479999999999997</v>
      </c>
    </row>
    <row r="4648" spans="6:9" x14ac:dyDescent="0.25">
      <c r="F4648" s="26">
        <v>43459</v>
      </c>
      <c r="G4648" s="25">
        <v>5.65</v>
      </c>
      <c r="H4648">
        <v>7.056</v>
      </c>
      <c r="I4648">
        <v>7.1479999999999997</v>
      </c>
    </row>
    <row r="4649" spans="6:9" x14ac:dyDescent="0.25">
      <c r="F4649" s="26">
        <v>43460</v>
      </c>
      <c r="G4649" s="25">
        <v>5.45</v>
      </c>
      <c r="H4649">
        <v>7.056</v>
      </c>
      <c r="I4649">
        <v>7.1479999999999997</v>
      </c>
    </row>
    <row r="4650" spans="6:9" x14ac:dyDescent="0.25">
      <c r="F4650" s="26">
        <v>43461</v>
      </c>
      <c r="G4650" s="25">
        <v>5.3970000000000002</v>
      </c>
      <c r="H4650">
        <v>6.9980000000000002</v>
      </c>
      <c r="I4650">
        <v>7.0979999999999999</v>
      </c>
    </row>
    <row r="4651" spans="6:9" x14ac:dyDescent="0.25">
      <c r="F4651" s="26">
        <v>43462</v>
      </c>
      <c r="G4651" s="25">
        <v>5.6139999999999999</v>
      </c>
      <c r="H4651">
        <v>7.0010000000000003</v>
      </c>
      <c r="I4651">
        <v>7.0460000000000003</v>
      </c>
    </row>
    <row r="4652" spans="6:9" x14ac:dyDescent="0.25">
      <c r="F4652" s="26">
        <v>43465</v>
      </c>
      <c r="G4652" s="25">
        <v>5.6139999999999999</v>
      </c>
      <c r="H4652">
        <v>7.0010000000000003</v>
      </c>
      <c r="I4652">
        <v>7.0460000000000003</v>
      </c>
    </row>
    <row r="4653" spans="6:9" x14ac:dyDescent="0.25">
      <c r="F4653" s="26">
        <v>43466</v>
      </c>
      <c r="G4653" s="25">
        <v>5.6139999999999999</v>
      </c>
      <c r="H4653">
        <v>7.0010000000000003</v>
      </c>
      <c r="I4653">
        <v>7.0460000000000003</v>
      </c>
    </row>
    <row r="4654" spans="6:9" x14ac:dyDescent="0.25">
      <c r="F4654" s="26">
        <v>43467</v>
      </c>
      <c r="G4654" s="25">
        <v>5.6260000000000003</v>
      </c>
      <c r="H4654">
        <v>6.9589999999999996</v>
      </c>
      <c r="I4654">
        <v>7.0359999999999996</v>
      </c>
    </row>
    <row r="4655" spans="6:9" x14ac:dyDescent="0.25">
      <c r="F4655" s="26">
        <v>43468</v>
      </c>
      <c r="G4655" s="25">
        <v>5.5</v>
      </c>
      <c r="H4655">
        <v>6.89</v>
      </c>
      <c r="I4655">
        <v>6.931</v>
      </c>
    </row>
    <row r="4656" spans="6:9" x14ac:dyDescent="0.25">
      <c r="F4656" s="26">
        <v>43469</v>
      </c>
      <c r="G4656" s="25">
        <v>5.88</v>
      </c>
      <c r="H4656">
        <v>6.7969999999999997</v>
      </c>
      <c r="I4656">
        <v>6.8550000000000004</v>
      </c>
    </row>
    <row r="4657" spans="6:9" x14ac:dyDescent="0.25">
      <c r="F4657" s="26">
        <v>43472</v>
      </c>
      <c r="G4657" s="25">
        <v>5.5220000000000002</v>
      </c>
      <c r="H4657">
        <v>6.8129999999999997</v>
      </c>
      <c r="I4657">
        <v>6.9050000000000002</v>
      </c>
    </row>
    <row r="4658" spans="6:9" x14ac:dyDescent="0.25">
      <c r="F4658" s="26">
        <v>43473</v>
      </c>
      <c r="G4658" s="25">
        <v>5.4640000000000004</v>
      </c>
      <c r="H4658">
        <v>6.7859999999999996</v>
      </c>
      <c r="I4658">
        <v>6.867</v>
      </c>
    </row>
    <row r="4659" spans="6:9" x14ac:dyDescent="0.25">
      <c r="F4659" s="26">
        <v>43474</v>
      </c>
      <c r="G4659" s="25">
        <v>5.45</v>
      </c>
      <c r="H4659">
        <v>6.7939999999999996</v>
      </c>
      <c r="I4659">
        <v>6.8659999999999997</v>
      </c>
    </row>
    <row r="4660" spans="6:9" x14ac:dyDescent="0.25">
      <c r="F4660" s="26">
        <v>43475</v>
      </c>
      <c r="G4660" s="25">
        <v>5.4240000000000004</v>
      </c>
      <c r="H4660">
        <v>6.6779999999999999</v>
      </c>
      <c r="I4660">
        <v>6.7640000000000002</v>
      </c>
    </row>
    <row r="4661" spans="6:9" x14ac:dyDescent="0.25">
      <c r="F4661" s="26">
        <v>43476</v>
      </c>
      <c r="G4661" s="25">
        <v>5.5350000000000001</v>
      </c>
      <c r="H4661">
        <v>6.452</v>
      </c>
      <c r="I4661">
        <v>6.6219999999999999</v>
      </c>
    </row>
    <row r="4662" spans="6:9" x14ac:dyDescent="0.25">
      <c r="F4662" s="26">
        <v>43479</v>
      </c>
      <c r="G4662" s="25">
        <v>5.2590000000000003</v>
      </c>
      <c r="H4662">
        <v>6.3739999999999997</v>
      </c>
      <c r="I4662">
        <v>6.54</v>
      </c>
    </row>
    <row r="4663" spans="6:9" x14ac:dyDescent="0.25">
      <c r="F4663" s="26">
        <v>43480</v>
      </c>
      <c r="G4663" s="25">
        <v>5.3730000000000002</v>
      </c>
      <c r="H4663">
        <v>6.3390000000000004</v>
      </c>
      <c r="I4663">
        <v>6.4950000000000001</v>
      </c>
    </row>
    <row r="4664" spans="6:9" x14ac:dyDescent="0.25">
      <c r="F4664" s="26">
        <v>43481</v>
      </c>
      <c r="G4664" s="25">
        <v>5.4219999999999997</v>
      </c>
      <c r="H4664">
        <v>6.3490000000000002</v>
      </c>
      <c r="I4664">
        <v>6.4889999999999999</v>
      </c>
    </row>
    <row r="4665" spans="6:9" x14ac:dyDescent="0.25">
      <c r="F4665" s="26">
        <v>43482</v>
      </c>
      <c r="G4665" s="25">
        <v>5.3869999999999996</v>
      </c>
      <c r="H4665">
        <v>6.2729999999999997</v>
      </c>
      <c r="I4665">
        <v>6.444</v>
      </c>
    </row>
    <row r="4666" spans="6:9" x14ac:dyDescent="0.25">
      <c r="F4666" s="26">
        <v>43483</v>
      </c>
      <c r="G4666" s="25">
        <v>5.4459999999999997</v>
      </c>
      <c r="H4666">
        <v>6.2460000000000004</v>
      </c>
      <c r="I4666">
        <v>6.4349999999999996</v>
      </c>
    </row>
    <row r="4667" spans="6:9" x14ac:dyDescent="0.25">
      <c r="F4667" s="26">
        <v>43486</v>
      </c>
      <c r="G4667" s="25">
        <v>5.4080000000000004</v>
      </c>
      <c r="H4667">
        <v>6.2889999999999997</v>
      </c>
      <c r="I4667">
        <v>6.4909999999999997</v>
      </c>
    </row>
    <row r="4668" spans="6:9" x14ac:dyDescent="0.25">
      <c r="F4668" s="26">
        <v>43487</v>
      </c>
      <c r="G4668" s="25">
        <v>5.4089999999999998</v>
      </c>
      <c r="H4668">
        <v>6.2960000000000003</v>
      </c>
      <c r="I4668">
        <v>6.4580000000000002</v>
      </c>
    </row>
    <row r="4669" spans="6:9" x14ac:dyDescent="0.25">
      <c r="F4669" s="26">
        <v>43488</v>
      </c>
      <c r="G4669" s="25">
        <v>5.4119999999999999</v>
      </c>
      <c r="H4669">
        <v>6.2859999999999996</v>
      </c>
      <c r="I4669">
        <v>6.4550000000000001</v>
      </c>
    </row>
    <row r="4670" spans="6:9" x14ac:dyDescent="0.25">
      <c r="F4670" s="26">
        <v>43489</v>
      </c>
      <c r="G4670" s="25">
        <v>5.351</v>
      </c>
      <c r="H4670">
        <v>6.3079999999999998</v>
      </c>
      <c r="I4670">
        <v>6.4829999999999997</v>
      </c>
    </row>
    <row r="4671" spans="6:9" x14ac:dyDescent="0.25">
      <c r="F4671" s="26">
        <v>43490</v>
      </c>
      <c r="G4671" s="25">
        <v>5.4729999999999999</v>
      </c>
      <c r="H4671">
        <v>6.3179999999999996</v>
      </c>
      <c r="I4671">
        <v>6.5010000000000003</v>
      </c>
    </row>
    <row r="4672" spans="6:9" x14ac:dyDescent="0.25">
      <c r="F4672" s="26">
        <v>43493</v>
      </c>
      <c r="G4672" s="25">
        <v>5.4640000000000004</v>
      </c>
      <c r="H4672">
        <v>6.3010000000000002</v>
      </c>
      <c r="I4672">
        <v>6.4809999999999999</v>
      </c>
    </row>
    <row r="4673" spans="6:9" x14ac:dyDescent="0.25">
      <c r="F4673" s="26">
        <v>43494</v>
      </c>
      <c r="G4673" s="25">
        <v>5.5129999999999999</v>
      </c>
      <c r="H4673">
        <v>6.2759999999999998</v>
      </c>
      <c r="I4673">
        <v>6.468</v>
      </c>
    </row>
    <row r="4674" spans="6:9" x14ac:dyDescent="0.25">
      <c r="F4674" s="26">
        <v>43495</v>
      </c>
      <c r="G4674" s="25">
        <v>5.4340000000000002</v>
      </c>
      <c r="H4674">
        <v>6.2729999999999997</v>
      </c>
      <c r="I4674">
        <v>6.4889999999999999</v>
      </c>
    </row>
    <row r="4675" spans="6:9" x14ac:dyDescent="0.25">
      <c r="F4675" s="26">
        <v>43496</v>
      </c>
      <c r="G4675" s="25">
        <v>5.41</v>
      </c>
      <c r="H4675">
        <v>6.1920000000000002</v>
      </c>
      <c r="I4675">
        <v>6.4029999999999996</v>
      </c>
    </row>
    <row r="4676" spans="6:9" x14ac:dyDescent="0.25">
      <c r="F4676" s="26">
        <v>43497</v>
      </c>
      <c r="G4676" s="25">
        <v>5.2930000000000001</v>
      </c>
      <c r="H4676">
        <v>6.0330000000000004</v>
      </c>
      <c r="I4676">
        <v>6.2279999999999998</v>
      </c>
    </row>
    <row r="4677" spans="6:9" x14ac:dyDescent="0.25">
      <c r="F4677" s="26">
        <v>43500</v>
      </c>
      <c r="G4677" s="25">
        <v>5.4790000000000001</v>
      </c>
      <c r="H4677">
        <v>6.0179999999999998</v>
      </c>
      <c r="I4677">
        <v>6.1909999999999998</v>
      </c>
    </row>
    <row r="4678" spans="6:9" x14ac:dyDescent="0.25">
      <c r="F4678" s="26">
        <v>43501</v>
      </c>
      <c r="G4678" s="25">
        <v>5.4790000000000001</v>
      </c>
      <c r="H4678">
        <v>6.0179999999999998</v>
      </c>
      <c r="I4678">
        <v>6.1909999999999998</v>
      </c>
    </row>
    <row r="4679" spans="6:9" x14ac:dyDescent="0.25">
      <c r="F4679" s="26">
        <v>43502</v>
      </c>
      <c r="G4679" s="25">
        <v>5.3540000000000001</v>
      </c>
      <c r="H4679">
        <v>5.931</v>
      </c>
      <c r="I4679">
        <v>6.0780000000000003</v>
      </c>
    </row>
    <row r="4680" spans="6:9" x14ac:dyDescent="0.25">
      <c r="F4680" s="26">
        <v>43503</v>
      </c>
      <c r="G4680" s="25">
        <v>5.41</v>
      </c>
      <c r="H4680">
        <v>5.9729999999999999</v>
      </c>
      <c r="I4680">
        <v>6.2060000000000004</v>
      </c>
    </row>
    <row r="4681" spans="6:9" x14ac:dyDescent="0.25">
      <c r="F4681" s="26">
        <v>43504</v>
      </c>
      <c r="G4681" s="25">
        <v>5.4329999999999998</v>
      </c>
      <c r="H4681">
        <v>5.9939999999999998</v>
      </c>
      <c r="I4681">
        <v>6.2830000000000004</v>
      </c>
    </row>
    <row r="4682" spans="6:9" x14ac:dyDescent="0.25">
      <c r="F4682" s="26">
        <v>43507</v>
      </c>
      <c r="G4682" s="25">
        <v>5.4180000000000001</v>
      </c>
      <c r="H4682">
        <v>5.96</v>
      </c>
      <c r="I4682">
        <v>6.3689999999999998</v>
      </c>
    </row>
    <row r="4683" spans="6:9" x14ac:dyDescent="0.25">
      <c r="F4683" s="26">
        <v>43508</v>
      </c>
      <c r="G4683" s="25">
        <v>5.6260000000000003</v>
      </c>
      <c r="H4683">
        <v>6.0229999999999997</v>
      </c>
      <c r="I4683">
        <v>6.3639999999999999</v>
      </c>
    </row>
    <row r="4684" spans="6:9" x14ac:dyDescent="0.25">
      <c r="F4684" s="26">
        <v>43509</v>
      </c>
      <c r="G4684" s="25">
        <v>5.4</v>
      </c>
      <c r="H4684">
        <v>6.0350000000000001</v>
      </c>
      <c r="I4684">
        <v>6.3120000000000003</v>
      </c>
    </row>
    <row r="4685" spans="6:9" x14ac:dyDescent="0.25">
      <c r="F4685" s="26">
        <v>43510</v>
      </c>
      <c r="G4685" s="25">
        <v>5.6559999999999997</v>
      </c>
      <c r="H4685">
        <v>6.0380000000000003</v>
      </c>
      <c r="I4685">
        <v>6.343</v>
      </c>
    </row>
    <row r="4686" spans="6:9" x14ac:dyDescent="0.25">
      <c r="F4686" s="26">
        <v>43511</v>
      </c>
      <c r="G4686" s="25">
        <v>5.6920000000000002</v>
      </c>
      <c r="H4686">
        <v>6.0880000000000001</v>
      </c>
      <c r="I4686">
        <v>6.3419999999999996</v>
      </c>
    </row>
    <row r="4687" spans="6:9" x14ac:dyDescent="0.25">
      <c r="F4687" s="26">
        <v>43514</v>
      </c>
      <c r="G4687" s="25">
        <v>5.6660000000000004</v>
      </c>
      <c r="H4687">
        <v>6.0979999999999999</v>
      </c>
      <c r="I4687">
        <v>6.3760000000000003</v>
      </c>
    </row>
    <row r="4688" spans="6:9" x14ac:dyDescent="0.25">
      <c r="F4688" s="26">
        <v>43515</v>
      </c>
      <c r="G4688" s="25">
        <v>5.72</v>
      </c>
      <c r="H4688">
        <v>6.2220000000000004</v>
      </c>
      <c r="I4688">
        <v>6.4489999999999998</v>
      </c>
    </row>
    <row r="4689" spans="6:9" x14ac:dyDescent="0.25">
      <c r="F4689" s="26">
        <v>43516</v>
      </c>
      <c r="G4689" s="25">
        <v>5.7960000000000003</v>
      </c>
      <c r="H4689">
        <v>6.2060000000000004</v>
      </c>
      <c r="I4689">
        <v>6.4180000000000001</v>
      </c>
    </row>
    <row r="4690" spans="6:9" x14ac:dyDescent="0.25">
      <c r="F4690" s="26">
        <v>43517</v>
      </c>
      <c r="G4690" s="25">
        <v>5.7539999999999996</v>
      </c>
      <c r="H4690">
        <v>6.1849999999999996</v>
      </c>
      <c r="I4690">
        <v>6.3789999999999996</v>
      </c>
    </row>
    <row r="4691" spans="6:9" x14ac:dyDescent="0.25">
      <c r="F4691" s="26">
        <v>43518</v>
      </c>
      <c r="G4691" s="25">
        <v>5.681</v>
      </c>
      <c r="H4691">
        <v>6.1660000000000004</v>
      </c>
      <c r="I4691">
        <v>6.3460000000000001</v>
      </c>
    </row>
    <row r="4692" spans="6:9" x14ac:dyDescent="0.25">
      <c r="F4692" s="26">
        <v>43521</v>
      </c>
      <c r="G4692" s="25">
        <v>5.681</v>
      </c>
      <c r="H4692">
        <v>6.1660000000000004</v>
      </c>
      <c r="I4692">
        <v>6.3460000000000001</v>
      </c>
    </row>
    <row r="4693" spans="6:9" x14ac:dyDescent="0.25">
      <c r="F4693" s="26">
        <v>43522</v>
      </c>
      <c r="G4693" s="25">
        <v>5.6269999999999998</v>
      </c>
      <c r="H4693">
        <v>6.157</v>
      </c>
      <c r="I4693">
        <v>6.3319999999999999</v>
      </c>
    </row>
    <row r="4694" spans="6:9" x14ac:dyDescent="0.25">
      <c r="F4694" s="26">
        <v>43523</v>
      </c>
      <c r="G4694" s="25">
        <v>5.4909999999999997</v>
      </c>
      <c r="H4694">
        <v>6.1760000000000002</v>
      </c>
      <c r="I4694">
        <v>6.3920000000000003</v>
      </c>
    </row>
    <row r="4695" spans="6:9" x14ac:dyDescent="0.25">
      <c r="F4695" s="26">
        <v>43524</v>
      </c>
      <c r="G4695" s="25">
        <v>5.4119999999999999</v>
      </c>
      <c r="H4695">
        <v>6.2309999999999999</v>
      </c>
      <c r="I4695">
        <v>6.3810000000000002</v>
      </c>
    </row>
    <row r="4696" spans="6:9" x14ac:dyDescent="0.25">
      <c r="F4696" s="26">
        <v>43525</v>
      </c>
      <c r="G4696" s="25">
        <v>5.4290000000000003</v>
      </c>
      <c r="H4696">
        <v>6.1950000000000003</v>
      </c>
      <c r="I4696">
        <v>6.3579999999999997</v>
      </c>
    </row>
    <row r="4697" spans="6:9" x14ac:dyDescent="0.25">
      <c r="F4697" s="26">
        <v>43528</v>
      </c>
      <c r="G4697" s="25">
        <v>5.3630000000000004</v>
      </c>
      <c r="H4697">
        <v>6.1959999999999997</v>
      </c>
      <c r="I4697">
        <v>6.3479999999999999</v>
      </c>
    </row>
    <row r="4698" spans="6:9" x14ac:dyDescent="0.25">
      <c r="F4698" s="26">
        <v>43529</v>
      </c>
      <c r="G4698" s="25">
        <v>5.35</v>
      </c>
      <c r="H4698">
        <v>6.1719999999999997</v>
      </c>
      <c r="I4698">
        <v>6.2919999999999998</v>
      </c>
    </row>
    <row r="4699" spans="6:9" x14ac:dyDescent="0.25">
      <c r="F4699" s="26">
        <v>43530</v>
      </c>
      <c r="G4699" s="25">
        <v>5.5709999999999997</v>
      </c>
      <c r="H4699">
        <v>6.0990000000000002</v>
      </c>
      <c r="I4699">
        <v>6.194</v>
      </c>
    </row>
    <row r="4700" spans="6:9" x14ac:dyDescent="0.25">
      <c r="F4700" s="26">
        <v>43531</v>
      </c>
      <c r="G4700" s="25">
        <v>5.5209999999999999</v>
      </c>
      <c r="H4700">
        <v>6.0659999999999998</v>
      </c>
      <c r="I4700">
        <v>6.1719999999999997</v>
      </c>
    </row>
    <row r="4701" spans="6:9" x14ac:dyDescent="0.25">
      <c r="F4701" s="26">
        <v>43532</v>
      </c>
      <c r="G4701" s="25">
        <v>5.5979999999999999</v>
      </c>
      <c r="H4701">
        <v>6.0380000000000003</v>
      </c>
      <c r="I4701">
        <v>6.1310000000000002</v>
      </c>
    </row>
    <row r="4702" spans="6:9" x14ac:dyDescent="0.25">
      <c r="F4702" s="26">
        <v>43535</v>
      </c>
      <c r="G4702" s="25">
        <v>5.6630000000000003</v>
      </c>
      <c r="H4702">
        <v>6.0270000000000001</v>
      </c>
      <c r="I4702">
        <v>6.1619999999999999</v>
      </c>
    </row>
    <row r="4703" spans="6:9" x14ac:dyDescent="0.25">
      <c r="F4703" s="26">
        <v>43536</v>
      </c>
      <c r="G4703" s="25">
        <v>5.77</v>
      </c>
      <c r="H4703">
        <v>6.1269999999999998</v>
      </c>
      <c r="I4703">
        <v>6.2320000000000002</v>
      </c>
    </row>
    <row r="4704" spans="6:9" x14ac:dyDescent="0.25">
      <c r="F4704" s="26">
        <v>43537</v>
      </c>
      <c r="G4704" s="25">
        <v>5.7770000000000001</v>
      </c>
      <c r="H4704">
        <v>6.2169999999999996</v>
      </c>
      <c r="I4704">
        <v>6.27</v>
      </c>
    </row>
    <row r="4705" spans="6:9" x14ac:dyDescent="0.25">
      <c r="F4705" s="26">
        <v>43538</v>
      </c>
      <c r="G4705" s="25">
        <v>5.7670000000000003</v>
      </c>
      <c r="H4705">
        <v>6.2229999999999999</v>
      </c>
      <c r="I4705">
        <v>6.2469999999999999</v>
      </c>
    </row>
    <row r="4706" spans="6:9" x14ac:dyDescent="0.25">
      <c r="F4706" s="26">
        <v>43539</v>
      </c>
      <c r="G4706" s="25">
        <v>5.7880000000000003</v>
      </c>
      <c r="H4706">
        <v>6.2169999999999996</v>
      </c>
      <c r="I4706">
        <v>6.2830000000000004</v>
      </c>
    </row>
    <row r="4707" spans="6:9" x14ac:dyDescent="0.25">
      <c r="F4707" s="26">
        <v>43542</v>
      </c>
      <c r="G4707" s="25">
        <v>5.7629999999999999</v>
      </c>
      <c r="H4707">
        <v>6.173</v>
      </c>
      <c r="I4707">
        <v>6.1989999999999998</v>
      </c>
    </row>
    <row r="4708" spans="6:9" x14ac:dyDescent="0.25">
      <c r="F4708" s="26">
        <v>43543</v>
      </c>
      <c r="G4708" s="25">
        <v>5.81</v>
      </c>
      <c r="H4708">
        <v>6.133</v>
      </c>
      <c r="I4708">
        <v>6.109</v>
      </c>
    </row>
    <row r="4709" spans="6:9" x14ac:dyDescent="0.25">
      <c r="F4709" s="26">
        <v>43544</v>
      </c>
      <c r="G4709" s="25">
        <v>5.7839999999999998</v>
      </c>
      <c r="H4709">
        <v>6.1109999999999998</v>
      </c>
      <c r="I4709">
        <v>6.101</v>
      </c>
    </row>
    <row r="4710" spans="6:9" x14ac:dyDescent="0.25">
      <c r="F4710" s="26">
        <v>43545</v>
      </c>
      <c r="G4710" s="25">
        <v>5.7809999999999997</v>
      </c>
      <c r="H4710">
        <v>6.0339999999999998</v>
      </c>
      <c r="I4710">
        <v>5.9859999999999998</v>
      </c>
    </row>
    <row r="4711" spans="6:9" x14ac:dyDescent="0.25">
      <c r="F4711" s="26">
        <v>43546</v>
      </c>
      <c r="G4711" s="25">
        <v>5.7990000000000004</v>
      </c>
      <c r="H4711">
        <v>6.0359999999999996</v>
      </c>
      <c r="I4711">
        <v>6.0049999999999999</v>
      </c>
    </row>
    <row r="4712" spans="6:9" x14ac:dyDescent="0.25">
      <c r="F4712" s="26">
        <v>43549</v>
      </c>
      <c r="G4712" s="25">
        <v>5.8070000000000004</v>
      </c>
      <c r="H4712">
        <v>5.9770000000000003</v>
      </c>
      <c r="I4712">
        <v>5.9909999999999997</v>
      </c>
    </row>
    <row r="4713" spans="6:9" x14ac:dyDescent="0.25">
      <c r="F4713" s="26">
        <v>43550</v>
      </c>
      <c r="G4713" s="25">
        <v>5.8529999999999998</v>
      </c>
      <c r="H4713">
        <v>6.0010000000000003</v>
      </c>
      <c r="I4713">
        <v>5.976</v>
      </c>
    </row>
    <row r="4714" spans="6:9" x14ac:dyDescent="0.25">
      <c r="F4714" s="26">
        <v>43551</v>
      </c>
      <c r="G4714" s="25">
        <v>5.84</v>
      </c>
      <c r="H4714">
        <v>5.8710000000000004</v>
      </c>
      <c r="I4714">
        <v>5.8040000000000003</v>
      </c>
    </row>
    <row r="4715" spans="6:9" x14ac:dyDescent="0.25">
      <c r="F4715" s="26">
        <v>43552</v>
      </c>
      <c r="G4715" s="25">
        <v>5.84</v>
      </c>
      <c r="H4715">
        <v>5.657</v>
      </c>
      <c r="I4715">
        <v>5.6820000000000004</v>
      </c>
    </row>
    <row r="4716" spans="6:9" x14ac:dyDescent="0.25">
      <c r="F4716" s="26">
        <v>43553</v>
      </c>
      <c r="G4716" s="25">
        <v>5.8259999999999996</v>
      </c>
      <c r="H4716">
        <v>5.5789999999999997</v>
      </c>
      <c r="I4716">
        <v>5.6219999999999999</v>
      </c>
    </row>
    <row r="4717" spans="6:9" x14ac:dyDescent="0.25">
      <c r="F4717" s="26">
        <v>43556</v>
      </c>
      <c r="G4717" s="25">
        <v>5.78</v>
      </c>
      <c r="H4717">
        <v>5.59</v>
      </c>
      <c r="I4717">
        <v>5.7279999999999998</v>
      </c>
    </row>
    <row r="4718" spans="6:9" x14ac:dyDescent="0.25">
      <c r="F4718" s="26">
        <v>43557</v>
      </c>
      <c r="G4718" s="25">
        <v>5.6980000000000004</v>
      </c>
      <c r="H4718">
        <v>5.6859999999999999</v>
      </c>
      <c r="I4718">
        <v>5.83</v>
      </c>
    </row>
    <row r="4719" spans="6:9" x14ac:dyDescent="0.25">
      <c r="F4719" s="26">
        <v>43558</v>
      </c>
      <c r="G4719" s="25">
        <v>5.7050000000000001</v>
      </c>
      <c r="H4719">
        <v>5.6950000000000003</v>
      </c>
      <c r="I4719">
        <v>5.9109999999999996</v>
      </c>
    </row>
    <row r="4720" spans="6:9" x14ac:dyDescent="0.25">
      <c r="F4720" s="26">
        <v>43559</v>
      </c>
      <c r="G4720" s="25">
        <v>5.7489999999999997</v>
      </c>
      <c r="H4720">
        <v>5.7350000000000003</v>
      </c>
      <c r="I4720">
        <v>5.9089999999999998</v>
      </c>
    </row>
    <row r="4721" spans="6:9" x14ac:dyDescent="0.25">
      <c r="F4721" s="26">
        <v>43560</v>
      </c>
      <c r="G4721" s="25">
        <v>5.7720000000000002</v>
      </c>
      <c r="H4721">
        <v>5.7290000000000001</v>
      </c>
      <c r="I4721">
        <v>5.8550000000000004</v>
      </c>
    </row>
    <row r="4722" spans="6:9" x14ac:dyDescent="0.25">
      <c r="F4722" s="26">
        <v>43563</v>
      </c>
      <c r="G4722" s="25">
        <v>5.7569999999999997</v>
      </c>
      <c r="H4722">
        <v>5.8010000000000002</v>
      </c>
      <c r="I4722">
        <v>6.0369999999999999</v>
      </c>
    </row>
    <row r="4723" spans="6:9" x14ac:dyDescent="0.25">
      <c r="F4723" s="26">
        <v>43564</v>
      </c>
      <c r="G4723" s="25">
        <v>5.7569999999999997</v>
      </c>
      <c r="H4723">
        <v>5.8010000000000002</v>
      </c>
      <c r="I4723">
        <v>6.0369999999999999</v>
      </c>
    </row>
    <row r="4724" spans="6:9" x14ac:dyDescent="0.25">
      <c r="F4724" s="26">
        <v>43565</v>
      </c>
      <c r="G4724" s="25">
        <v>5.7569999999999997</v>
      </c>
      <c r="H4724">
        <v>5.8010000000000002</v>
      </c>
      <c r="I4724">
        <v>6.0369999999999999</v>
      </c>
    </row>
    <row r="4725" spans="6:9" x14ac:dyDescent="0.25">
      <c r="F4725" s="26">
        <v>43566</v>
      </c>
      <c r="G4725" s="25">
        <v>5.7389999999999999</v>
      </c>
      <c r="H4725">
        <v>5.8380000000000001</v>
      </c>
      <c r="I4725">
        <v>6.024</v>
      </c>
    </row>
    <row r="4726" spans="6:9" x14ac:dyDescent="0.25">
      <c r="F4726" s="26">
        <v>43567</v>
      </c>
      <c r="G4726" s="25">
        <v>5.7590000000000003</v>
      </c>
      <c r="H4726">
        <v>5.88</v>
      </c>
      <c r="I4726">
        <v>6.024</v>
      </c>
    </row>
    <row r="4727" spans="6:9" x14ac:dyDescent="0.25">
      <c r="F4727" s="26">
        <v>43570</v>
      </c>
      <c r="G4727" s="25">
        <v>5.7460000000000004</v>
      </c>
      <c r="H4727">
        <v>5.9539999999999997</v>
      </c>
      <c r="I4727">
        <v>6.117</v>
      </c>
    </row>
    <row r="4728" spans="6:9" x14ac:dyDescent="0.25">
      <c r="F4728" s="26">
        <v>43571</v>
      </c>
      <c r="G4728" s="25">
        <v>5.798</v>
      </c>
      <c r="H4728">
        <v>5.9459999999999997</v>
      </c>
      <c r="I4728">
        <v>6.1349999999999998</v>
      </c>
    </row>
    <row r="4729" spans="6:9" x14ac:dyDescent="0.25">
      <c r="F4729" s="26">
        <v>43572</v>
      </c>
      <c r="G4729" s="25">
        <v>5.7510000000000003</v>
      </c>
      <c r="H4729">
        <v>5.9880000000000004</v>
      </c>
      <c r="I4729">
        <v>6.1139999999999999</v>
      </c>
    </row>
    <row r="4730" spans="6:9" x14ac:dyDescent="0.25">
      <c r="F4730" s="26">
        <v>43573</v>
      </c>
      <c r="G4730" s="25">
        <v>5.7510000000000003</v>
      </c>
      <c r="H4730">
        <v>5.9880000000000004</v>
      </c>
      <c r="I4730">
        <v>6.1139999999999999</v>
      </c>
    </row>
    <row r="4731" spans="6:9" x14ac:dyDescent="0.25">
      <c r="F4731" s="26">
        <v>43574</v>
      </c>
      <c r="G4731" s="25">
        <v>5.7510000000000003</v>
      </c>
      <c r="H4731">
        <v>5.9880000000000004</v>
      </c>
      <c r="I4731">
        <v>6.1139999999999999</v>
      </c>
    </row>
    <row r="4732" spans="6:9" x14ac:dyDescent="0.25">
      <c r="F4732" s="26">
        <v>43577</v>
      </c>
      <c r="G4732" s="25">
        <v>5.7279999999999998</v>
      </c>
      <c r="H4732">
        <v>6</v>
      </c>
      <c r="I4732">
        <v>6.1369999999999996</v>
      </c>
    </row>
    <row r="4733" spans="6:9" x14ac:dyDescent="0.25">
      <c r="F4733" s="26">
        <v>43578</v>
      </c>
      <c r="G4733" s="25">
        <v>5.7279999999999998</v>
      </c>
      <c r="H4733">
        <v>6</v>
      </c>
      <c r="I4733">
        <v>6.1369999999999996</v>
      </c>
    </row>
    <row r="4734" spans="6:9" x14ac:dyDescent="0.25">
      <c r="F4734" s="26">
        <v>43579</v>
      </c>
      <c r="G4734" s="25">
        <v>5.7569999999999997</v>
      </c>
      <c r="H4734">
        <v>5.9829999999999997</v>
      </c>
      <c r="I4734">
        <v>6.0679999999999996</v>
      </c>
    </row>
    <row r="4735" spans="6:9" x14ac:dyDescent="0.25">
      <c r="F4735" s="26">
        <v>43580</v>
      </c>
      <c r="G4735" s="25">
        <v>5.7569999999999997</v>
      </c>
      <c r="H4735">
        <v>5.9020000000000001</v>
      </c>
      <c r="I4735">
        <v>5.9939999999999998</v>
      </c>
    </row>
    <row r="4736" spans="6:9" x14ac:dyDescent="0.25">
      <c r="F4736" s="26">
        <v>43581</v>
      </c>
      <c r="G4736" s="25">
        <v>5.7809999999999997</v>
      </c>
      <c r="H4736">
        <v>5.9210000000000003</v>
      </c>
      <c r="I4736">
        <v>6.0060000000000002</v>
      </c>
    </row>
    <row r="4737" spans="6:9" x14ac:dyDescent="0.25">
      <c r="F4737" s="26">
        <v>43584</v>
      </c>
      <c r="G4737" s="25">
        <v>5.7610000000000001</v>
      </c>
      <c r="H4737">
        <v>5.923</v>
      </c>
      <c r="I4737">
        <v>6.0250000000000004</v>
      </c>
    </row>
    <row r="4738" spans="6:9" x14ac:dyDescent="0.25">
      <c r="F4738" s="26">
        <v>43585</v>
      </c>
      <c r="G4738" s="25">
        <v>5.7619999999999996</v>
      </c>
      <c r="H4738">
        <v>5.8940000000000001</v>
      </c>
      <c r="I4738">
        <v>5.95</v>
      </c>
    </row>
    <row r="4739" spans="6:9" x14ac:dyDescent="0.25">
      <c r="F4739" s="26">
        <v>43586</v>
      </c>
      <c r="G4739" s="25">
        <v>5.7619999999999996</v>
      </c>
      <c r="H4739">
        <v>5.8940000000000001</v>
      </c>
      <c r="I4739">
        <v>5.95</v>
      </c>
    </row>
    <row r="4740" spans="6:9" x14ac:dyDescent="0.25">
      <c r="F4740" s="26">
        <v>43587</v>
      </c>
      <c r="G4740" s="25">
        <v>5.6779999999999999</v>
      </c>
      <c r="H4740">
        <v>5.7430000000000003</v>
      </c>
      <c r="I4740">
        <v>5.843</v>
      </c>
    </row>
    <row r="4741" spans="6:9" x14ac:dyDescent="0.25">
      <c r="F4741" s="26">
        <v>43588</v>
      </c>
      <c r="G4741" s="25">
        <v>5.6559999999999997</v>
      </c>
      <c r="H4741">
        <v>5.798</v>
      </c>
      <c r="I4741">
        <v>5.85</v>
      </c>
    </row>
    <row r="4742" spans="6:9" x14ac:dyDescent="0.25">
      <c r="F4742" s="26">
        <v>43591</v>
      </c>
      <c r="G4742" s="25">
        <v>5.6470000000000002</v>
      </c>
      <c r="H4742">
        <v>5.7329999999999997</v>
      </c>
      <c r="I4742">
        <v>5.819</v>
      </c>
    </row>
    <row r="4743" spans="6:9" x14ac:dyDescent="0.25">
      <c r="F4743" s="26">
        <v>43592</v>
      </c>
      <c r="G4743" s="25">
        <v>5.6379999999999999</v>
      </c>
      <c r="H4743">
        <v>5.7359999999999998</v>
      </c>
      <c r="I4743">
        <v>5.8380000000000001</v>
      </c>
    </row>
    <row r="4744" spans="6:9" x14ac:dyDescent="0.25">
      <c r="F4744" s="26">
        <v>43593</v>
      </c>
      <c r="G4744" s="25">
        <v>5.5919999999999996</v>
      </c>
      <c r="H4744">
        <v>5.7460000000000004</v>
      </c>
      <c r="I4744">
        <v>5.8460000000000001</v>
      </c>
    </row>
    <row r="4745" spans="6:9" x14ac:dyDescent="0.25">
      <c r="F4745" s="26">
        <v>43594</v>
      </c>
      <c r="G4745" s="25">
        <v>5.593</v>
      </c>
      <c r="H4745">
        <v>5.7169999999999996</v>
      </c>
      <c r="I4745">
        <v>5.798</v>
      </c>
    </row>
    <row r="4746" spans="6:9" x14ac:dyDescent="0.25">
      <c r="F4746" s="26">
        <v>43595</v>
      </c>
      <c r="G4746" s="25">
        <v>5.6210000000000004</v>
      </c>
      <c r="H4746">
        <v>5.7160000000000002</v>
      </c>
      <c r="I4746">
        <v>5.7960000000000003</v>
      </c>
    </row>
    <row r="4747" spans="6:9" x14ac:dyDescent="0.25">
      <c r="F4747" s="26">
        <v>43598</v>
      </c>
      <c r="G4747" s="25">
        <v>5.6210000000000004</v>
      </c>
      <c r="H4747">
        <v>5.7160000000000002</v>
      </c>
      <c r="I4747">
        <v>5.7960000000000003</v>
      </c>
    </row>
    <row r="4748" spans="6:9" x14ac:dyDescent="0.25">
      <c r="F4748" s="26">
        <v>43599</v>
      </c>
      <c r="G4748" s="25">
        <v>5.5510000000000002</v>
      </c>
      <c r="H4748">
        <v>5.7249999999999996</v>
      </c>
      <c r="I4748">
        <v>5.79</v>
      </c>
    </row>
    <row r="4749" spans="6:9" x14ac:dyDescent="0.25">
      <c r="F4749" s="26">
        <v>43600</v>
      </c>
      <c r="G4749" s="25">
        <v>5.4740000000000002</v>
      </c>
      <c r="H4749">
        <v>5.7240000000000002</v>
      </c>
      <c r="I4749">
        <v>5.7969999999999997</v>
      </c>
    </row>
    <row r="4750" spans="6:9" x14ac:dyDescent="0.25">
      <c r="F4750" s="26">
        <v>43601</v>
      </c>
      <c r="G4750" s="25">
        <v>5.4370000000000003</v>
      </c>
      <c r="H4750">
        <v>5.718</v>
      </c>
      <c r="I4750">
        <v>5.782</v>
      </c>
    </row>
    <row r="4751" spans="6:9" x14ac:dyDescent="0.25">
      <c r="F4751" s="26">
        <v>43602</v>
      </c>
      <c r="G4751" s="25">
        <v>5.4589999999999996</v>
      </c>
      <c r="H4751">
        <v>5.7539999999999996</v>
      </c>
      <c r="I4751">
        <v>5.8220000000000001</v>
      </c>
    </row>
    <row r="4752" spans="6:9" x14ac:dyDescent="0.25">
      <c r="F4752" s="26">
        <v>43605</v>
      </c>
      <c r="G4752" s="25">
        <v>5.415</v>
      </c>
      <c r="H4752">
        <v>5.774</v>
      </c>
      <c r="I4752">
        <v>5.8609999999999998</v>
      </c>
    </row>
    <row r="4753" spans="6:9" x14ac:dyDescent="0.25">
      <c r="F4753" s="26">
        <v>43606</v>
      </c>
      <c r="G4753" s="25">
        <v>5.3390000000000004</v>
      </c>
      <c r="H4753">
        <v>5.774</v>
      </c>
      <c r="I4753">
        <v>5.84</v>
      </c>
    </row>
    <row r="4754" spans="6:9" x14ac:dyDescent="0.25">
      <c r="F4754" s="26">
        <v>43607</v>
      </c>
      <c r="G4754" s="25">
        <v>5.3419999999999996</v>
      </c>
      <c r="H4754">
        <v>5.7510000000000003</v>
      </c>
      <c r="I4754">
        <v>5.8310000000000004</v>
      </c>
    </row>
    <row r="4755" spans="6:9" x14ac:dyDescent="0.25">
      <c r="F4755" s="26">
        <v>43608</v>
      </c>
      <c r="G4755" s="25">
        <v>5.3710000000000004</v>
      </c>
      <c r="H4755">
        <v>5.7309999999999999</v>
      </c>
      <c r="I4755">
        <v>5.7850000000000001</v>
      </c>
    </row>
    <row r="4756" spans="6:9" x14ac:dyDescent="0.25">
      <c r="F4756" s="26">
        <v>43609</v>
      </c>
      <c r="G4756" s="25">
        <v>5.3540000000000001</v>
      </c>
      <c r="H4756">
        <v>5.6870000000000003</v>
      </c>
      <c r="I4756">
        <v>5.7450000000000001</v>
      </c>
    </row>
    <row r="4757" spans="6:9" x14ac:dyDescent="0.25">
      <c r="F4757" s="26">
        <v>43612</v>
      </c>
      <c r="G4757" s="25">
        <v>5.2839999999999998</v>
      </c>
      <c r="H4757">
        <v>5.6630000000000003</v>
      </c>
      <c r="I4757">
        <v>5.7229999999999999</v>
      </c>
    </row>
    <row r="4758" spans="6:9" x14ac:dyDescent="0.25">
      <c r="F4758" s="26">
        <v>43613</v>
      </c>
      <c r="G4758" s="25">
        <v>5.2149999999999999</v>
      </c>
      <c r="H4758">
        <v>5.6260000000000003</v>
      </c>
      <c r="I4758">
        <v>5.6849999999999996</v>
      </c>
    </row>
    <row r="4759" spans="6:9" x14ac:dyDescent="0.25">
      <c r="F4759" s="26">
        <v>43614</v>
      </c>
      <c r="G4759" s="25">
        <v>5.1870000000000003</v>
      </c>
      <c r="H4759">
        <v>5.5579999999999998</v>
      </c>
      <c r="I4759">
        <v>5.609</v>
      </c>
    </row>
    <row r="4760" spans="6:9" x14ac:dyDescent="0.25">
      <c r="F4760" s="26">
        <v>43615</v>
      </c>
      <c r="G4760" s="25">
        <v>5.1890000000000001</v>
      </c>
      <c r="H4760">
        <v>5.61</v>
      </c>
      <c r="I4760">
        <v>5.649</v>
      </c>
    </row>
    <row r="4761" spans="6:9" x14ac:dyDescent="0.25">
      <c r="F4761" s="26">
        <v>43616</v>
      </c>
      <c r="G4761" s="25">
        <v>5.2210000000000001</v>
      </c>
      <c r="H4761">
        <v>5.5380000000000003</v>
      </c>
      <c r="I4761">
        <v>5.5709999999999997</v>
      </c>
    </row>
    <row r="4762" spans="6:9" x14ac:dyDescent="0.25">
      <c r="F4762" s="26">
        <v>43619</v>
      </c>
      <c r="G4762" s="25">
        <v>5.07</v>
      </c>
      <c r="H4762">
        <v>5.4539999999999997</v>
      </c>
      <c r="I4762">
        <v>5.4909999999999997</v>
      </c>
    </row>
    <row r="4763" spans="6:9" x14ac:dyDescent="0.25">
      <c r="F4763" s="26">
        <v>43620</v>
      </c>
      <c r="G4763" s="25">
        <v>4.9690000000000003</v>
      </c>
      <c r="H4763">
        <v>5.3890000000000002</v>
      </c>
      <c r="I4763">
        <v>5.39</v>
      </c>
    </row>
    <row r="4764" spans="6:9" x14ac:dyDescent="0.25">
      <c r="F4764" s="26">
        <v>43621</v>
      </c>
      <c r="G4764" s="25">
        <v>4.9690000000000003</v>
      </c>
      <c r="H4764">
        <v>5.3890000000000002</v>
      </c>
      <c r="I4764">
        <v>5.39</v>
      </c>
    </row>
    <row r="4765" spans="6:9" x14ac:dyDescent="0.25">
      <c r="F4765" s="26">
        <v>43622</v>
      </c>
      <c r="G4765" s="25">
        <v>4.9589999999999996</v>
      </c>
      <c r="H4765">
        <v>5.3369999999999997</v>
      </c>
      <c r="I4765">
        <v>5.3760000000000003</v>
      </c>
    </row>
    <row r="4766" spans="6:9" x14ac:dyDescent="0.25">
      <c r="F4766" s="26">
        <v>43623</v>
      </c>
      <c r="G4766" s="25">
        <v>4.8959999999999999</v>
      </c>
      <c r="H4766">
        <v>5.2439999999999998</v>
      </c>
      <c r="I4766">
        <v>5.2510000000000003</v>
      </c>
    </row>
    <row r="4767" spans="6:9" x14ac:dyDescent="0.25">
      <c r="F4767" s="26">
        <v>43626</v>
      </c>
      <c r="G4767" s="25">
        <v>4.6769999999999996</v>
      </c>
      <c r="H4767">
        <v>5.0579999999999998</v>
      </c>
      <c r="I4767">
        <v>5.0620000000000003</v>
      </c>
    </row>
    <row r="4768" spans="6:9" x14ac:dyDescent="0.25">
      <c r="F4768" s="26">
        <v>43627</v>
      </c>
      <c r="G4768" s="25">
        <v>4.5919999999999996</v>
      </c>
      <c r="H4768">
        <v>5.1289999999999996</v>
      </c>
      <c r="I4768">
        <v>5.1890000000000001</v>
      </c>
    </row>
    <row r="4769" spans="6:9" x14ac:dyDescent="0.25">
      <c r="F4769" s="26">
        <v>43628</v>
      </c>
      <c r="G4769" s="25">
        <v>4.5919999999999996</v>
      </c>
      <c r="H4769">
        <v>5.1289999999999996</v>
      </c>
      <c r="I4769">
        <v>5.1890000000000001</v>
      </c>
    </row>
    <row r="4770" spans="6:9" x14ac:dyDescent="0.25">
      <c r="F4770" s="26">
        <v>43629</v>
      </c>
      <c r="G4770" s="25">
        <v>4.5999999999999996</v>
      </c>
      <c r="H4770">
        <v>5.1539999999999999</v>
      </c>
      <c r="I4770">
        <v>5.2380000000000004</v>
      </c>
    </row>
    <row r="4771" spans="6:9" x14ac:dyDescent="0.25">
      <c r="F4771" s="26">
        <v>43630</v>
      </c>
      <c r="G4771" s="25">
        <v>4.6059999999999999</v>
      </c>
      <c r="H4771">
        <v>5.1970000000000001</v>
      </c>
      <c r="I4771">
        <v>5.2770000000000001</v>
      </c>
    </row>
    <row r="4772" spans="6:9" x14ac:dyDescent="0.25">
      <c r="F4772" s="26">
        <v>43633</v>
      </c>
      <c r="G4772" s="25">
        <v>4.5679999999999996</v>
      </c>
      <c r="H4772">
        <v>5.2450000000000001</v>
      </c>
      <c r="I4772">
        <v>5.335</v>
      </c>
    </row>
    <row r="4773" spans="6:9" x14ac:dyDescent="0.25">
      <c r="F4773" s="26">
        <v>43634</v>
      </c>
      <c r="G4773" s="25">
        <v>4.5209999999999999</v>
      </c>
      <c r="H4773">
        <v>5.1660000000000004</v>
      </c>
      <c r="I4773">
        <v>5.2249999999999996</v>
      </c>
    </row>
    <row r="4774" spans="6:9" x14ac:dyDescent="0.25">
      <c r="F4774" s="26">
        <v>43635</v>
      </c>
      <c r="G4774" s="25">
        <v>4.5209999999999999</v>
      </c>
      <c r="H4774">
        <v>5.0739999999999998</v>
      </c>
      <c r="I4774">
        <v>5.14</v>
      </c>
    </row>
    <row r="4775" spans="6:9" x14ac:dyDescent="0.25">
      <c r="F4775" s="26">
        <v>43636</v>
      </c>
      <c r="G4775" s="25">
        <v>4.4989999999999997</v>
      </c>
      <c r="H4775">
        <v>5.0359999999999996</v>
      </c>
      <c r="I4775">
        <v>5.0880000000000001</v>
      </c>
    </row>
    <row r="4776" spans="6:9" x14ac:dyDescent="0.25">
      <c r="F4776" s="26">
        <v>43637</v>
      </c>
      <c r="G4776" s="25">
        <v>4.532</v>
      </c>
      <c r="H4776">
        <v>5.093</v>
      </c>
      <c r="I4776">
        <v>5.1609999999999996</v>
      </c>
    </row>
    <row r="4777" spans="6:9" x14ac:dyDescent="0.25">
      <c r="F4777" s="26">
        <v>43640</v>
      </c>
      <c r="G4777" s="25">
        <v>4.548</v>
      </c>
      <c r="H4777">
        <v>5.0529999999999999</v>
      </c>
      <c r="I4777">
        <v>5.1260000000000003</v>
      </c>
    </row>
    <row r="4778" spans="6:9" x14ac:dyDescent="0.25">
      <c r="F4778" s="26">
        <v>43641</v>
      </c>
      <c r="G4778" s="25">
        <v>4.5019999999999998</v>
      </c>
      <c r="H4778">
        <v>4.9530000000000003</v>
      </c>
      <c r="I4778">
        <v>5.0220000000000002</v>
      </c>
    </row>
    <row r="4779" spans="6:9" x14ac:dyDescent="0.25">
      <c r="F4779" s="26">
        <v>43642</v>
      </c>
      <c r="G4779" s="25">
        <v>4.4710000000000001</v>
      </c>
      <c r="H4779">
        <v>5.0250000000000004</v>
      </c>
      <c r="I4779">
        <v>5.1059999999999999</v>
      </c>
    </row>
    <row r="4780" spans="6:9" x14ac:dyDescent="0.25">
      <c r="F4780" s="26">
        <v>43643</v>
      </c>
      <c r="G4780" s="25">
        <v>4.3659999999999997</v>
      </c>
      <c r="H4780">
        <v>5.0140000000000002</v>
      </c>
      <c r="I4780">
        <v>5.1050000000000004</v>
      </c>
    </row>
    <row r="4781" spans="6:9" x14ac:dyDescent="0.25">
      <c r="F4781" s="26">
        <v>43644</v>
      </c>
      <c r="G4781" s="25">
        <v>4.3120000000000003</v>
      </c>
      <c r="H4781">
        <v>4.9969999999999999</v>
      </c>
      <c r="I4781">
        <v>5.0880000000000001</v>
      </c>
    </row>
    <row r="4782" spans="6:9" x14ac:dyDescent="0.25">
      <c r="F4782" s="26">
        <v>43647</v>
      </c>
      <c r="G4782" s="25">
        <v>4.3</v>
      </c>
      <c r="H4782">
        <v>5.0419999999999998</v>
      </c>
      <c r="I4782">
        <v>5.149</v>
      </c>
    </row>
    <row r="4783" spans="6:9" x14ac:dyDescent="0.25">
      <c r="F4783" s="26">
        <v>43648</v>
      </c>
      <c r="G4783" s="25">
        <v>4.2960000000000003</v>
      </c>
      <c r="H4783">
        <v>5.0010000000000003</v>
      </c>
      <c r="I4783">
        <v>5.1130000000000004</v>
      </c>
    </row>
    <row r="4784" spans="6:9" x14ac:dyDescent="0.25">
      <c r="F4784" s="26">
        <v>43649</v>
      </c>
      <c r="G4784" s="25">
        <v>4.2</v>
      </c>
      <c r="H4784">
        <v>4.9569999999999999</v>
      </c>
      <c r="I4784">
        <v>5.0460000000000003</v>
      </c>
    </row>
    <row r="4785" spans="6:9" x14ac:dyDescent="0.25">
      <c r="F4785" s="26">
        <v>43650</v>
      </c>
      <c r="G4785" s="25">
        <v>4.2190000000000003</v>
      </c>
      <c r="H4785">
        <v>4.9459999999999997</v>
      </c>
      <c r="I4785">
        <v>5.0339999999999998</v>
      </c>
    </row>
    <row r="4786" spans="6:9" x14ac:dyDescent="0.25">
      <c r="F4786" s="26">
        <v>43651</v>
      </c>
      <c r="G4786" s="25">
        <v>4.2699999999999996</v>
      </c>
      <c r="H4786">
        <v>4.9400000000000004</v>
      </c>
      <c r="I4786">
        <v>5.0279999999999996</v>
      </c>
    </row>
    <row r="4787" spans="6:9" x14ac:dyDescent="0.25">
      <c r="F4787" s="26">
        <v>43654</v>
      </c>
      <c r="G4787" s="25">
        <v>4.2430000000000003</v>
      </c>
      <c r="H4787">
        <v>4.9969999999999999</v>
      </c>
      <c r="I4787">
        <v>5.0599999999999996</v>
      </c>
    </row>
    <row r="4788" spans="6:9" x14ac:dyDescent="0.25">
      <c r="F4788" s="26">
        <v>43655</v>
      </c>
      <c r="G4788" s="25">
        <v>4.1079999999999997</v>
      </c>
      <c r="H4788">
        <v>5.0330000000000004</v>
      </c>
      <c r="I4788">
        <v>5.125</v>
      </c>
    </row>
    <row r="4789" spans="6:9" x14ac:dyDescent="0.25">
      <c r="F4789" s="26">
        <v>43656</v>
      </c>
      <c r="G4789" s="25">
        <v>4.1130000000000004</v>
      </c>
      <c r="H4789">
        <v>5.0599999999999996</v>
      </c>
      <c r="I4789">
        <v>5.13</v>
      </c>
    </row>
    <row r="4790" spans="6:9" x14ac:dyDescent="0.25">
      <c r="F4790" s="26">
        <v>43657</v>
      </c>
      <c r="G4790" s="25">
        <v>4.13</v>
      </c>
      <c r="H4790">
        <v>4.9820000000000002</v>
      </c>
      <c r="I4790">
        <v>5.0449999999999999</v>
      </c>
    </row>
    <row r="4791" spans="6:9" x14ac:dyDescent="0.25">
      <c r="F4791" s="26">
        <v>43658</v>
      </c>
      <c r="G4791" s="25">
        <v>4.1399999999999997</v>
      </c>
      <c r="H4791">
        <v>5.0119999999999996</v>
      </c>
      <c r="I4791">
        <v>5.0439999999999996</v>
      </c>
    </row>
    <row r="4792" spans="6:9" x14ac:dyDescent="0.25">
      <c r="F4792" s="26">
        <v>43661</v>
      </c>
      <c r="G4792" s="25">
        <v>4.1470000000000002</v>
      </c>
      <c r="H4792">
        <v>4.9409999999999998</v>
      </c>
      <c r="I4792">
        <v>4.9800000000000004</v>
      </c>
    </row>
    <row r="4793" spans="6:9" x14ac:dyDescent="0.25">
      <c r="F4793" s="26">
        <v>43662</v>
      </c>
      <c r="G4793" s="25">
        <v>4.141</v>
      </c>
      <c r="H4793">
        <v>4.9029999999999996</v>
      </c>
      <c r="I4793">
        <v>4.9400000000000004</v>
      </c>
    </row>
    <row r="4794" spans="6:9" x14ac:dyDescent="0.25">
      <c r="F4794" s="26">
        <v>43663</v>
      </c>
      <c r="G4794" s="25">
        <v>4.1360000000000001</v>
      </c>
      <c r="H4794">
        <v>4.8899999999999997</v>
      </c>
      <c r="I4794">
        <v>4.9450000000000003</v>
      </c>
    </row>
    <row r="4795" spans="6:9" x14ac:dyDescent="0.25">
      <c r="F4795" s="26">
        <v>43664</v>
      </c>
      <c r="G4795" s="25">
        <v>4.1239999999999997</v>
      </c>
      <c r="H4795">
        <v>4.8869999999999996</v>
      </c>
      <c r="I4795">
        <v>4.9470000000000001</v>
      </c>
    </row>
    <row r="4796" spans="6:9" x14ac:dyDescent="0.25">
      <c r="F4796" s="26">
        <v>43665</v>
      </c>
      <c r="G4796" s="25">
        <v>4.157</v>
      </c>
      <c r="H4796">
        <v>4.8659999999999997</v>
      </c>
      <c r="I4796">
        <v>4.9329999999999998</v>
      </c>
    </row>
    <row r="4797" spans="6:9" x14ac:dyDescent="0.25">
      <c r="F4797" s="26">
        <v>43668</v>
      </c>
      <c r="G4797" s="25">
        <v>4.0590000000000002</v>
      </c>
      <c r="H4797">
        <v>4.819</v>
      </c>
      <c r="I4797">
        <v>4.9059999999999997</v>
      </c>
    </row>
    <row r="4798" spans="6:9" x14ac:dyDescent="0.25">
      <c r="F4798" s="26">
        <v>43669</v>
      </c>
      <c r="G4798" s="25">
        <v>3.9260000000000002</v>
      </c>
      <c r="H4798">
        <v>4.7539999999999996</v>
      </c>
      <c r="I4798">
        <v>4.8579999999999997</v>
      </c>
    </row>
    <row r="4799" spans="6:9" x14ac:dyDescent="0.25">
      <c r="F4799" s="26">
        <v>43670</v>
      </c>
      <c r="G4799" s="25">
        <v>3.915</v>
      </c>
      <c r="H4799">
        <v>4.7169999999999996</v>
      </c>
      <c r="I4799">
        <v>4.7930000000000001</v>
      </c>
    </row>
    <row r="4800" spans="6:9" x14ac:dyDescent="0.25">
      <c r="F4800" s="26">
        <v>43671</v>
      </c>
      <c r="G4800" s="25">
        <v>3.9220000000000002</v>
      </c>
      <c r="H4800">
        <v>4.67</v>
      </c>
      <c r="I4800">
        <v>4.6970000000000001</v>
      </c>
    </row>
    <row r="4801" spans="6:9" x14ac:dyDescent="0.25">
      <c r="F4801" s="26">
        <v>43672</v>
      </c>
      <c r="G4801" s="25">
        <v>3.9340000000000002</v>
      </c>
      <c r="H4801">
        <v>4.7110000000000003</v>
      </c>
      <c r="I4801">
        <v>4.7560000000000002</v>
      </c>
    </row>
    <row r="4802" spans="6:9" x14ac:dyDescent="0.25">
      <c r="F4802" s="26">
        <v>43675</v>
      </c>
      <c r="G4802" s="25">
        <v>3.9460000000000002</v>
      </c>
      <c r="H4802">
        <v>4.7210000000000001</v>
      </c>
      <c r="I4802">
        <v>4.7640000000000002</v>
      </c>
    </row>
    <row r="4803" spans="6:9" x14ac:dyDescent="0.25">
      <c r="F4803" s="26">
        <v>43676</v>
      </c>
      <c r="G4803" s="25">
        <v>3.92</v>
      </c>
      <c r="H4803">
        <v>4.7009999999999996</v>
      </c>
      <c r="I4803">
        <v>4.7539999999999996</v>
      </c>
    </row>
    <row r="4804" spans="6:9" x14ac:dyDescent="0.25">
      <c r="F4804" s="26">
        <v>43677</v>
      </c>
      <c r="G4804" s="25">
        <v>3.91</v>
      </c>
      <c r="H4804">
        <v>4.6669999999999998</v>
      </c>
      <c r="I4804">
        <v>4.7439999999999998</v>
      </c>
    </row>
    <row r="4805" spans="6:9" x14ac:dyDescent="0.25">
      <c r="F4805" s="26">
        <v>43678</v>
      </c>
      <c r="G4805" s="25">
        <v>3.8380000000000001</v>
      </c>
      <c r="H4805">
        <v>4.6020000000000003</v>
      </c>
      <c r="I4805">
        <v>4.6790000000000003</v>
      </c>
    </row>
    <row r="4806" spans="6:9" x14ac:dyDescent="0.25">
      <c r="F4806" s="26">
        <v>43679</v>
      </c>
      <c r="G4806" s="25">
        <v>3.8130000000000002</v>
      </c>
      <c r="H4806">
        <v>4.476</v>
      </c>
      <c r="I4806">
        <v>4.5599999999999996</v>
      </c>
    </row>
    <row r="4807" spans="6:9" x14ac:dyDescent="0.25">
      <c r="F4807" s="26">
        <v>43682</v>
      </c>
      <c r="G4807" s="25">
        <v>3.8149999999999999</v>
      </c>
      <c r="H4807">
        <v>4.4260000000000002</v>
      </c>
      <c r="I4807">
        <v>4.5190000000000001</v>
      </c>
    </row>
    <row r="4808" spans="6:9" x14ac:dyDescent="0.25">
      <c r="F4808" s="26">
        <v>43683</v>
      </c>
      <c r="G4808" s="25">
        <v>3.4460000000000002</v>
      </c>
      <c r="H4808">
        <v>4.4509999999999996</v>
      </c>
      <c r="I4808">
        <v>4.6050000000000004</v>
      </c>
    </row>
    <row r="4809" spans="6:9" x14ac:dyDescent="0.25">
      <c r="F4809" s="26">
        <v>43684</v>
      </c>
      <c r="G4809" s="25">
        <v>3.4009999999999998</v>
      </c>
      <c r="H4809">
        <v>4.3540000000000001</v>
      </c>
      <c r="I4809">
        <v>4.5389999999999997</v>
      </c>
    </row>
    <row r="4810" spans="6:9" x14ac:dyDescent="0.25">
      <c r="F4810" s="26">
        <v>43685</v>
      </c>
      <c r="G4810" s="25">
        <v>3.3839999999999999</v>
      </c>
      <c r="H4810">
        <v>4.2990000000000004</v>
      </c>
      <c r="I4810">
        <v>4.4649999999999999</v>
      </c>
    </row>
    <row r="4811" spans="6:9" x14ac:dyDescent="0.25">
      <c r="F4811" s="26">
        <v>43686</v>
      </c>
      <c r="G4811" s="25">
        <v>3.38</v>
      </c>
      <c r="H4811">
        <v>4.1459999999999999</v>
      </c>
      <c r="I4811">
        <v>4.3520000000000003</v>
      </c>
    </row>
    <row r="4812" spans="6:9" x14ac:dyDescent="0.25">
      <c r="F4812" s="26">
        <v>43689</v>
      </c>
      <c r="G4812" s="25">
        <v>3.38</v>
      </c>
      <c r="H4812">
        <v>4.1459999999999999</v>
      </c>
      <c r="I4812">
        <v>4.3520000000000003</v>
      </c>
    </row>
    <row r="4813" spans="6:9" x14ac:dyDescent="0.25">
      <c r="F4813" s="26">
        <v>43690</v>
      </c>
      <c r="G4813" s="25">
        <v>3.37</v>
      </c>
      <c r="H4813">
        <v>4.0030000000000001</v>
      </c>
      <c r="I4813">
        <v>4.29</v>
      </c>
    </row>
    <row r="4814" spans="6:9" x14ac:dyDescent="0.25">
      <c r="F4814" s="26">
        <v>43691</v>
      </c>
      <c r="G4814" s="25">
        <v>3.3650000000000002</v>
      </c>
      <c r="H4814">
        <v>4.1369999999999996</v>
      </c>
      <c r="I4814">
        <v>4.3550000000000004</v>
      </c>
    </row>
    <row r="4815" spans="6:9" x14ac:dyDescent="0.25">
      <c r="F4815" s="26">
        <v>43692</v>
      </c>
      <c r="G4815" s="25">
        <v>3.3490000000000002</v>
      </c>
      <c r="H4815">
        <v>4.1050000000000004</v>
      </c>
      <c r="I4815">
        <v>4.3630000000000004</v>
      </c>
    </row>
    <row r="4816" spans="6:9" x14ac:dyDescent="0.25">
      <c r="F4816" s="26">
        <v>43693</v>
      </c>
      <c r="G4816" s="25">
        <v>3.3519999999999999</v>
      </c>
      <c r="H4816">
        <v>4.1639999999999997</v>
      </c>
      <c r="I4816">
        <v>4.4000000000000004</v>
      </c>
    </row>
    <row r="4817" spans="6:9" x14ac:dyDescent="0.25">
      <c r="F4817" s="26">
        <v>43696</v>
      </c>
      <c r="G4817" s="25">
        <v>3.351</v>
      </c>
      <c r="H4817">
        <v>4.1970000000000001</v>
      </c>
      <c r="I4817">
        <v>4.4329999999999998</v>
      </c>
    </row>
    <row r="4818" spans="6:9" x14ac:dyDescent="0.25">
      <c r="F4818" s="26">
        <v>43697</v>
      </c>
      <c r="G4818" s="25">
        <v>3.355</v>
      </c>
      <c r="H4818">
        <v>4.2030000000000003</v>
      </c>
      <c r="I4818">
        <v>4.4489999999999998</v>
      </c>
    </row>
    <row r="4819" spans="6:9" x14ac:dyDescent="0.25">
      <c r="F4819" s="26">
        <v>43698</v>
      </c>
      <c r="G4819" s="25">
        <v>3.355</v>
      </c>
      <c r="H4819">
        <v>4.2030000000000003</v>
      </c>
      <c r="I4819">
        <v>4.4489999999999998</v>
      </c>
    </row>
    <row r="4820" spans="6:9" x14ac:dyDescent="0.25">
      <c r="F4820" s="26">
        <v>43699</v>
      </c>
      <c r="G4820" s="25">
        <v>3.33</v>
      </c>
      <c r="H4820">
        <v>4.1929999999999996</v>
      </c>
      <c r="I4820">
        <v>4.4379999999999997</v>
      </c>
    </row>
    <row r="4821" spans="6:9" x14ac:dyDescent="0.25">
      <c r="F4821" s="26">
        <v>43700</v>
      </c>
      <c r="G4821" s="25">
        <v>3.3570000000000002</v>
      </c>
      <c r="H4821">
        <v>4.2569999999999997</v>
      </c>
      <c r="I4821">
        <v>4.4749999999999996</v>
      </c>
    </row>
    <row r="4822" spans="6:9" x14ac:dyDescent="0.25">
      <c r="F4822" s="26">
        <v>43703</v>
      </c>
      <c r="G4822" s="25">
        <v>3.3570000000000002</v>
      </c>
      <c r="H4822">
        <v>4.2569999999999997</v>
      </c>
      <c r="I4822">
        <v>4.4749999999999996</v>
      </c>
    </row>
    <row r="4823" spans="6:9" x14ac:dyDescent="0.25">
      <c r="F4823" s="26">
        <v>43704</v>
      </c>
      <c r="G4823" s="25">
        <v>3.343</v>
      </c>
      <c r="H4823">
        <v>4.2389999999999999</v>
      </c>
      <c r="I4823">
        <v>4.4749999999999996</v>
      </c>
    </row>
    <row r="4824" spans="6:9" x14ac:dyDescent="0.25">
      <c r="F4824" s="26">
        <v>43705</v>
      </c>
      <c r="G4824" s="25">
        <v>3.34</v>
      </c>
      <c r="H4824">
        <v>4.2069999999999999</v>
      </c>
      <c r="I4824">
        <v>4.4400000000000004</v>
      </c>
    </row>
    <row r="4825" spans="6:9" x14ac:dyDescent="0.25">
      <c r="F4825" s="26">
        <v>43706</v>
      </c>
      <c r="G4825" s="25">
        <v>3.3439999999999999</v>
      </c>
      <c r="H4825">
        <v>4.1920000000000002</v>
      </c>
      <c r="I4825">
        <v>4.3849999999999998</v>
      </c>
    </row>
    <row r="4826" spans="6:9" x14ac:dyDescent="0.25">
      <c r="F4826" s="26">
        <v>43707</v>
      </c>
      <c r="G4826" s="25">
        <v>3.3559999999999999</v>
      </c>
      <c r="H4826">
        <v>4.2</v>
      </c>
      <c r="I4826">
        <v>4.43</v>
      </c>
    </row>
    <row r="4827" spans="6:9" x14ac:dyDescent="0.25">
      <c r="F4827" s="26">
        <v>43710</v>
      </c>
      <c r="G4827" s="25">
        <v>3.34</v>
      </c>
      <c r="H4827">
        <v>4.2519999999999998</v>
      </c>
      <c r="I4827">
        <v>4.46</v>
      </c>
    </row>
    <row r="4828" spans="6:9" x14ac:dyDescent="0.25">
      <c r="F4828" s="26">
        <v>43711</v>
      </c>
      <c r="G4828" s="25">
        <v>3.2930000000000001</v>
      </c>
      <c r="H4828">
        <v>4.2309999999999999</v>
      </c>
      <c r="I4828">
        <v>4.4909999999999997</v>
      </c>
    </row>
    <row r="4829" spans="6:9" x14ac:dyDescent="0.25">
      <c r="F4829" s="26">
        <v>43712</v>
      </c>
      <c r="G4829" s="25">
        <v>3.3380000000000001</v>
      </c>
      <c r="H4829">
        <v>4.2590000000000003</v>
      </c>
      <c r="I4829">
        <v>4.4669999999999996</v>
      </c>
    </row>
    <row r="4830" spans="6:9" x14ac:dyDescent="0.25">
      <c r="F4830" s="26">
        <v>43713</v>
      </c>
      <c r="G4830" s="25">
        <v>3.3410000000000002</v>
      </c>
      <c r="H4830">
        <v>4.274</v>
      </c>
      <c r="I4830">
        <v>4.5060000000000002</v>
      </c>
    </row>
    <row r="4831" spans="6:9" x14ac:dyDescent="0.25">
      <c r="F4831" s="26">
        <v>43714</v>
      </c>
      <c r="G4831" s="25">
        <v>3.3620000000000001</v>
      </c>
      <c r="H4831">
        <v>4.2960000000000003</v>
      </c>
      <c r="I4831">
        <v>4.5049999999999999</v>
      </c>
    </row>
    <row r="4832" spans="6:9" x14ac:dyDescent="0.25">
      <c r="F4832" s="26">
        <v>43717</v>
      </c>
      <c r="G4832" s="25">
        <v>3.3370000000000002</v>
      </c>
      <c r="H4832">
        <v>4.3220000000000001</v>
      </c>
      <c r="I4832">
        <v>4.5999999999999996</v>
      </c>
    </row>
    <row r="4833" spans="6:9" x14ac:dyDescent="0.25">
      <c r="F4833" s="26">
        <v>43718</v>
      </c>
      <c r="G4833" s="25">
        <v>3.3490000000000002</v>
      </c>
      <c r="H4833">
        <v>4.407</v>
      </c>
      <c r="I4833">
        <v>4.7060000000000004</v>
      </c>
    </row>
    <row r="4834" spans="6:9" x14ac:dyDescent="0.25">
      <c r="F4834" s="26">
        <v>43719</v>
      </c>
      <c r="G4834" s="25">
        <v>3.351</v>
      </c>
      <c r="H4834">
        <v>4.5720000000000001</v>
      </c>
      <c r="I4834">
        <v>4.8639999999999999</v>
      </c>
    </row>
    <row r="4835" spans="6:9" x14ac:dyDescent="0.25">
      <c r="F4835" s="26">
        <v>43720</v>
      </c>
      <c r="G4835" s="25">
        <v>3.359</v>
      </c>
      <c r="H4835">
        <v>4.5330000000000004</v>
      </c>
      <c r="I4835">
        <v>4.8520000000000003</v>
      </c>
    </row>
    <row r="4836" spans="6:9" x14ac:dyDescent="0.25">
      <c r="F4836" s="26">
        <v>43721</v>
      </c>
      <c r="G4836" s="25">
        <v>3.37</v>
      </c>
      <c r="H4836">
        <v>4.423</v>
      </c>
      <c r="I4836">
        <v>4.7439999999999998</v>
      </c>
    </row>
    <row r="4837" spans="6:9" x14ac:dyDescent="0.25">
      <c r="F4837" s="26">
        <v>43724</v>
      </c>
      <c r="G4837" s="25">
        <v>3.32</v>
      </c>
      <c r="H4837">
        <v>4.5279999999999996</v>
      </c>
      <c r="I4837">
        <v>4.8230000000000004</v>
      </c>
    </row>
    <row r="4838" spans="6:9" x14ac:dyDescent="0.25">
      <c r="F4838" s="26">
        <v>43725</v>
      </c>
      <c r="G4838" s="25">
        <v>3.1949999999999998</v>
      </c>
      <c r="H4838">
        <v>4.4749999999999996</v>
      </c>
      <c r="I4838">
        <v>4.7619999999999996</v>
      </c>
    </row>
    <row r="4839" spans="6:9" x14ac:dyDescent="0.25">
      <c r="F4839" s="26">
        <v>43726</v>
      </c>
      <c r="G4839" s="25">
        <v>3.165</v>
      </c>
      <c r="H4839">
        <v>4.4509999999999996</v>
      </c>
      <c r="I4839">
        <v>4.7329999999999997</v>
      </c>
    </row>
    <row r="4840" spans="6:9" x14ac:dyDescent="0.25">
      <c r="F4840" s="26">
        <v>43727</v>
      </c>
      <c r="G4840" s="25">
        <v>3.1389999999999998</v>
      </c>
      <c r="H4840">
        <v>4.46</v>
      </c>
      <c r="I4840">
        <v>4.8140000000000001</v>
      </c>
    </row>
    <row r="4841" spans="6:9" x14ac:dyDescent="0.25">
      <c r="F4841" s="26">
        <v>43728</v>
      </c>
      <c r="G4841" s="25">
        <v>3.2090000000000001</v>
      </c>
      <c r="H4841">
        <v>4.5309999999999997</v>
      </c>
      <c r="I4841">
        <v>4.8230000000000004</v>
      </c>
    </row>
    <row r="4842" spans="6:9" x14ac:dyDescent="0.25">
      <c r="F4842" s="26">
        <v>43731</v>
      </c>
      <c r="G4842" s="25">
        <v>3.1869999999999998</v>
      </c>
      <c r="H4842">
        <v>4.5170000000000003</v>
      </c>
      <c r="I4842">
        <v>4.806</v>
      </c>
    </row>
    <row r="4843" spans="6:9" x14ac:dyDescent="0.25">
      <c r="F4843" s="26">
        <v>43732</v>
      </c>
      <c r="G4843" s="25">
        <v>3.1709999999999998</v>
      </c>
      <c r="H4843">
        <v>4.5049999999999999</v>
      </c>
      <c r="I4843">
        <v>4.8</v>
      </c>
    </row>
    <row r="4844" spans="6:9" x14ac:dyDescent="0.25">
      <c r="F4844" s="26">
        <v>43733</v>
      </c>
      <c r="G4844" s="25">
        <v>3.1749999999999998</v>
      </c>
      <c r="H4844">
        <v>4.4109999999999996</v>
      </c>
      <c r="I4844">
        <v>4.7629999999999999</v>
      </c>
    </row>
    <row r="4845" spans="6:9" x14ac:dyDescent="0.25">
      <c r="F4845" s="26">
        <v>43734</v>
      </c>
      <c r="G4845" s="25">
        <v>3.1419999999999999</v>
      </c>
      <c r="H4845">
        <v>4.4109999999999996</v>
      </c>
      <c r="I4845">
        <v>4.7729999999999997</v>
      </c>
    </row>
    <row r="4846" spans="6:9" x14ac:dyDescent="0.25">
      <c r="F4846" s="26">
        <v>43735</v>
      </c>
      <c r="G4846" s="25">
        <v>3.1829999999999998</v>
      </c>
      <c r="H4846">
        <v>4.4020000000000001</v>
      </c>
      <c r="I4846">
        <v>4.7489999999999997</v>
      </c>
    </row>
    <row r="4847" spans="6:9" x14ac:dyDescent="0.25">
      <c r="F4847" s="26">
        <v>43738</v>
      </c>
      <c r="G4847" s="25">
        <v>3.0760000000000001</v>
      </c>
      <c r="H4847">
        <v>4.3380000000000001</v>
      </c>
      <c r="I4847">
        <v>4.6950000000000003</v>
      </c>
    </row>
    <row r="4848" spans="6:9" x14ac:dyDescent="0.25">
      <c r="F4848" s="26">
        <v>43739</v>
      </c>
      <c r="G4848" s="25">
        <v>3.15</v>
      </c>
      <c r="H4848">
        <v>4.3570000000000002</v>
      </c>
      <c r="I4848">
        <v>4.6630000000000003</v>
      </c>
    </row>
    <row r="4849" spans="6:9" x14ac:dyDescent="0.25">
      <c r="F4849" s="26">
        <v>43740</v>
      </c>
      <c r="G4849" s="25">
        <v>3.1240000000000001</v>
      </c>
      <c r="H4849">
        <v>4.3710000000000004</v>
      </c>
      <c r="I4849">
        <v>4.665</v>
      </c>
    </row>
    <row r="4850" spans="6:9" x14ac:dyDescent="0.25">
      <c r="F4850" s="26">
        <v>43741</v>
      </c>
      <c r="G4850" s="25">
        <v>3.0960000000000001</v>
      </c>
      <c r="H4850">
        <v>4.319</v>
      </c>
      <c r="I4850">
        <v>4.6399999999999997</v>
      </c>
    </row>
    <row r="4851" spans="6:9" x14ac:dyDescent="0.25">
      <c r="F4851" s="26">
        <v>43742</v>
      </c>
      <c r="G4851" s="25">
        <v>3.1110000000000002</v>
      </c>
      <c r="H4851">
        <v>4.3259999999999996</v>
      </c>
      <c r="I4851">
        <v>4.5599999999999996</v>
      </c>
    </row>
    <row r="4852" spans="6:9" x14ac:dyDescent="0.25">
      <c r="F4852" s="26">
        <v>43745</v>
      </c>
      <c r="G4852" s="25">
        <v>3.1080000000000001</v>
      </c>
      <c r="H4852">
        <v>4.37</v>
      </c>
      <c r="I4852">
        <v>4.5999999999999996</v>
      </c>
    </row>
    <row r="4853" spans="6:9" x14ac:dyDescent="0.25">
      <c r="F4853" s="26">
        <v>43746</v>
      </c>
      <c r="G4853" s="25">
        <v>3.0840000000000001</v>
      </c>
      <c r="H4853">
        <v>4.3899999999999997</v>
      </c>
      <c r="I4853">
        <v>4.6369999999999996</v>
      </c>
    </row>
    <row r="4854" spans="6:9" x14ac:dyDescent="0.25">
      <c r="F4854" s="26">
        <v>43747</v>
      </c>
      <c r="G4854" s="25">
        <v>3.1080000000000001</v>
      </c>
      <c r="H4854">
        <v>4.4029999999999996</v>
      </c>
      <c r="I4854">
        <v>4.6790000000000003</v>
      </c>
    </row>
    <row r="4855" spans="6:9" x14ac:dyDescent="0.25">
      <c r="F4855" s="26">
        <v>43748</v>
      </c>
      <c r="G4855" s="25">
        <v>3.117</v>
      </c>
      <c r="H4855">
        <v>4.4020000000000001</v>
      </c>
      <c r="I4855">
        <v>4.6820000000000004</v>
      </c>
    </row>
    <row r="4856" spans="6:9" x14ac:dyDescent="0.25">
      <c r="F4856" s="26">
        <v>43749</v>
      </c>
      <c r="G4856" s="25">
        <v>3.129</v>
      </c>
      <c r="H4856">
        <v>4.383</v>
      </c>
      <c r="I4856">
        <v>4.7069999999999999</v>
      </c>
    </row>
    <row r="4857" spans="6:9" x14ac:dyDescent="0.25">
      <c r="F4857" s="26">
        <v>43752</v>
      </c>
      <c r="G4857" s="25">
        <v>3.1520000000000001</v>
      </c>
      <c r="H4857">
        <v>4.4429999999999996</v>
      </c>
      <c r="I4857">
        <v>4.702</v>
      </c>
    </row>
    <row r="4858" spans="6:9" x14ac:dyDescent="0.25">
      <c r="F4858" s="26">
        <v>43753</v>
      </c>
      <c r="G4858" s="25">
        <v>3.1960000000000002</v>
      </c>
      <c r="H4858">
        <v>4.3940000000000001</v>
      </c>
      <c r="I4858">
        <v>4.6539999999999999</v>
      </c>
    </row>
    <row r="4859" spans="6:9" x14ac:dyDescent="0.25">
      <c r="F4859" s="26">
        <v>43754</v>
      </c>
      <c r="G4859" s="25">
        <v>3.1960000000000002</v>
      </c>
      <c r="H4859">
        <v>4.306</v>
      </c>
      <c r="I4859">
        <v>4.6159999999999997</v>
      </c>
    </row>
    <row r="4860" spans="6:9" x14ac:dyDescent="0.25">
      <c r="F4860" s="26">
        <v>43755</v>
      </c>
      <c r="G4860" s="25">
        <v>3.2</v>
      </c>
      <c r="H4860">
        <v>4.2750000000000004</v>
      </c>
      <c r="I4860">
        <v>4.5940000000000003</v>
      </c>
    </row>
    <row r="4861" spans="6:9" x14ac:dyDescent="0.25">
      <c r="F4861" s="26">
        <v>43756</v>
      </c>
      <c r="G4861" s="25">
        <v>3.2240000000000002</v>
      </c>
      <c r="H4861">
        <v>4.2569999999999997</v>
      </c>
      <c r="I4861">
        <v>4.5679999999999996</v>
      </c>
    </row>
    <row r="4862" spans="6:9" x14ac:dyDescent="0.25">
      <c r="F4862" s="26">
        <v>43759</v>
      </c>
      <c r="G4862" s="25">
        <v>3.2240000000000002</v>
      </c>
      <c r="H4862">
        <v>4.2569999999999997</v>
      </c>
      <c r="I4862">
        <v>4.5679999999999996</v>
      </c>
    </row>
    <row r="4863" spans="6:9" x14ac:dyDescent="0.25">
      <c r="F4863" s="26">
        <v>43760</v>
      </c>
      <c r="G4863" s="25">
        <v>3.218</v>
      </c>
      <c r="H4863">
        <v>4.3010000000000002</v>
      </c>
      <c r="I4863">
        <v>4.6790000000000003</v>
      </c>
    </row>
    <row r="4864" spans="6:9" x14ac:dyDescent="0.25">
      <c r="F4864" s="26">
        <v>43761</v>
      </c>
      <c r="G4864" s="25">
        <v>3.2309999999999999</v>
      </c>
      <c r="H4864">
        <v>4.2919999999999998</v>
      </c>
      <c r="I4864">
        <v>4.6260000000000003</v>
      </c>
    </row>
    <row r="4865" spans="6:9" x14ac:dyDescent="0.25">
      <c r="F4865" s="26">
        <v>43762</v>
      </c>
      <c r="G4865" s="25">
        <v>3.2290000000000001</v>
      </c>
      <c r="H4865">
        <v>4.26</v>
      </c>
      <c r="I4865">
        <v>4.6319999999999997</v>
      </c>
    </row>
    <row r="4866" spans="6:9" x14ac:dyDescent="0.25">
      <c r="F4866" s="26">
        <v>43763</v>
      </c>
      <c r="G4866" s="25">
        <v>3.254</v>
      </c>
      <c r="H4866">
        <v>4.2210000000000001</v>
      </c>
      <c r="I4866">
        <v>4.593</v>
      </c>
    </row>
    <row r="4867" spans="6:9" x14ac:dyDescent="0.25">
      <c r="F4867" s="26">
        <v>43766</v>
      </c>
      <c r="G4867" s="25">
        <v>3.2450000000000001</v>
      </c>
      <c r="H4867">
        <v>4.2640000000000002</v>
      </c>
      <c r="I4867">
        <v>4.5830000000000002</v>
      </c>
    </row>
    <row r="4868" spans="6:9" x14ac:dyDescent="0.25">
      <c r="F4868" s="26">
        <v>43767</v>
      </c>
      <c r="G4868" s="25">
        <v>3.246</v>
      </c>
      <c r="H4868">
        <v>4.2240000000000002</v>
      </c>
      <c r="I4868">
        <v>4.54</v>
      </c>
    </row>
    <row r="4869" spans="6:9" x14ac:dyDescent="0.25">
      <c r="F4869" s="26">
        <v>43768</v>
      </c>
      <c r="G4869" s="25">
        <v>3.242</v>
      </c>
      <c r="H4869">
        <v>4.2160000000000002</v>
      </c>
      <c r="I4869">
        <v>4.55</v>
      </c>
    </row>
    <row r="4870" spans="6:9" x14ac:dyDescent="0.25">
      <c r="F4870" s="26">
        <v>43769</v>
      </c>
      <c r="G4870" s="25">
        <v>3.2389999999999999</v>
      </c>
      <c r="H4870">
        <v>4.2119999999999997</v>
      </c>
      <c r="I4870">
        <v>4.5250000000000004</v>
      </c>
    </row>
    <row r="4871" spans="6:9" x14ac:dyDescent="0.25">
      <c r="F4871" s="26">
        <v>43770</v>
      </c>
      <c r="G4871" s="25">
        <v>3.2389999999999999</v>
      </c>
      <c r="H4871">
        <v>4.2119999999999997</v>
      </c>
      <c r="I4871">
        <v>4.5250000000000004</v>
      </c>
    </row>
    <row r="4872" spans="6:9" x14ac:dyDescent="0.25">
      <c r="F4872" s="26">
        <v>43773</v>
      </c>
      <c r="G4872" s="25">
        <v>3.2269999999999999</v>
      </c>
      <c r="H4872">
        <v>4.258</v>
      </c>
      <c r="I4872">
        <v>4.5170000000000003</v>
      </c>
    </row>
    <row r="4873" spans="6:9" x14ac:dyDescent="0.25">
      <c r="F4873" s="26">
        <v>43774</v>
      </c>
      <c r="G4873" s="25">
        <v>3.2440000000000002</v>
      </c>
      <c r="H4873">
        <v>4.2149999999999999</v>
      </c>
      <c r="I4873">
        <v>4.5199999999999996</v>
      </c>
    </row>
    <row r="4874" spans="6:9" x14ac:dyDescent="0.25">
      <c r="F4874" s="26">
        <v>43775</v>
      </c>
      <c r="G4874" s="25">
        <v>3.21</v>
      </c>
      <c r="H4874">
        <v>4.2480000000000002</v>
      </c>
      <c r="I4874">
        <v>4.5579999999999998</v>
      </c>
    </row>
    <row r="4875" spans="6:9" x14ac:dyDescent="0.25">
      <c r="F4875" s="26">
        <v>43776</v>
      </c>
      <c r="G4875" s="25">
        <v>3.2090000000000001</v>
      </c>
      <c r="H4875">
        <v>4.1900000000000004</v>
      </c>
      <c r="I4875">
        <v>4.5629999999999997</v>
      </c>
    </row>
    <row r="4876" spans="6:9" x14ac:dyDescent="0.25">
      <c r="F4876" s="26">
        <v>43777</v>
      </c>
      <c r="G4876" s="25">
        <v>3.2160000000000002</v>
      </c>
      <c r="H4876">
        <v>4.2080000000000002</v>
      </c>
      <c r="I4876">
        <v>4.59</v>
      </c>
    </row>
    <row r="4877" spans="6:9" x14ac:dyDescent="0.25">
      <c r="F4877" s="26">
        <v>43780</v>
      </c>
      <c r="G4877" s="25">
        <v>3.2330000000000001</v>
      </c>
      <c r="H4877">
        <v>4.173</v>
      </c>
      <c r="I4877">
        <v>4.6100000000000003</v>
      </c>
    </row>
    <row r="4878" spans="6:9" x14ac:dyDescent="0.25">
      <c r="F4878" s="26">
        <v>43781</v>
      </c>
      <c r="G4878" s="25">
        <v>3.23</v>
      </c>
      <c r="H4878">
        <v>4.2930000000000001</v>
      </c>
      <c r="I4878">
        <v>4.6710000000000003</v>
      </c>
    </row>
    <row r="4879" spans="6:9" x14ac:dyDescent="0.25">
      <c r="F4879" s="26">
        <v>43782</v>
      </c>
      <c r="G4879" s="25">
        <v>3.2309999999999999</v>
      </c>
      <c r="H4879">
        <v>4.3129999999999997</v>
      </c>
      <c r="I4879">
        <v>4.726</v>
      </c>
    </row>
    <row r="4880" spans="6:9" x14ac:dyDescent="0.25">
      <c r="F4880" s="26">
        <v>43783</v>
      </c>
      <c r="G4880" s="25">
        <v>3.2360000000000002</v>
      </c>
      <c r="H4880">
        <v>4.2439999999999998</v>
      </c>
      <c r="I4880">
        <v>4.6749999999999998</v>
      </c>
    </row>
    <row r="4881" spans="6:9" x14ac:dyDescent="0.25">
      <c r="F4881" s="26">
        <v>43784</v>
      </c>
      <c r="G4881" s="25">
        <v>3.2240000000000002</v>
      </c>
      <c r="H4881">
        <v>4.181</v>
      </c>
      <c r="I4881">
        <v>4.6859999999999999</v>
      </c>
    </row>
    <row r="4882" spans="6:9" x14ac:dyDescent="0.25">
      <c r="F4882" s="26">
        <v>43787</v>
      </c>
      <c r="G4882" s="25">
        <v>3.2690000000000001</v>
      </c>
      <c r="H4882">
        <v>4.3040000000000003</v>
      </c>
      <c r="I4882">
        <v>4.6970000000000001</v>
      </c>
    </row>
    <row r="4883" spans="6:9" x14ac:dyDescent="0.25">
      <c r="F4883" s="26">
        <v>43788</v>
      </c>
      <c r="G4883" s="25">
        <v>3.2160000000000002</v>
      </c>
      <c r="H4883">
        <v>4.282</v>
      </c>
      <c r="I4883">
        <v>4.6840000000000002</v>
      </c>
    </row>
    <row r="4884" spans="6:9" x14ac:dyDescent="0.25">
      <c r="F4884" s="26">
        <v>43789</v>
      </c>
      <c r="G4884" s="25">
        <v>3.2320000000000002</v>
      </c>
      <c r="H4884">
        <v>4.2670000000000003</v>
      </c>
      <c r="I4884">
        <v>4.6859999999999999</v>
      </c>
    </row>
    <row r="4885" spans="6:9" x14ac:dyDescent="0.25">
      <c r="F4885" s="26">
        <v>43790</v>
      </c>
      <c r="G4885" s="25">
        <v>3.2450000000000001</v>
      </c>
      <c r="H4885">
        <v>4.242</v>
      </c>
      <c r="I4885">
        <v>4.6769999999999996</v>
      </c>
    </row>
    <row r="4886" spans="6:9" x14ac:dyDescent="0.25">
      <c r="F4886" s="26">
        <v>43791</v>
      </c>
      <c r="G4886" s="25">
        <v>3.2360000000000002</v>
      </c>
      <c r="H4886">
        <v>4.274</v>
      </c>
      <c r="I4886">
        <v>4.6959999999999997</v>
      </c>
    </row>
    <row r="4887" spans="6:9" x14ac:dyDescent="0.25">
      <c r="F4887" s="26">
        <v>43794</v>
      </c>
      <c r="G4887" s="25">
        <v>3.2309999999999999</v>
      </c>
      <c r="H4887">
        <v>4.2969999999999997</v>
      </c>
      <c r="I4887">
        <v>4.7210000000000001</v>
      </c>
    </row>
    <row r="4888" spans="6:9" x14ac:dyDescent="0.25">
      <c r="F4888" s="26">
        <v>43795</v>
      </c>
      <c r="G4888" s="25">
        <v>3.2269999999999999</v>
      </c>
      <c r="H4888">
        <v>4.2880000000000003</v>
      </c>
      <c r="I4888">
        <v>4.7140000000000004</v>
      </c>
    </row>
    <row r="4889" spans="6:9" x14ac:dyDescent="0.25">
      <c r="F4889" s="26">
        <v>43796</v>
      </c>
      <c r="G4889" s="25">
        <v>3.22</v>
      </c>
      <c r="H4889">
        <v>4.2670000000000003</v>
      </c>
      <c r="I4889">
        <v>4.7009999999999996</v>
      </c>
    </row>
    <row r="4890" spans="6:9" x14ac:dyDescent="0.25">
      <c r="F4890" s="26">
        <v>43797</v>
      </c>
      <c r="G4890" s="25">
        <v>3.2320000000000002</v>
      </c>
      <c r="H4890">
        <v>4.2789999999999999</v>
      </c>
      <c r="I4890">
        <v>4.7</v>
      </c>
    </row>
    <row r="4891" spans="6:9" x14ac:dyDescent="0.25">
      <c r="F4891" s="26">
        <v>43798</v>
      </c>
      <c r="G4891" s="25">
        <v>3.2189999999999999</v>
      </c>
      <c r="H4891">
        <v>4.2720000000000002</v>
      </c>
      <c r="I4891">
        <v>4.6900000000000004</v>
      </c>
    </row>
    <row r="4892" spans="6:9" x14ac:dyDescent="0.25">
      <c r="F4892" s="26">
        <v>43801</v>
      </c>
      <c r="G4892" s="25">
        <v>3.2370000000000001</v>
      </c>
      <c r="H4892">
        <v>4.2469999999999999</v>
      </c>
      <c r="I4892">
        <v>4.6849999999999996</v>
      </c>
    </row>
    <row r="4893" spans="6:9" x14ac:dyDescent="0.25">
      <c r="F4893" s="26">
        <v>43802</v>
      </c>
      <c r="G4893" s="25">
        <v>3.2450000000000001</v>
      </c>
      <c r="H4893">
        <v>4.2510000000000003</v>
      </c>
      <c r="I4893">
        <v>4.6790000000000003</v>
      </c>
    </row>
    <row r="4894" spans="6:9" x14ac:dyDescent="0.25">
      <c r="F4894" s="26">
        <v>43803</v>
      </c>
      <c r="G4894" s="25">
        <v>3.2370000000000001</v>
      </c>
      <c r="H4894">
        <v>4.2160000000000002</v>
      </c>
      <c r="I4894">
        <v>4.6390000000000002</v>
      </c>
    </row>
    <row r="4895" spans="6:9" x14ac:dyDescent="0.25">
      <c r="F4895" s="26">
        <v>43804</v>
      </c>
      <c r="G4895" s="25">
        <v>3.2090000000000001</v>
      </c>
      <c r="H4895">
        <v>4.21</v>
      </c>
      <c r="I4895">
        <v>4.6429999999999998</v>
      </c>
    </row>
    <row r="4896" spans="6:9" x14ac:dyDescent="0.25">
      <c r="F4896" s="26">
        <v>43805</v>
      </c>
      <c r="G4896" s="25">
        <v>3.2130000000000001</v>
      </c>
      <c r="H4896">
        <v>4.2149999999999999</v>
      </c>
      <c r="I4896">
        <v>4.6349999999999998</v>
      </c>
    </row>
    <row r="4897" spans="6:9" x14ac:dyDescent="0.25">
      <c r="F4897" s="26">
        <v>43808</v>
      </c>
      <c r="G4897" s="25">
        <v>3.21</v>
      </c>
      <c r="H4897">
        <v>4.2030000000000003</v>
      </c>
      <c r="I4897">
        <v>4.6280000000000001</v>
      </c>
    </row>
    <row r="4898" spans="6:9" x14ac:dyDescent="0.25">
      <c r="F4898" s="26">
        <v>43809</v>
      </c>
      <c r="G4898" s="25">
        <v>3.2240000000000002</v>
      </c>
      <c r="H4898">
        <v>4.181</v>
      </c>
      <c r="I4898">
        <v>4.6070000000000002</v>
      </c>
    </row>
    <row r="4899" spans="6:9" x14ac:dyDescent="0.25">
      <c r="F4899" s="26">
        <v>43810</v>
      </c>
      <c r="G4899" s="25">
        <v>3.238</v>
      </c>
      <c r="H4899">
        <v>4.1429999999999998</v>
      </c>
      <c r="I4899">
        <v>4.55</v>
      </c>
    </row>
    <row r="4900" spans="6:9" x14ac:dyDescent="0.25">
      <c r="F4900" s="26">
        <v>43811</v>
      </c>
      <c r="G4900" s="25">
        <v>3.2490000000000001</v>
      </c>
      <c r="H4900">
        <v>4.1459999999999999</v>
      </c>
      <c r="I4900">
        <v>4.5519999999999996</v>
      </c>
    </row>
    <row r="4901" spans="6:9" x14ac:dyDescent="0.25">
      <c r="F4901" s="26">
        <v>43812</v>
      </c>
      <c r="G4901" s="25">
        <v>3.2410000000000001</v>
      </c>
      <c r="H4901">
        <v>4.1029999999999998</v>
      </c>
      <c r="I4901">
        <v>4.5540000000000003</v>
      </c>
    </row>
    <row r="4902" spans="6:9" x14ac:dyDescent="0.25">
      <c r="F4902" s="26">
        <v>43815</v>
      </c>
      <c r="G4902" s="25">
        <v>3.2610000000000001</v>
      </c>
      <c r="H4902">
        <v>4.03</v>
      </c>
      <c r="I4902">
        <v>4.423</v>
      </c>
    </row>
    <row r="4903" spans="6:9" x14ac:dyDescent="0.25">
      <c r="F4903" s="26">
        <v>43816</v>
      </c>
      <c r="G4903" s="25">
        <v>3.22</v>
      </c>
      <c r="H4903">
        <v>4.0369999999999999</v>
      </c>
      <c r="I4903">
        <v>4.45</v>
      </c>
    </row>
    <row r="4904" spans="6:9" x14ac:dyDescent="0.25">
      <c r="F4904" s="26">
        <v>43817</v>
      </c>
      <c r="G4904" s="25">
        <v>3.2309999999999999</v>
      </c>
      <c r="H4904">
        <v>4.0309999999999997</v>
      </c>
      <c r="I4904">
        <v>4.4820000000000002</v>
      </c>
    </row>
    <row r="4905" spans="6:9" x14ac:dyDescent="0.25">
      <c r="F4905" s="26">
        <v>43818</v>
      </c>
      <c r="G4905" s="25">
        <v>3.2360000000000002</v>
      </c>
      <c r="H4905">
        <v>4.032</v>
      </c>
      <c r="I4905">
        <v>4.492</v>
      </c>
    </row>
    <row r="4906" spans="6:9" x14ac:dyDescent="0.25">
      <c r="F4906" s="26">
        <v>43819</v>
      </c>
      <c r="G4906" s="25">
        <v>3.2250000000000001</v>
      </c>
      <c r="H4906">
        <v>4.016</v>
      </c>
      <c r="I4906">
        <v>4.47</v>
      </c>
    </row>
    <row r="4907" spans="6:9" x14ac:dyDescent="0.25">
      <c r="F4907" s="26">
        <v>43822</v>
      </c>
      <c r="G4907" s="25">
        <v>3.1989999999999998</v>
      </c>
      <c r="H4907">
        <v>3.9860000000000002</v>
      </c>
      <c r="I4907">
        <v>4.4580000000000002</v>
      </c>
    </row>
    <row r="4908" spans="6:9" x14ac:dyDescent="0.25">
      <c r="F4908" s="26">
        <v>43823</v>
      </c>
      <c r="G4908" s="25">
        <v>3.1989999999999998</v>
      </c>
      <c r="H4908">
        <v>3.9860000000000002</v>
      </c>
      <c r="I4908">
        <v>4.4580000000000002</v>
      </c>
    </row>
    <row r="4909" spans="6:9" x14ac:dyDescent="0.25">
      <c r="F4909" s="26">
        <v>43824</v>
      </c>
      <c r="G4909" s="25">
        <v>3.1989999999999998</v>
      </c>
      <c r="H4909">
        <v>3.9860000000000002</v>
      </c>
      <c r="I4909">
        <v>4.4580000000000002</v>
      </c>
    </row>
    <row r="4910" spans="6:9" x14ac:dyDescent="0.25">
      <c r="F4910" s="26">
        <v>43825</v>
      </c>
      <c r="G4910" s="25">
        <v>3.2269999999999999</v>
      </c>
      <c r="H4910">
        <v>3.9729999999999999</v>
      </c>
      <c r="I4910">
        <v>4.4050000000000002</v>
      </c>
    </row>
    <row r="4911" spans="6:9" x14ac:dyDescent="0.25">
      <c r="F4911" s="26">
        <v>43826</v>
      </c>
      <c r="G4911" s="25">
        <v>3.2069999999999999</v>
      </c>
      <c r="H4911">
        <v>3.9980000000000002</v>
      </c>
      <c r="I4911">
        <v>4.4400000000000004</v>
      </c>
    </row>
    <row r="4912" spans="6:9" x14ac:dyDescent="0.25">
      <c r="F4912" s="26">
        <v>43829</v>
      </c>
      <c r="G4912" s="25">
        <v>3.2069999999999999</v>
      </c>
      <c r="H4912">
        <v>3.9980000000000002</v>
      </c>
      <c r="I4912">
        <v>4.4400000000000004</v>
      </c>
    </row>
    <row r="4913" spans="6:9" x14ac:dyDescent="0.25">
      <c r="F4913" s="26">
        <v>43830</v>
      </c>
      <c r="G4913" s="25">
        <v>3.2069999999999999</v>
      </c>
      <c r="H4913">
        <v>3.9980000000000002</v>
      </c>
      <c r="I4913">
        <v>4.4400000000000004</v>
      </c>
    </row>
    <row r="4914" spans="6:9" x14ac:dyDescent="0.25">
      <c r="F4914" s="26">
        <v>43831</v>
      </c>
      <c r="G4914" s="25">
        <v>3.2069999999999999</v>
      </c>
      <c r="H4914">
        <v>3.9980000000000002</v>
      </c>
      <c r="I4914">
        <v>4.4400000000000004</v>
      </c>
    </row>
    <row r="4915" spans="6:9" x14ac:dyDescent="0.25">
      <c r="F4915" s="26">
        <v>43832</v>
      </c>
      <c r="G4915" s="25">
        <v>3.2389999999999999</v>
      </c>
      <c r="H4915">
        <v>4.0170000000000003</v>
      </c>
      <c r="I4915">
        <v>4.43</v>
      </c>
    </row>
    <row r="4916" spans="6:9" x14ac:dyDescent="0.25">
      <c r="F4916" s="26">
        <v>43833</v>
      </c>
      <c r="G4916" s="25">
        <v>3.2410000000000001</v>
      </c>
      <c r="H4916">
        <v>4.0140000000000002</v>
      </c>
      <c r="I4916">
        <v>4.4249999999999998</v>
      </c>
    </row>
    <row r="4917" spans="6:9" x14ac:dyDescent="0.25">
      <c r="F4917" s="26">
        <v>43836</v>
      </c>
      <c r="G4917" s="25">
        <v>3.2320000000000002</v>
      </c>
      <c r="H4917">
        <v>4.0949999999999998</v>
      </c>
      <c r="I4917">
        <v>4.4829999999999997</v>
      </c>
    </row>
    <row r="4918" spans="6:9" x14ac:dyDescent="0.25">
      <c r="F4918" s="26">
        <v>43837</v>
      </c>
      <c r="G4918" s="25">
        <v>3.2810000000000001</v>
      </c>
      <c r="H4918">
        <v>4.2389999999999999</v>
      </c>
      <c r="I4918">
        <v>4.569</v>
      </c>
    </row>
    <row r="4919" spans="6:9" x14ac:dyDescent="0.25">
      <c r="F4919" s="26">
        <v>43838</v>
      </c>
      <c r="G4919" s="25">
        <v>3.2770000000000001</v>
      </c>
      <c r="H4919">
        <v>4.2930000000000001</v>
      </c>
      <c r="I4919">
        <v>4.7130000000000001</v>
      </c>
    </row>
    <row r="4920" spans="6:9" x14ac:dyDescent="0.25">
      <c r="F4920" s="26">
        <v>43839</v>
      </c>
      <c r="G4920" s="25">
        <v>3.323</v>
      </c>
      <c r="H4920">
        <v>4.3120000000000003</v>
      </c>
      <c r="I4920">
        <v>4.72</v>
      </c>
    </row>
    <row r="4921" spans="6:9" x14ac:dyDescent="0.25">
      <c r="F4921" s="26">
        <v>43840</v>
      </c>
      <c r="G4921" s="25">
        <v>3.3239999999999998</v>
      </c>
      <c r="H4921">
        <v>4.3970000000000002</v>
      </c>
      <c r="I4921">
        <v>4.718</v>
      </c>
    </row>
    <row r="4922" spans="6:9" x14ac:dyDescent="0.25">
      <c r="F4922" s="26">
        <v>43843</v>
      </c>
      <c r="G4922" s="25">
        <v>3.3239999999999998</v>
      </c>
      <c r="H4922">
        <v>4.3970000000000002</v>
      </c>
      <c r="I4922">
        <v>4.718</v>
      </c>
    </row>
    <row r="4923" spans="6:9" x14ac:dyDescent="0.25">
      <c r="F4923" s="26">
        <v>43844</v>
      </c>
      <c r="G4923" s="25">
        <v>3.3149999999999999</v>
      </c>
      <c r="H4923">
        <v>4.4000000000000004</v>
      </c>
      <c r="I4923">
        <v>4.7569999999999997</v>
      </c>
    </row>
    <row r="4924" spans="6:9" x14ac:dyDescent="0.25">
      <c r="F4924" s="26">
        <v>43845</v>
      </c>
      <c r="G4924" s="25">
        <v>3.3540000000000001</v>
      </c>
      <c r="H4924">
        <v>4.4530000000000003</v>
      </c>
      <c r="I4924">
        <v>4.7809999999999997</v>
      </c>
    </row>
    <row r="4925" spans="6:9" x14ac:dyDescent="0.25">
      <c r="F4925" s="26">
        <v>43846</v>
      </c>
      <c r="G4925" s="25">
        <v>3.37</v>
      </c>
      <c r="H4925">
        <v>4.4619999999999997</v>
      </c>
      <c r="I4925">
        <v>4.7960000000000003</v>
      </c>
    </row>
    <row r="4926" spans="6:9" x14ac:dyDescent="0.25">
      <c r="F4926" s="26">
        <v>43847</v>
      </c>
      <c r="G4926" s="25">
        <v>3.367</v>
      </c>
      <c r="H4926">
        <v>4.4420000000000002</v>
      </c>
      <c r="I4926">
        <v>4.7690000000000001</v>
      </c>
    </row>
    <row r="4927" spans="6:9" x14ac:dyDescent="0.25">
      <c r="F4927" s="26">
        <v>43850</v>
      </c>
      <c r="G4927" s="25">
        <v>3.3479999999999999</v>
      </c>
      <c r="H4927">
        <v>4.5179999999999998</v>
      </c>
      <c r="I4927">
        <v>4.8250000000000002</v>
      </c>
    </row>
    <row r="4928" spans="6:9" x14ac:dyDescent="0.25">
      <c r="F4928" s="26">
        <v>43851</v>
      </c>
      <c r="G4928" s="25">
        <v>3.4529999999999998</v>
      </c>
      <c r="H4928">
        <v>4.5529999999999999</v>
      </c>
      <c r="I4928">
        <v>4.8550000000000004</v>
      </c>
    </row>
    <row r="4929" spans="6:9" x14ac:dyDescent="0.25">
      <c r="F4929" s="26">
        <v>43852</v>
      </c>
      <c r="G4929" s="25">
        <v>3.39</v>
      </c>
      <c r="H4929">
        <v>4.577</v>
      </c>
      <c r="I4929">
        <v>4.7919999999999998</v>
      </c>
    </row>
    <row r="4930" spans="6:9" x14ac:dyDescent="0.25">
      <c r="F4930" s="26">
        <v>43853</v>
      </c>
      <c r="G4930" s="25">
        <v>3.274</v>
      </c>
      <c r="H4930">
        <v>4.492</v>
      </c>
      <c r="I4930">
        <v>4.702</v>
      </c>
    </row>
    <row r="4931" spans="6:9" x14ac:dyDescent="0.25">
      <c r="F4931" s="26">
        <v>43854</v>
      </c>
      <c r="G4931" s="25">
        <v>3.2629999999999999</v>
      </c>
      <c r="H4931">
        <v>4.4580000000000002</v>
      </c>
      <c r="I4931">
        <v>4.5890000000000004</v>
      </c>
    </row>
    <row r="4932" spans="6:9" x14ac:dyDescent="0.25">
      <c r="F4932" s="26">
        <v>43857</v>
      </c>
      <c r="G4932" s="25">
        <v>3.2839999999999998</v>
      </c>
      <c r="H4932">
        <v>4.4859999999999998</v>
      </c>
      <c r="I4932">
        <v>4.6079999999999997</v>
      </c>
    </row>
    <row r="4933" spans="6:9" x14ac:dyDescent="0.25">
      <c r="F4933" s="26">
        <v>43858</v>
      </c>
      <c r="G4933" s="25">
        <v>3.3149999999999999</v>
      </c>
      <c r="H4933">
        <v>4.4859999999999998</v>
      </c>
      <c r="I4933">
        <v>4.5890000000000004</v>
      </c>
    </row>
    <row r="4934" spans="6:9" x14ac:dyDescent="0.25">
      <c r="F4934" s="26">
        <v>43859</v>
      </c>
      <c r="G4934" s="25">
        <v>3.2909999999999999</v>
      </c>
      <c r="H4934">
        <v>4.5309999999999997</v>
      </c>
      <c r="I4934">
        <v>4.625</v>
      </c>
    </row>
    <row r="4935" spans="6:9" x14ac:dyDescent="0.25">
      <c r="F4935" s="26">
        <v>43860</v>
      </c>
      <c r="G4935" s="25">
        <v>3.3170000000000002</v>
      </c>
      <c r="H4935">
        <v>4.4450000000000003</v>
      </c>
      <c r="I4935">
        <v>4.6619999999999999</v>
      </c>
    </row>
    <row r="4936" spans="6:9" x14ac:dyDescent="0.25">
      <c r="F4936" s="26">
        <v>43861</v>
      </c>
      <c r="G4936" s="25">
        <v>3.3170000000000002</v>
      </c>
      <c r="H4936">
        <v>4.3810000000000002</v>
      </c>
      <c r="I4936">
        <v>4.5750000000000002</v>
      </c>
    </row>
    <row r="4937" spans="6:9" x14ac:dyDescent="0.25">
      <c r="F4937" s="26">
        <v>43864</v>
      </c>
      <c r="G4937" s="25">
        <v>3.3149999999999999</v>
      </c>
      <c r="H4937">
        <v>4.33</v>
      </c>
      <c r="I4937">
        <v>4.4980000000000002</v>
      </c>
    </row>
    <row r="4938" spans="6:9" x14ac:dyDescent="0.25">
      <c r="F4938" s="26">
        <v>43865</v>
      </c>
      <c r="G4938" s="25">
        <v>3.2370000000000001</v>
      </c>
      <c r="H4938">
        <v>4.3739999999999997</v>
      </c>
      <c r="I4938">
        <v>4.4859999999999998</v>
      </c>
    </row>
    <row r="4939" spans="6:9" x14ac:dyDescent="0.25">
      <c r="F4939" s="26">
        <v>43866</v>
      </c>
      <c r="G4939" s="25">
        <v>3.2410000000000001</v>
      </c>
      <c r="H4939">
        <v>4.359</v>
      </c>
      <c r="I4939">
        <v>4.47</v>
      </c>
    </row>
    <row r="4940" spans="6:9" x14ac:dyDescent="0.25">
      <c r="F4940" s="26">
        <v>43867</v>
      </c>
      <c r="G4940" s="25">
        <v>3.254</v>
      </c>
      <c r="H4940">
        <v>4.3239999999999998</v>
      </c>
      <c r="I4940">
        <v>4.4619999999999997</v>
      </c>
    </row>
    <row r="4941" spans="6:9" x14ac:dyDescent="0.25">
      <c r="F4941" s="26">
        <v>43868</v>
      </c>
      <c r="G4941" s="25">
        <v>3.226</v>
      </c>
      <c r="H4941">
        <v>4.3079999999999998</v>
      </c>
      <c r="I4941">
        <v>4.4400000000000004</v>
      </c>
    </row>
    <row r="4942" spans="6:9" x14ac:dyDescent="0.25">
      <c r="F4942" s="26">
        <v>43871</v>
      </c>
      <c r="G4942" s="25">
        <v>3.246</v>
      </c>
      <c r="H4942">
        <v>4.2439999999999998</v>
      </c>
      <c r="I4942">
        <v>4.431</v>
      </c>
    </row>
    <row r="4943" spans="6:9" x14ac:dyDescent="0.25">
      <c r="F4943" s="26">
        <v>43872</v>
      </c>
      <c r="G4943" s="25">
        <v>3.2</v>
      </c>
      <c r="H4943">
        <v>4.2290000000000001</v>
      </c>
      <c r="I4943">
        <v>4.3979999999999997</v>
      </c>
    </row>
    <row r="4944" spans="6:9" x14ac:dyDescent="0.25">
      <c r="F4944" s="26">
        <v>43873</v>
      </c>
      <c r="G4944" s="25">
        <v>3.149</v>
      </c>
      <c r="H4944">
        <v>4.2309999999999999</v>
      </c>
      <c r="I4944">
        <v>4.4169999999999998</v>
      </c>
    </row>
    <row r="4945" spans="6:9" x14ac:dyDescent="0.25">
      <c r="F4945" s="26">
        <v>43874</v>
      </c>
      <c r="G4945" s="25">
        <v>3.161</v>
      </c>
      <c r="H4945">
        <v>4.2789999999999999</v>
      </c>
      <c r="I4945">
        <v>4.4610000000000003</v>
      </c>
    </row>
    <row r="4946" spans="6:9" x14ac:dyDescent="0.25">
      <c r="F4946" s="26">
        <v>43875</v>
      </c>
      <c r="G4946" s="25">
        <v>3.198</v>
      </c>
      <c r="H4946">
        <v>4.2389999999999999</v>
      </c>
      <c r="I4946">
        <v>4.4640000000000004</v>
      </c>
    </row>
    <row r="4947" spans="6:9" x14ac:dyDescent="0.25">
      <c r="F4947" s="26">
        <v>43878</v>
      </c>
      <c r="G4947" s="25">
        <v>3.157</v>
      </c>
      <c r="H4947">
        <v>4.2380000000000004</v>
      </c>
      <c r="I4947">
        <v>4.4710000000000001</v>
      </c>
    </row>
    <row r="4948" spans="6:9" x14ac:dyDescent="0.25">
      <c r="F4948" s="26">
        <v>43879</v>
      </c>
      <c r="G4948" s="25">
        <v>3.0630000000000002</v>
      </c>
      <c r="H4948">
        <v>4.2240000000000002</v>
      </c>
      <c r="I4948">
        <v>4.4429999999999996</v>
      </c>
    </row>
    <row r="4949" spans="6:9" x14ac:dyDescent="0.25">
      <c r="F4949" s="26">
        <v>43880</v>
      </c>
      <c r="G4949" s="25">
        <v>3.0569999999999999</v>
      </c>
      <c r="H4949">
        <v>4.1959999999999997</v>
      </c>
      <c r="I4949">
        <v>4.4089999999999998</v>
      </c>
    </row>
    <row r="4950" spans="6:9" x14ac:dyDescent="0.25">
      <c r="F4950" s="26">
        <v>43881</v>
      </c>
      <c r="G4950" s="25">
        <v>3.0619999999999998</v>
      </c>
      <c r="H4950">
        <v>4.1849999999999996</v>
      </c>
      <c r="I4950">
        <v>4.4029999999999996</v>
      </c>
    </row>
    <row r="4951" spans="6:9" x14ac:dyDescent="0.25">
      <c r="F4951" s="26">
        <v>43882</v>
      </c>
      <c r="G4951" s="25">
        <v>3.1</v>
      </c>
      <c r="H4951">
        <v>4.1360000000000001</v>
      </c>
      <c r="I4951">
        <v>4.37</v>
      </c>
    </row>
    <row r="4952" spans="6:9" x14ac:dyDescent="0.25">
      <c r="F4952" s="26">
        <v>43885</v>
      </c>
      <c r="G4952" s="25">
        <v>3.048</v>
      </c>
      <c r="H4952">
        <v>4.1319999999999997</v>
      </c>
      <c r="I4952">
        <v>4.3369999999999997</v>
      </c>
    </row>
    <row r="4953" spans="6:9" x14ac:dyDescent="0.25">
      <c r="F4953" s="26">
        <v>43886</v>
      </c>
      <c r="G4953" s="25">
        <v>3.048</v>
      </c>
      <c r="H4953">
        <v>4.1319999999999997</v>
      </c>
      <c r="I4953">
        <v>4.3369999999999997</v>
      </c>
    </row>
    <row r="4954" spans="6:9" x14ac:dyDescent="0.25">
      <c r="F4954" s="26">
        <v>43887</v>
      </c>
      <c r="G4954" s="25">
        <v>3.028</v>
      </c>
      <c r="H4954">
        <v>4.1459999999999999</v>
      </c>
      <c r="I4954">
        <v>4.3330000000000002</v>
      </c>
    </row>
    <row r="4955" spans="6:9" x14ac:dyDescent="0.25">
      <c r="F4955" s="26">
        <v>43888</v>
      </c>
      <c r="G4955" s="25">
        <v>3.0289999999999999</v>
      </c>
      <c r="H4955">
        <v>4.1349999999999998</v>
      </c>
      <c r="I4955">
        <v>4.3419999999999996</v>
      </c>
    </row>
    <row r="4956" spans="6:9" x14ac:dyDescent="0.25">
      <c r="F4956" s="26">
        <v>43889</v>
      </c>
      <c r="G4956" s="25">
        <v>3.1259999999999999</v>
      </c>
      <c r="H4956">
        <v>4.0650000000000004</v>
      </c>
      <c r="I4956">
        <v>4.4089999999999998</v>
      </c>
    </row>
    <row r="4957" spans="6:9" x14ac:dyDescent="0.25">
      <c r="F4957" s="26">
        <v>43892</v>
      </c>
      <c r="G4957" s="25">
        <v>3.1309999999999998</v>
      </c>
      <c r="H4957">
        <v>4.008</v>
      </c>
      <c r="I4957">
        <v>4.3760000000000003</v>
      </c>
    </row>
    <row r="4958" spans="6:9" x14ac:dyDescent="0.25">
      <c r="F4958" s="26">
        <v>43893</v>
      </c>
      <c r="G4958" s="25">
        <v>3.1059999999999999</v>
      </c>
      <c r="H4958">
        <v>4.0540000000000003</v>
      </c>
      <c r="I4958">
        <v>4.38</v>
      </c>
    </row>
    <row r="4959" spans="6:9" x14ac:dyDescent="0.25">
      <c r="F4959" s="26">
        <v>43894</v>
      </c>
      <c r="G4959" s="25">
        <v>3.1150000000000002</v>
      </c>
      <c r="H4959">
        <v>3.9649999999999999</v>
      </c>
      <c r="I4959">
        <v>4.2130000000000001</v>
      </c>
    </row>
    <row r="4960" spans="6:9" x14ac:dyDescent="0.25">
      <c r="F4960" s="26">
        <v>43895</v>
      </c>
      <c r="G4960" s="25">
        <v>3.1059999999999999</v>
      </c>
      <c r="H4960">
        <v>3.9350000000000001</v>
      </c>
      <c r="I4960">
        <v>4.2290000000000001</v>
      </c>
    </row>
    <row r="4961" spans="6:9" x14ac:dyDescent="0.25">
      <c r="F4961" s="26">
        <v>43896</v>
      </c>
      <c r="G4961" s="25">
        <v>3.153</v>
      </c>
      <c r="H4961">
        <v>3.93</v>
      </c>
      <c r="I4961">
        <v>4.2320000000000002</v>
      </c>
    </row>
    <row r="4962" spans="6:9" x14ac:dyDescent="0.25">
      <c r="F4962" s="26">
        <v>43899</v>
      </c>
      <c r="G4962" s="25">
        <v>3.137</v>
      </c>
      <c r="H4962">
        <v>3.8460000000000001</v>
      </c>
      <c r="I4962">
        <v>4.085</v>
      </c>
    </row>
    <row r="4963" spans="6:9" x14ac:dyDescent="0.25">
      <c r="F4963" s="26">
        <v>43900</v>
      </c>
      <c r="G4963" s="25">
        <v>3.1560000000000001</v>
      </c>
      <c r="H4963">
        <v>3.895</v>
      </c>
      <c r="I4963">
        <v>4.1219999999999999</v>
      </c>
    </row>
    <row r="4964" spans="6:9" x14ac:dyDescent="0.25">
      <c r="F4964" s="26">
        <v>43901</v>
      </c>
      <c r="G4964" s="25">
        <v>3.11</v>
      </c>
      <c r="H4964">
        <v>3.97</v>
      </c>
      <c r="I4964">
        <v>4.1970000000000001</v>
      </c>
    </row>
    <row r="4965" spans="6:9" x14ac:dyDescent="0.25">
      <c r="F4965" s="26">
        <v>43902</v>
      </c>
      <c r="G4965" s="25">
        <v>3.1579999999999999</v>
      </c>
      <c r="H4965">
        <v>4.2030000000000003</v>
      </c>
      <c r="I4965">
        <v>4.524</v>
      </c>
    </row>
    <row r="4966" spans="6:9" x14ac:dyDescent="0.25">
      <c r="F4966" s="26">
        <v>43903</v>
      </c>
      <c r="G4966" s="25">
        <v>3.13</v>
      </c>
      <c r="H4966">
        <v>4.4770000000000003</v>
      </c>
      <c r="I4966">
        <v>4.83</v>
      </c>
    </row>
    <row r="4967" spans="6:9" x14ac:dyDescent="0.25">
      <c r="F4967" s="26">
        <v>43906</v>
      </c>
      <c r="G4967" s="25">
        <v>3.1360000000000001</v>
      </c>
      <c r="H4967">
        <v>4.5170000000000003</v>
      </c>
      <c r="I4967">
        <v>4.835</v>
      </c>
    </row>
    <row r="4968" spans="6:9" x14ac:dyDescent="0.25">
      <c r="F4968" s="26">
        <v>43907</v>
      </c>
      <c r="G4968" s="25">
        <v>3.1360000000000001</v>
      </c>
      <c r="H4968">
        <v>4.5170000000000003</v>
      </c>
      <c r="I4968">
        <v>4.835</v>
      </c>
    </row>
    <row r="4969" spans="6:9" x14ac:dyDescent="0.25">
      <c r="F4969" s="26">
        <v>43908</v>
      </c>
      <c r="G4969" s="25">
        <v>3.1509999999999998</v>
      </c>
      <c r="H4969">
        <v>4.71</v>
      </c>
      <c r="I4969">
        <v>4.891</v>
      </c>
    </row>
    <row r="4970" spans="6:9" x14ac:dyDescent="0.25">
      <c r="F4970" s="26">
        <v>43909</v>
      </c>
      <c r="G4970" s="25">
        <v>3.1560000000000001</v>
      </c>
      <c r="H4970">
        <v>4.8609999999999998</v>
      </c>
      <c r="I4970">
        <v>4.9539999999999997</v>
      </c>
    </row>
    <row r="4971" spans="6:9" x14ac:dyDescent="0.25">
      <c r="F4971" s="26">
        <v>43910</v>
      </c>
      <c r="G4971" s="25">
        <v>3.15</v>
      </c>
      <c r="H4971">
        <v>4.9000000000000004</v>
      </c>
      <c r="I4971">
        <v>5.0369999999999999</v>
      </c>
    </row>
    <row r="4972" spans="6:9" x14ac:dyDescent="0.25">
      <c r="F4972" s="26">
        <v>43913</v>
      </c>
      <c r="G4972" s="25">
        <v>3.15</v>
      </c>
      <c r="H4972">
        <v>5.05</v>
      </c>
      <c r="I4972">
        <v>5.49</v>
      </c>
    </row>
    <row r="4973" spans="6:9" x14ac:dyDescent="0.25">
      <c r="F4973" s="26">
        <v>43914</v>
      </c>
      <c r="G4973" s="25">
        <v>3.2349999999999999</v>
      </c>
      <c r="H4973">
        <v>5.01</v>
      </c>
      <c r="I4973">
        <v>5.2629999999999999</v>
      </c>
    </row>
    <row r="4974" spans="6:9" x14ac:dyDescent="0.25">
      <c r="F4974" s="26">
        <v>43915</v>
      </c>
      <c r="G4974" s="25">
        <v>3.2770000000000001</v>
      </c>
      <c r="H4974">
        <v>4.9630000000000001</v>
      </c>
      <c r="I4974">
        <v>5.024</v>
      </c>
    </row>
    <row r="4975" spans="6:9" x14ac:dyDescent="0.25">
      <c r="F4975" s="26">
        <v>43916</v>
      </c>
      <c r="G4975" s="25">
        <v>3.246</v>
      </c>
      <c r="H4975">
        <v>4.8760000000000003</v>
      </c>
      <c r="I4975">
        <v>4.9560000000000004</v>
      </c>
    </row>
    <row r="4976" spans="6:9" x14ac:dyDescent="0.25">
      <c r="F4976" s="26">
        <v>43917</v>
      </c>
      <c r="G4976" s="25">
        <v>3.2480000000000002</v>
      </c>
      <c r="H4976">
        <v>4.8630000000000004</v>
      </c>
      <c r="I4976">
        <v>4.9429999999999996</v>
      </c>
    </row>
    <row r="4977" spans="6:9" x14ac:dyDescent="0.25">
      <c r="F4977" s="26">
        <v>43920</v>
      </c>
      <c r="G4977" s="25">
        <v>3.25</v>
      </c>
      <c r="H4977">
        <v>4.859</v>
      </c>
      <c r="I4977">
        <v>4.9480000000000004</v>
      </c>
    </row>
    <row r="4978" spans="6:9" x14ac:dyDescent="0.25">
      <c r="F4978" s="26">
        <v>43921</v>
      </c>
      <c r="G4978" s="25">
        <v>3.286</v>
      </c>
      <c r="H4978">
        <v>4.7699999999999996</v>
      </c>
      <c r="I4978">
        <v>5.0679999999999996</v>
      </c>
    </row>
    <row r="4979" spans="6:9" x14ac:dyDescent="0.25">
      <c r="F4979" s="26">
        <v>43922</v>
      </c>
      <c r="G4979" s="25">
        <v>3.32</v>
      </c>
      <c r="H4979">
        <v>4.6870000000000003</v>
      </c>
      <c r="I4979">
        <v>5</v>
      </c>
    </row>
    <row r="4980" spans="6:9" x14ac:dyDescent="0.25">
      <c r="F4980" s="26">
        <v>43923</v>
      </c>
      <c r="G4980" s="25">
        <v>3.33</v>
      </c>
      <c r="H4980">
        <v>4.7009999999999996</v>
      </c>
      <c r="I4980">
        <v>5.0190000000000001</v>
      </c>
    </row>
    <row r="4981" spans="6:9" x14ac:dyDescent="0.25">
      <c r="F4981" s="26">
        <v>43924</v>
      </c>
      <c r="G4981" s="25">
        <v>3.3010000000000002</v>
      </c>
      <c r="H4981">
        <v>4.665</v>
      </c>
      <c r="I4981">
        <v>4.8769999999999998</v>
      </c>
    </row>
    <row r="4982" spans="6:9" x14ac:dyDescent="0.25">
      <c r="F4982" s="26">
        <v>43927</v>
      </c>
      <c r="G4982" s="25">
        <v>3.3079999999999998</v>
      </c>
      <c r="H4982">
        <v>4.5789999999999997</v>
      </c>
      <c r="I4982">
        <v>4.8109999999999999</v>
      </c>
    </row>
    <row r="4983" spans="6:9" x14ac:dyDescent="0.25">
      <c r="F4983" s="26">
        <v>43928</v>
      </c>
      <c r="G4983" s="25">
        <v>3.359</v>
      </c>
      <c r="H4983">
        <v>4.4050000000000002</v>
      </c>
      <c r="I4983">
        <v>4.6559999999999997</v>
      </c>
    </row>
    <row r="4984" spans="6:9" x14ac:dyDescent="0.25">
      <c r="F4984" s="26">
        <v>43929</v>
      </c>
      <c r="G4984" s="25">
        <v>3.4220000000000002</v>
      </c>
      <c r="H4984">
        <v>4.1719999999999997</v>
      </c>
      <c r="I4984">
        <v>4.3860000000000001</v>
      </c>
    </row>
    <row r="4985" spans="6:9" x14ac:dyDescent="0.25">
      <c r="F4985" s="26">
        <v>43930</v>
      </c>
      <c r="G4985" s="25">
        <v>3.4220000000000002</v>
      </c>
      <c r="H4985">
        <v>4.1719999999999997</v>
      </c>
      <c r="I4985">
        <v>4.3860000000000001</v>
      </c>
    </row>
    <row r="4986" spans="6:9" x14ac:dyDescent="0.25">
      <c r="F4986" s="26">
        <v>43931</v>
      </c>
      <c r="G4986" s="25">
        <v>3.4220000000000002</v>
      </c>
      <c r="H4986">
        <v>4.1719999999999997</v>
      </c>
      <c r="I4986">
        <v>4.3860000000000001</v>
      </c>
    </row>
    <row r="4987" spans="6:9" x14ac:dyDescent="0.25">
      <c r="F4987" s="26">
        <v>43934</v>
      </c>
      <c r="G4987" s="25">
        <v>3.45</v>
      </c>
      <c r="H4987">
        <v>4.0410000000000004</v>
      </c>
      <c r="I4987">
        <v>4.2329999999999997</v>
      </c>
    </row>
    <row r="4988" spans="6:9" x14ac:dyDescent="0.25">
      <c r="F4988" s="26">
        <v>43935</v>
      </c>
      <c r="G4988" s="25">
        <v>3.4249999999999998</v>
      </c>
      <c r="H4988">
        <v>4.0679999999999996</v>
      </c>
      <c r="I4988">
        <v>4.2320000000000002</v>
      </c>
    </row>
    <row r="4989" spans="6:9" x14ac:dyDescent="0.25">
      <c r="F4989" s="26">
        <v>43936</v>
      </c>
      <c r="G4989" s="25">
        <v>3.3050000000000002</v>
      </c>
      <c r="H4989">
        <v>4.077</v>
      </c>
      <c r="I4989">
        <v>4.2430000000000003</v>
      </c>
    </row>
    <row r="4990" spans="6:9" x14ac:dyDescent="0.25">
      <c r="F4990" s="26">
        <v>43937</v>
      </c>
      <c r="G4990" s="25">
        <v>3.3069999999999999</v>
      </c>
      <c r="H4990">
        <v>3.988</v>
      </c>
      <c r="I4990">
        <v>4.2089999999999996</v>
      </c>
    </row>
    <row r="4991" spans="6:9" x14ac:dyDescent="0.25">
      <c r="F4991" s="26">
        <v>43938</v>
      </c>
      <c r="G4991" s="25">
        <v>3.2690000000000001</v>
      </c>
      <c r="H4991">
        <v>3.7109999999999999</v>
      </c>
      <c r="I4991">
        <v>3.9870000000000001</v>
      </c>
    </row>
    <row r="4992" spans="6:9" x14ac:dyDescent="0.25">
      <c r="F4992" s="26">
        <v>43941</v>
      </c>
      <c r="G4992" s="25">
        <v>3.2530000000000001</v>
      </c>
      <c r="H4992">
        <v>3.65</v>
      </c>
      <c r="I4992">
        <v>3.8010000000000002</v>
      </c>
    </row>
    <row r="4993" spans="6:9" x14ac:dyDescent="0.25">
      <c r="F4993" s="26">
        <v>43942</v>
      </c>
      <c r="G4993" s="25">
        <v>3.08</v>
      </c>
      <c r="H4993">
        <v>3.65</v>
      </c>
      <c r="I4993">
        <v>3.8220000000000001</v>
      </c>
    </row>
    <row r="4994" spans="6:9" x14ac:dyDescent="0.25">
      <c r="F4994" s="26">
        <v>43943</v>
      </c>
      <c r="G4994" s="25">
        <v>3.06</v>
      </c>
      <c r="H4994">
        <v>3.6869999999999998</v>
      </c>
      <c r="I4994">
        <v>3.9039999999999999</v>
      </c>
    </row>
    <row r="4995" spans="6:9" x14ac:dyDescent="0.25">
      <c r="F4995" s="26">
        <v>43944</v>
      </c>
      <c r="G4995" s="25">
        <v>3.06</v>
      </c>
      <c r="H4995">
        <v>3.6309999999999998</v>
      </c>
      <c r="I4995">
        <v>3.8540000000000001</v>
      </c>
    </row>
    <row r="4996" spans="6:9" x14ac:dyDescent="0.25">
      <c r="F4996" s="26">
        <v>43945</v>
      </c>
      <c r="G4996" s="25">
        <v>2.9820000000000002</v>
      </c>
      <c r="H4996">
        <v>3.524</v>
      </c>
      <c r="I4996">
        <v>3.72</v>
      </c>
    </row>
    <row r="4997" spans="6:9" x14ac:dyDescent="0.25">
      <c r="F4997" s="26">
        <v>43948</v>
      </c>
      <c r="G4997" s="25">
        <v>3</v>
      </c>
      <c r="H4997">
        <v>3.4</v>
      </c>
      <c r="I4997">
        <v>3.5419999999999998</v>
      </c>
    </row>
    <row r="4998" spans="6:9" x14ac:dyDescent="0.25">
      <c r="F4998" s="26">
        <v>43949</v>
      </c>
      <c r="G4998" s="25">
        <v>2.613</v>
      </c>
      <c r="H4998">
        <v>3.3090000000000002</v>
      </c>
      <c r="I4998">
        <v>3.4420000000000002</v>
      </c>
    </row>
    <row r="4999" spans="6:9" x14ac:dyDescent="0.25">
      <c r="F4999" s="26">
        <v>43950</v>
      </c>
      <c r="G4999" s="25">
        <v>2.6120000000000001</v>
      </c>
      <c r="H4999">
        <v>3.3250000000000002</v>
      </c>
      <c r="I4999">
        <v>3.464</v>
      </c>
    </row>
    <row r="5000" spans="6:9" x14ac:dyDescent="0.25">
      <c r="F5000" s="26">
        <v>43951</v>
      </c>
      <c r="G5000" s="25">
        <v>2.6059999999999999</v>
      </c>
      <c r="H5000">
        <v>3.3170000000000002</v>
      </c>
      <c r="I5000">
        <v>3.496</v>
      </c>
    </row>
    <row r="5001" spans="6:9" x14ac:dyDescent="0.25">
      <c r="F5001" s="26">
        <v>43952</v>
      </c>
      <c r="G5001" s="25">
        <v>2.6059999999999999</v>
      </c>
      <c r="H5001">
        <v>3.3170000000000002</v>
      </c>
      <c r="I5001">
        <v>3.496</v>
      </c>
    </row>
    <row r="5002" spans="6:9" x14ac:dyDescent="0.25">
      <c r="F5002" s="26">
        <v>43955</v>
      </c>
      <c r="G5002" s="25">
        <v>2.601</v>
      </c>
      <c r="H5002">
        <v>3.2189999999999999</v>
      </c>
      <c r="I5002">
        <v>3.391</v>
      </c>
    </row>
    <row r="5003" spans="6:9" x14ac:dyDescent="0.25">
      <c r="F5003" s="26">
        <v>43956</v>
      </c>
      <c r="G5003" s="25">
        <v>2.5219999999999998</v>
      </c>
      <c r="H5003">
        <v>3.1509999999999998</v>
      </c>
      <c r="I5003">
        <v>3.3109999999999999</v>
      </c>
    </row>
    <row r="5004" spans="6:9" x14ac:dyDescent="0.25">
      <c r="F5004" s="26">
        <v>43957</v>
      </c>
      <c r="G5004" s="25">
        <v>2.4249999999999998</v>
      </c>
      <c r="H5004">
        <v>3.09</v>
      </c>
      <c r="I5004">
        <v>3.36</v>
      </c>
    </row>
    <row r="5005" spans="6:9" x14ac:dyDescent="0.25">
      <c r="F5005" s="26">
        <v>43958</v>
      </c>
      <c r="G5005" s="25">
        <v>2.3919999999999999</v>
      </c>
      <c r="H5005">
        <v>3.06</v>
      </c>
      <c r="I5005">
        <v>3.298</v>
      </c>
    </row>
    <row r="5006" spans="6:9" x14ac:dyDescent="0.25">
      <c r="F5006" s="26">
        <v>43959</v>
      </c>
      <c r="G5006" s="25">
        <v>2.3570000000000002</v>
      </c>
      <c r="H5006">
        <v>3.0510000000000002</v>
      </c>
      <c r="I5006">
        <v>3.347</v>
      </c>
    </row>
    <row r="5007" spans="6:9" x14ac:dyDescent="0.25">
      <c r="F5007" s="26">
        <v>43962</v>
      </c>
      <c r="G5007" s="25">
        <v>2.3439999999999999</v>
      </c>
      <c r="H5007">
        <v>3.093</v>
      </c>
      <c r="I5007">
        <v>3.4129999999999998</v>
      </c>
    </row>
    <row r="5008" spans="6:9" x14ac:dyDescent="0.25">
      <c r="F5008" s="26">
        <v>43963</v>
      </c>
      <c r="G5008" s="25">
        <v>2.2869999999999999</v>
      </c>
      <c r="H5008">
        <v>3.0990000000000002</v>
      </c>
      <c r="I5008">
        <v>3.3490000000000002</v>
      </c>
    </row>
    <row r="5009" spans="6:9" x14ac:dyDescent="0.25">
      <c r="F5009" s="26">
        <v>43964</v>
      </c>
      <c r="G5009" s="25">
        <v>2.2669999999999999</v>
      </c>
      <c r="H5009">
        <v>3.048</v>
      </c>
      <c r="I5009">
        <v>3.367</v>
      </c>
    </row>
    <row r="5010" spans="6:9" x14ac:dyDescent="0.25">
      <c r="F5010" s="26">
        <v>43965</v>
      </c>
      <c r="G5010" s="25">
        <v>2.246</v>
      </c>
      <c r="H5010">
        <v>3.04</v>
      </c>
      <c r="I5010">
        <v>3.306</v>
      </c>
    </row>
    <row r="5011" spans="6:9" x14ac:dyDescent="0.25">
      <c r="F5011" s="26">
        <v>43966</v>
      </c>
      <c r="G5011" s="25">
        <v>2.2370000000000001</v>
      </c>
      <c r="H5011">
        <v>3.0659999999999998</v>
      </c>
      <c r="I5011">
        <v>3.3119999999999998</v>
      </c>
    </row>
    <row r="5012" spans="6:9" x14ac:dyDescent="0.25">
      <c r="F5012" s="26">
        <v>43969</v>
      </c>
      <c r="G5012" s="25">
        <v>2.2269999999999999</v>
      </c>
      <c r="H5012">
        <v>3.0680000000000001</v>
      </c>
      <c r="I5012">
        <v>3.31</v>
      </c>
    </row>
    <row r="5013" spans="6:9" x14ac:dyDescent="0.25">
      <c r="F5013" s="26">
        <v>43970</v>
      </c>
      <c r="G5013" s="25">
        <v>2.1080000000000001</v>
      </c>
      <c r="H5013">
        <v>2.9510000000000001</v>
      </c>
      <c r="I5013">
        <v>3.3319999999999999</v>
      </c>
    </row>
    <row r="5014" spans="6:9" x14ac:dyDescent="0.25">
      <c r="F5014" s="26">
        <v>43971</v>
      </c>
      <c r="G5014" s="25">
        <v>2.1080000000000001</v>
      </c>
      <c r="H5014">
        <v>2.9249999999999998</v>
      </c>
      <c r="I5014">
        <v>3.3519999999999999</v>
      </c>
    </row>
    <row r="5015" spans="6:9" x14ac:dyDescent="0.25">
      <c r="F5015" s="26">
        <v>43972</v>
      </c>
      <c r="G5015" s="25">
        <v>2.1070000000000002</v>
      </c>
      <c r="H5015">
        <v>2.9039999999999999</v>
      </c>
      <c r="I5015">
        <v>3.294</v>
      </c>
    </row>
    <row r="5016" spans="6:9" x14ac:dyDescent="0.25">
      <c r="F5016" s="26">
        <v>43973</v>
      </c>
      <c r="G5016" s="25">
        <v>2.113</v>
      </c>
      <c r="H5016">
        <v>2.8580000000000001</v>
      </c>
      <c r="I5016">
        <v>3.2890000000000001</v>
      </c>
    </row>
    <row r="5017" spans="6:9" x14ac:dyDescent="0.25">
      <c r="F5017" s="26">
        <v>43976</v>
      </c>
      <c r="G5017" s="25">
        <v>2.113</v>
      </c>
      <c r="H5017">
        <v>2.8580000000000001</v>
      </c>
      <c r="I5017">
        <v>3.2890000000000001</v>
      </c>
    </row>
    <row r="5018" spans="6:9" x14ac:dyDescent="0.25">
      <c r="F5018" s="26">
        <v>43977</v>
      </c>
      <c r="G5018" s="25">
        <v>2.1</v>
      </c>
      <c r="H5018">
        <v>2.778</v>
      </c>
      <c r="I5018">
        <v>3.2280000000000002</v>
      </c>
    </row>
    <row r="5019" spans="6:9" x14ac:dyDescent="0.25">
      <c r="F5019" s="26">
        <v>43978</v>
      </c>
      <c r="G5019" s="25">
        <v>2.09</v>
      </c>
      <c r="H5019">
        <v>2.7349999999999999</v>
      </c>
      <c r="I5019">
        <v>3.2090000000000001</v>
      </c>
    </row>
    <row r="5020" spans="6:9" x14ac:dyDescent="0.25">
      <c r="F5020" s="26">
        <v>43979</v>
      </c>
      <c r="G5020" s="25">
        <v>2.0819999999999999</v>
      </c>
      <c r="H5020">
        <v>2.69</v>
      </c>
      <c r="I5020">
        <v>3.1589999999999998</v>
      </c>
    </row>
    <row r="5021" spans="6:9" x14ac:dyDescent="0.25">
      <c r="F5021" s="26">
        <v>43980</v>
      </c>
      <c r="G5021" s="25">
        <v>2.0870000000000002</v>
      </c>
      <c r="H5021">
        <v>2.706</v>
      </c>
      <c r="I5021">
        <v>3.1659999999999999</v>
      </c>
    </row>
    <row r="5022" spans="6:9" x14ac:dyDescent="0.25">
      <c r="F5022" s="26">
        <v>43983</v>
      </c>
      <c r="G5022" s="25">
        <v>2.0819999999999999</v>
      </c>
      <c r="H5022">
        <v>2.74</v>
      </c>
      <c r="I5022">
        <v>3.1930000000000001</v>
      </c>
    </row>
    <row r="5023" spans="6:9" x14ac:dyDescent="0.25">
      <c r="F5023" s="26">
        <v>43984</v>
      </c>
      <c r="G5023" s="25">
        <v>2.0819999999999999</v>
      </c>
      <c r="H5023">
        <v>2.7759999999999998</v>
      </c>
      <c r="I5023">
        <v>3.2839999999999998</v>
      </c>
    </row>
    <row r="5024" spans="6:9" x14ac:dyDescent="0.25">
      <c r="F5024" s="26">
        <v>43985</v>
      </c>
      <c r="G5024" s="25">
        <v>2.0649999999999999</v>
      </c>
      <c r="H5024">
        <v>2.8130000000000002</v>
      </c>
      <c r="I5024">
        <v>3.323</v>
      </c>
    </row>
    <row r="5025" spans="6:9" x14ac:dyDescent="0.25">
      <c r="F5025" s="26">
        <v>43986</v>
      </c>
      <c r="G5025" s="25">
        <v>2.0790000000000002</v>
      </c>
      <c r="H5025">
        <v>2.7909999999999999</v>
      </c>
      <c r="I5025">
        <v>3.302</v>
      </c>
    </row>
    <row r="5026" spans="6:9" x14ac:dyDescent="0.25">
      <c r="F5026" s="26">
        <v>43987</v>
      </c>
      <c r="G5026" s="25">
        <v>2.0840000000000001</v>
      </c>
      <c r="H5026">
        <v>2.6989999999999998</v>
      </c>
      <c r="I5026">
        <v>3.2850000000000001</v>
      </c>
    </row>
    <row r="5027" spans="6:9" x14ac:dyDescent="0.25">
      <c r="F5027" s="26">
        <v>43990</v>
      </c>
      <c r="G5027" s="25">
        <v>2.0640000000000001</v>
      </c>
      <c r="H5027">
        <v>2.7210000000000001</v>
      </c>
      <c r="I5027">
        <v>3.319</v>
      </c>
    </row>
    <row r="5028" spans="6:9" x14ac:dyDescent="0.25">
      <c r="F5028" s="26">
        <v>43991</v>
      </c>
      <c r="G5028" s="25">
        <v>2.0739999999999998</v>
      </c>
      <c r="H5028">
        <v>2.7440000000000002</v>
      </c>
      <c r="I5028">
        <v>3.282</v>
      </c>
    </row>
    <row r="5029" spans="6:9" x14ac:dyDescent="0.25">
      <c r="F5029" s="26">
        <v>43992</v>
      </c>
      <c r="G5029" s="25">
        <v>2.0880000000000001</v>
      </c>
      <c r="H5029">
        <v>2.722</v>
      </c>
      <c r="I5029">
        <v>3.302</v>
      </c>
    </row>
    <row r="5030" spans="6:9" x14ac:dyDescent="0.25">
      <c r="F5030" s="26">
        <v>43993</v>
      </c>
      <c r="G5030" s="25">
        <v>2.0870000000000002</v>
      </c>
      <c r="H5030">
        <v>2.7530000000000001</v>
      </c>
      <c r="I5030">
        <v>3.2770000000000001</v>
      </c>
    </row>
    <row r="5031" spans="6:9" x14ac:dyDescent="0.25">
      <c r="F5031" s="26">
        <v>43994</v>
      </c>
      <c r="G5031" s="25">
        <v>2.0870000000000002</v>
      </c>
      <c r="H5031">
        <v>2.7530000000000001</v>
      </c>
      <c r="I5031">
        <v>3.2770000000000001</v>
      </c>
    </row>
    <row r="5032" spans="6:9" x14ac:dyDescent="0.25">
      <c r="F5032" s="26">
        <v>43997</v>
      </c>
      <c r="G5032" s="25">
        <v>2.0979999999999999</v>
      </c>
      <c r="H5032">
        <v>2.774</v>
      </c>
      <c r="I5032">
        <v>3.294</v>
      </c>
    </row>
    <row r="5033" spans="6:9" x14ac:dyDescent="0.25">
      <c r="F5033" s="26">
        <v>43998</v>
      </c>
      <c r="G5033" s="25">
        <v>2.08</v>
      </c>
      <c r="H5033">
        <v>2.7250000000000001</v>
      </c>
      <c r="I5033">
        <v>3.36</v>
      </c>
    </row>
    <row r="5034" spans="6:9" x14ac:dyDescent="0.25">
      <c r="F5034" s="26">
        <v>43999</v>
      </c>
      <c r="G5034" s="25">
        <v>2.093</v>
      </c>
      <c r="H5034">
        <v>2.8050000000000002</v>
      </c>
      <c r="I5034">
        <v>3.335</v>
      </c>
    </row>
    <row r="5035" spans="6:9" x14ac:dyDescent="0.25">
      <c r="F5035" s="26">
        <v>44000</v>
      </c>
      <c r="G5035" s="25">
        <v>2.109</v>
      </c>
      <c r="H5035">
        <v>2.802</v>
      </c>
      <c r="I5035">
        <v>3.3660000000000001</v>
      </c>
    </row>
    <row r="5036" spans="6:9" x14ac:dyDescent="0.25">
      <c r="F5036" s="26">
        <v>44001</v>
      </c>
      <c r="G5036" s="25">
        <v>2.1110000000000002</v>
      </c>
      <c r="H5036">
        <v>2.8719999999999999</v>
      </c>
      <c r="I5036">
        <v>3.4420000000000002</v>
      </c>
    </row>
    <row r="5037" spans="6:9" x14ac:dyDescent="0.25">
      <c r="F5037" s="26">
        <v>44004</v>
      </c>
      <c r="G5037" s="25">
        <v>2.1110000000000002</v>
      </c>
      <c r="H5037">
        <v>2.9489999999999998</v>
      </c>
      <c r="I5037">
        <v>3.4409999999999998</v>
      </c>
    </row>
    <row r="5038" spans="6:9" x14ac:dyDescent="0.25">
      <c r="F5038" s="26">
        <v>44005</v>
      </c>
      <c r="G5038" s="25">
        <v>2.1139999999999999</v>
      </c>
      <c r="H5038">
        <v>3.016</v>
      </c>
      <c r="I5038">
        <v>3.4350000000000001</v>
      </c>
    </row>
    <row r="5039" spans="6:9" x14ac:dyDescent="0.25">
      <c r="F5039" s="26">
        <v>44006</v>
      </c>
      <c r="G5039" s="25">
        <v>2.1150000000000002</v>
      </c>
      <c r="H5039">
        <v>3.0489999999999999</v>
      </c>
      <c r="I5039">
        <v>3.419</v>
      </c>
    </row>
    <row r="5040" spans="6:9" x14ac:dyDescent="0.25">
      <c r="F5040" s="26">
        <v>44007</v>
      </c>
      <c r="G5040" s="25">
        <v>2.0979999999999999</v>
      </c>
      <c r="H5040">
        <v>3.0409999999999999</v>
      </c>
      <c r="I5040">
        <v>3.3359999999999999</v>
      </c>
    </row>
    <row r="5041" spans="6:9" x14ac:dyDescent="0.25">
      <c r="F5041" s="26">
        <v>44008</v>
      </c>
      <c r="G5041" s="25">
        <v>1.927</v>
      </c>
      <c r="H5041">
        <v>2.5720000000000001</v>
      </c>
      <c r="I5041">
        <v>2.8570000000000002</v>
      </c>
    </row>
    <row r="5042" spans="6:9" x14ac:dyDescent="0.25">
      <c r="F5042" s="26">
        <v>44011</v>
      </c>
      <c r="G5042" s="25">
        <v>1.915</v>
      </c>
      <c r="H5042">
        <v>2.633</v>
      </c>
      <c r="I5042">
        <v>2.8079999999999998</v>
      </c>
    </row>
    <row r="5043" spans="6:9" x14ac:dyDescent="0.25">
      <c r="F5043" s="26">
        <v>44012</v>
      </c>
      <c r="G5043" s="25">
        <v>1.8</v>
      </c>
      <c r="H5043">
        <v>2.569</v>
      </c>
      <c r="I5043">
        <v>2.794</v>
      </c>
    </row>
    <row r="5044" spans="6:9" x14ac:dyDescent="0.25">
      <c r="F5044" s="26">
        <v>44013</v>
      </c>
      <c r="G5044" s="25">
        <v>1.7829999999999999</v>
      </c>
      <c r="H5044">
        <v>2.4510000000000001</v>
      </c>
      <c r="I5044">
        <v>2.8130000000000002</v>
      </c>
    </row>
    <row r="5045" spans="6:9" x14ac:dyDescent="0.25">
      <c r="F5045" s="26">
        <v>44014</v>
      </c>
      <c r="G5045" s="25">
        <v>1.7849999999999999</v>
      </c>
      <c r="H5045">
        <v>2.4279999999999999</v>
      </c>
      <c r="I5045">
        <v>2.8039999999999998</v>
      </c>
    </row>
    <row r="5046" spans="6:9" x14ac:dyDescent="0.25">
      <c r="F5046" s="26">
        <v>44015</v>
      </c>
      <c r="G5046" s="25">
        <v>1.758</v>
      </c>
      <c r="H5046">
        <v>2.3570000000000002</v>
      </c>
      <c r="I5046">
        <v>2.774</v>
      </c>
    </row>
    <row r="5047" spans="6:9" x14ac:dyDescent="0.25">
      <c r="F5047" s="26">
        <v>44018</v>
      </c>
      <c r="G5047" s="25">
        <v>1.758</v>
      </c>
      <c r="H5047">
        <v>2.3029999999999999</v>
      </c>
      <c r="I5047">
        <v>2.7709999999999999</v>
      </c>
    </row>
    <row r="5048" spans="6:9" x14ac:dyDescent="0.25">
      <c r="F5048" s="26">
        <v>44019</v>
      </c>
      <c r="G5048" s="25">
        <v>1.6950000000000001</v>
      </c>
      <c r="H5048">
        <v>2.2999999999999998</v>
      </c>
      <c r="I5048">
        <v>2.8069999999999999</v>
      </c>
    </row>
    <row r="5049" spans="6:9" x14ac:dyDescent="0.25">
      <c r="F5049" s="26">
        <v>44020</v>
      </c>
      <c r="G5049" s="25">
        <v>1.6779999999999999</v>
      </c>
      <c r="H5049">
        <v>2.3570000000000002</v>
      </c>
      <c r="I5049">
        <v>2.8359999999999999</v>
      </c>
    </row>
    <row r="5050" spans="6:9" x14ac:dyDescent="0.25">
      <c r="F5050" s="26">
        <v>44021</v>
      </c>
      <c r="G5050" s="25">
        <v>1.64</v>
      </c>
      <c r="H5050">
        <v>2.3559999999999999</v>
      </c>
      <c r="I5050">
        <v>2.7650000000000001</v>
      </c>
    </row>
    <row r="5051" spans="6:9" x14ac:dyDescent="0.25">
      <c r="F5051" s="26">
        <v>44022</v>
      </c>
      <c r="G5051" s="25">
        <v>1.663</v>
      </c>
      <c r="H5051">
        <v>2.3519999999999999</v>
      </c>
      <c r="I5051">
        <v>2.7029999999999998</v>
      </c>
    </row>
    <row r="5052" spans="6:9" x14ac:dyDescent="0.25">
      <c r="F5052" s="26">
        <v>44025</v>
      </c>
      <c r="G5052" s="25">
        <v>1.653</v>
      </c>
      <c r="H5052">
        <v>2.3519999999999999</v>
      </c>
      <c r="I5052">
        <v>2.6819999999999999</v>
      </c>
    </row>
    <row r="5053" spans="6:9" x14ac:dyDescent="0.25">
      <c r="F5053" s="26">
        <v>44026</v>
      </c>
      <c r="G5053" s="25">
        <v>1.629</v>
      </c>
      <c r="H5053">
        <v>2.3210000000000002</v>
      </c>
      <c r="I5053">
        <v>2.6349999999999998</v>
      </c>
    </row>
    <row r="5054" spans="6:9" x14ac:dyDescent="0.25">
      <c r="F5054" s="26">
        <v>44027</v>
      </c>
      <c r="G5054" s="25">
        <v>1.5860000000000001</v>
      </c>
      <c r="H5054">
        <v>2.2879999999999998</v>
      </c>
      <c r="I5054">
        <v>2.6160000000000001</v>
      </c>
    </row>
    <row r="5055" spans="6:9" x14ac:dyDescent="0.25">
      <c r="F5055" s="26">
        <v>44028</v>
      </c>
      <c r="G5055" s="25">
        <v>1.5780000000000001</v>
      </c>
      <c r="H5055">
        <v>2.3210000000000002</v>
      </c>
      <c r="I5055">
        <v>2.68</v>
      </c>
    </row>
    <row r="5056" spans="6:9" x14ac:dyDescent="0.25">
      <c r="F5056" s="26">
        <v>44029</v>
      </c>
      <c r="G5056" s="25">
        <v>1.5780000000000001</v>
      </c>
      <c r="H5056">
        <v>2.3660000000000001</v>
      </c>
      <c r="I5056">
        <v>2.681</v>
      </c>
    </row>
    <row r="5057" spans="6:9" x14ac:dyDescent="0.25">
      <c r="F5057" s="26">
        <v>44032</v>
      </c>
      <c r="G5057" s="25">
        <v>1.6319999999999999</v>
      </c>
      <c r="H5057">
        <v>2.3780000000000001</v>
      </c>
      <c r="I5057">
        <v>2.6840000000000002</v>
      </c>
    </row>
    <row r="5058" spans="6:9" x14ac:dyDescent="0.25">
      <c r="F5058" s="26">
        <v>44033</v>
      </c>
      <c r="G5058" s="25">
        <v>1.5049999999999999</v>
      </c>
      <c r="H5058">
        <v>2.37</v>
      </c>
      <c r="I5058">
        <v>2.79</v>
      </c>
    </row>
    <row r="5059" spans="6:9" x14ac:dyDescent="0.25">
      <c r="F5059" s="26">
        <v>44034</v>
      </c>
      <c r="G5059" s="25">
        <v>1.45</v>
      </c>
      <c r="H5059">
        <v>2.37</v>
      </c>
      <c r="I5059">
        <v>2.7919999999999998</v>
      </c>
    </row>
    <row r="5060" spans="6:9" x14ac:dyDescent="0.25">
      <c r="F5060" s="26">
        <v>44035</v>
      </c>
      <c r="G5060" s="25">
        <v>1.45</v>
      </c>
      <c r="H5060">
        <v>2.41</v>
      </c>
      <c r="I5060">
        <v>2.7919999999999998</v>
      </c>
    </row>
    <row r="5061" spans="6:9" x14ac:dyDescent="0.25">
      <c r="F5061" s="26">
        <v>44036</v>
      </c>
      <c r="G5061" s="25">
        <v>1.45</v>
      </c>
      <c r="H5061">
        <v>2.423</v>
      </c>
      <c r="I5061">
        <v>2.8180000000000001</v>
      </c>
    </row>
    <row r="5062" spans="6:9" x14ac:dyDescent="0.25">
      <c r="F5062" s="26">
        <v>44039</v>
      </c>
      <c r="G5062" s="25">
        <v>1.4359999999999999</v>
      </c>
      <c r="H5062">
        <v>2.4049999999999998</v>
      </c>
      <c r="I5062">
        <v>2.7949999999999999</v>
      </c>
    </row>
    <row r="5063" spans="6:9" x14ac:dyDescent="0.25">
      <c r="F5063" s="26">
        <v>44040</v>
      </c>
      <c r="G5063" s="25">
        <v>1.361</v>
      </c>
      <c r="H5063">
        <v>2.383</v>
      </c>
      <c r="I5063">
        <v>2.8069999999999999</v>
      </c>
    </row>
    <row r="5064" spans="6:9" x14ac:dyDescent="0.25">
      <c r="F5064" s="26">
        <v>44041</v>
      </c>
      <c r="G5064" s="25">
        <v>1.3460000000000001</v>
      </c>
      <c r="H5064">
        <v>2.4060000000000001</v>
      </c>
      <c r="I5064">
        <v>2.8290000000000002</v>
      </c>
    </row>
    <row r="5065" spans="6:9" x14ac:dyDescent="0.25">
      <c r="F5065" s="26">
        <v>44042</v>
      </c>
      <c r="G5065" s="25">
        <v>1.3360000000000001</v>
      </c>
      <c r="H5065">
        <v>2.387</v>
      </c>
      <c r="I5065">
        <v>2.69</v>
      </c>
    </row>
    <row r="5066" spans="6:9" x14ac:dyDescent="0.25">
      <c r="F5066" s="26">
        <v>44043</v>
      </c>
      <c r="G5066" s="25">
        <v>1.3360000000000001</v>
      </c>
      <c r="H5066">
        <v>2.387</v>
      </c>
      <c r="I5066">
        <v>2.69</v>
      </c>
    </row>
    <row r="5067" spans="6:9" x14ac:dyDescent="0.25">
      <c r="F5067" s="26">
        <v>44046</v>
      </c>
      <c r="G5067" s="25">
        <v>1.36</v>
      </c>
      <c r="H5067">
        <v>2.343</v>
      </c>
      <c r="I5067">
        <v>2.7650000000000001</v>
      </c>
    </row>
    <row r="5068" spans="6:9" x14ac:dyDescent="0.25">
      <c r="F5068" s="26">
        <v>44047</v>
      </c>
      <c r="G5068" s="25">
        <v>1.36</v>
      </c>
      <c r="H5068">
        <v>2.343</v>
      </c>
      <c r="I5068">
        <v>2.7650000000000001</v>
      </c>
    </row>
    <row r="5069" spans="6:9" x14ac:dyDescent="0.25">
      <c r="F5069" s="26">
        <v>44048</v>
      </c>
      <c r="G5069" s="25">
        <v>1.258</v>
      </c>
      <c r="H5069">
        <v>2.4860000000000002</v>
      </c>
      <c r="I5069">
        <v>2.7440000000000002</v>
      </c>
    </row>
    <row r="5070" spans="6:9" x14ac:dyDescent="0.25">
      <c r="F5070" s="26">
        <v>44049</v>
      </c>
      <c r="G5070" s="25">
        <v>1.258</v>
      </c>
      <c r="H5070">
        <v>2.37</v>
      </c>
      <c r="I5070">
        <v>2.706</v>
      </c>
    </row>
    <row r="5071" spans="6:9" x14ac:dyDescent="0.25">
      <c r="F5071" s="26">
        <v>44050</v>
      </c>
      <c r="G5071" s="25">
        <v>1.266</v>
      </c>
      <c r="H5071">
        <v>2.3660000000000001</v>
      </c>
      <c r="I5071">
        <v>2.6669999999999998</v>
      </c>
    </row>
    <row r="5072" spans="6:9" x14ac:dyDescent="0.25">
      <c r="F5072" s="26">
        <v>44053</v>
      </c>
      <c r="G5072" s="25">
        <v>1.254</v>
      </c>
      <c r="H5072">
        <v>2.35</v>
      </c>
      <c r="I5072">
        <v>2.6579999999999999</v>
      </c>
    </row>
    <row r="5073" spans="6:9" x14ac:dyDescent="0.25">
      <c r="F5073" s="26">
        <v>44054</v>
      </c>
      <c r="G5073" s="25">
        <v>1.19</v>
      </c>
      <c r="H5073">
        <v>2.35</v>
      </c>
      <c r="I5073">
        <v>2.75</v>
      </c>
    </row>
    <row r="5074" spans="6:9" x14ac:dyDescent="0.25">
      <c r="F5074" s="26">
        <v>44055</v>
      </c>
      <c r="G5074" s="25">
        <v>1.1839999999999999</v>
      </c>
      <c r="H5074">
        <v>2.6509999999999998</v>
      </c>
      <c r="I5074">
        <v>2.7349999999999999</v>
      </c>
    </row>
    <row r="5075" spans="6:9" x14ac:dyDescent="0.25">
      <c r="F5075" s="26">
        <v>44056</v>
      </c>
      <c r="G5075" s="25">
        <v>1.1839999999999999</v>
      </c>
      <c r="H5075">
        <v>2.6219999999999999</v>
      </c>
      <c r="I5075">
        <v>2.7309999999999999</v>
      </c>
    </row>
    <row r="5076" spans="6:9" x14ac:dyDescent="0.25">
      <c r="F5076" s="26">
        <v>44057</v>
      </c>
      <c r="G5076" s="25">
        <v>1.1839999999999999</v>
      </c>
      <c r="H5076">
        <v>2.5920000000000001</v>
      </c>
      <c r="I5076">
        <v>2.6850000000000001</v>
      </c>
    </row>
    <row r="5077" spans="6:9" x14ac:dyDescent="0.25">
      <c r="F5077" s="26">
        <v>44060</v>
      </c>
      <c r="G5077" s="25">
        <v>1.1950000000000001</v>
      </c>
      <c r="H5077">
        <v>2.4540000000000002</v>
      </c>
      <c r="I5077">
        <v>2.5680000000000001</v>
      </c>
    </row>
    <row r="5078" spans="6:9" x14ac:dyDescent="0.25">
      <c r="F5078" s="26">
        <v>44061</v>
      </c>
      <c r="G5078" s="25">
        <v>1.296</v>
      </c>
      <c r="H5078">
        <v>2.4449999999999998</v>
      </c>
      <c r="I5078">
        <v>2.5880000000000001</v>
      </c>
    </row>
    <row r="5079" spans="6:9" x14ac:dyDescent="0.25">
      <c r="F5079" s="26">
        <v>44062</v>
      </c>
      <c r="G5079" s="25">
        <v>1.202</v>
      </c>
      <c r="H5079">
        <v>2.444</v>
      </c>
      <c r="I5079">
        <v>2.58</v>
      </c>
    </row>
    <row r="5080" spans="6:9" x14ac:dyDescent="0.25">
      <c r="F5080" s="26">
        <v>44063</v>
      </c>
      <c r="G5080" s="25">
        <v>1.2370000000000001</v>
      </c>
      <c r="H5080">
        <v>2.4329999999999998</v>
      </c>
      <c r="I5080">
        <v>2.6</v>
      </c>
    </row>
    <row r="5081" spans="6:9" x14ac:dyDescent="0.25">
      <c r="F5081" s="26">
        <v>44064</v>
      </c>
      <c r="G5081" s="25">
        <v>1.2370000000000001</v>
      </c>
      <c r="H5081">
        <v>2.4329999999999998</v>
      </c>
      <c r="I5081">
        <v>2.6</v>
      </c>
    </row>
    <row r="5082" spans="6:9" x14ac:dyDescent="0.25">
      <c r="F5082" s="26">
        <v>44067</v>
      </c>
      <c r="G5082" s="25">
        <v>1.196</v>
      </c>
      <c r="H5082">
        <v>2.4630000000000001</v>
      </c>
      <c r="I5082">
        <v>2.6459999999999999</v>
      </c>
    </row>
    <row r="5083" spans="6:9" x14ac:dyDescent="0.25">
      <c r="F5083" s="26">
        <v>44068</v>
      </c>
      <c r="G5083" s="25">
        <v>1.196</v>
      </c>
      <c r="H5083">
        <v>2.488</v>
      </c>
      <c r="I5083">
        <v>2.6709999999999998</v>
      </c>
    </row>
    <row r="5084" spans="6:9" x14ac:dyDescent="0.25">
      <c r="F5084" s="26">
        <v>44069</v>
      </c>
      <c r="G5084" s="25">
        <v>1.206</v>
      </c>
      <c r="H5084">
        <v>2.62</v>
      </c>
      <c r="I5084">
        <v>2.7320000000000002</v>
      </c>
    </row>
    <row r="5085" spans="6:9" x14ac:dyDescent="0.25">
      <c r="F5085" s="26">
        <v>44070</v>
      </c>
      <c r="G5085" s="25">
        <v>1.206</v>
      </c>
      <c r="H5085">
        <v>2.6819999999999999</v>
      </c>
      <c r="I5085">
        <v>2.7530000000000001</v>
      </c>
    </row>
    <row r="5086" spans="6:9" x14ac:dyDescent="0.25">
      <c r="F5086" s="26">
        <v>44071</v>
      </c>
      <c r="G5086" s="25">
        <v>1.226</v>
      </c>
      <c r="H5086">
        <v>2.6989999999999998</v>
      </c>
      <c r="I5086">
        <v>2.7549999999999999</v>
      </c>
    </row>
    <row r="5087" spans="6:9" x14ac:dyDescent="0.25">
      <c r="F5087" s="26">
        <v>44074</v>
      </c>
      <c r="G5087" s="25">
        <v>1.226</v>
      </c>
      <c r="H5087">
        <v>2.6989999999999998</v>
      </c>
      <c r="I5087">
        <v>2.7549999999999999</v>
      </c>
    </row>
    <row r="5088" spans="6:9" x14ac:dyDescent="0.25">
      <c r="F5088" s="26">
        <v>44075</v>
      </c>
      <c r="G5088" s="25">
        <v>1.23</v>
      </c>
      <c r="H5088">
        <v>2.7080000000000002</v>
      </c>
      <c r="I5088">
        <v>2.8860000000000001</v>
      </c>
    </row>
    <row r="5089" spans="6:9" x14ac:dyDescent="0.25">
      <c r="F5089" s="26">
        <v>44076</v>
      </c>
      <c r="G5089" s="25">
        <v>1.238</v>
      </c>
      <c r="H5089">
        <v>2.7080000000000002</v>
      </c>
      <c r="I5089">
        <v>2.91</v>
      </c>
    </row>
    <row r="5090" spans="6:9" x14ac:dyDescent="0.25">
      <c r="F5090" s="26">
        <v>44077</v>
      </c>
      <c r="G5090" s="25">
        <v>1.236</v>
      </c>
      <c r="H5090">
        <v>2.71</v>
      </c>
      <c r="I5090">
        <v>2.9390000000000001</v>
      </c>
    </row>
    <row r="5091" spans="6:9" x14ac:dyDescent="0.25">
      <c r="F5091" s="26">
        <v>44078</v>
      </c>
      <c r="G5091" s="25">
        <v>1.23</v>
      </c>
      <c r="H5091">
        <v>2.6930000000000001</v>
      </c>
      <c r="I5091">
        <v>2.915</v>
      </c>
    </row>
    <row r="5092" spans="6:9" x14ac:dyDescent="0.25">
      <c r="F5092" s="26">
        <v>44081</v>
      </c>
      <c r="G5092" s="25">
        <v>1.2310000000000001</v>
      </c>
      <c r="H5092">
        <v>2.7029999999999998</v>
      </c>
      <c r="I5092">
        <v>2.895</v>
      </c>
    </row>
    <row r="5093" spans="6:9" x14ac:dyDescent="0.25">
      <c r="F5093" s="26">
        <v>44082</v>
      </c>
      <c r="G5093" s="25">
        <v>1.2370000000000001</v>
      </c>
      <c r="H5093">
        <v>2.706</v>
      </c>
      <c r="I5093">
        <v>2.9169999999999998</v>
      </c>
    </row>
    <row r="5094" spans="6:9" x14ac:dyDescent="0.25">
      <c r="F5094" s="26">
        <v>44083</v>
      </c>
      <c r="G5094" s="25">
        <v>1.2210000000000001</v>
      </c>
      <c r="H5094">
        <v>2.71</v>
      </c>
      <c r="I5094">
        <v>2.9180000000000001</v>
      </c>
    </row>
    <row r="5095" spans="6:9" x14ac:dyDescent="0.25">
      <c r="F5095" s="26">
        <v>44084</v>
      </c>
      <c r="G5095" s="25">
        <v>1.21</v>
      </c>
      <c r="H5095">
        <v>2.7160000000000002</v>
      </c>
      <c r="I5095">
        <v>2.9460000000000002</v>
      </c>
    </row>
    <row r="5096" spans="6:9" x14ac:dyDescent="0.25">
      <c r="F5096" s="26">
        <v>44085</v>
      </c>
      <c r="G5096" s="25">
        <v>1.1910000000000001</v>
      </c>
      <c r="H5096">
        <v>2.7519999999999998</v>
      </c>
      <c r="I5096">
        <v>2.9380000000000002</v>
      </c>
    </row>
    <row r="5097" spans="6:9" x14ac:dyDescent="0.25">
      <c r="F5097" s="26">
        <v>44088</v>
      </c>
      <c r="G5097" s="25">
        <v>1.2</v>
      </c>
      <c r="H5097">
        <v>2.8149999999999999</v>
      </c>
      <c r="I5097">
        <v>2.9489999999999998</v>
      </c>
    </row>
    <row r="5098" spans="6:9" x14ac:dyDescent="0.25">
      <c r="F5098" s="26">
        <v>44089</v>
      </c>
      <c r="G5098" s="25">
        <v>1.1779999999999999</v>
      </c>
      <c r="H5098">
        <v>2.8420000000000001</v>
      </c>
      <c r="I5098">
        <v>2.923</v>
      </c>
    </row>
    <row r="5099" spans="6:9" x14ac:dyDescent="0.25">
      <c r="F5099" s="26">
        <v>44090</v>
      </c>
      <c r="G5099" s="25">
        <v>1.179</v>
      </c>
      <c r="H5099">
        <v>2.8439999999999999</v>
      </c>
      <c r="I5099">
        <v>2.903</v>
      </c>
    </row>
    <row r="5100" spans="6:9" x14ac:dyDescent="0.25">
      <c r="F5100" s="26">
        <v>44091</v>
      </c>
      <c r="G5100" s="25">
        <v>1.179</v>
      </c>
      <c r="H5100">
        <v>2.8530000000000002</v>
      </c>
      <c r="I5100">
        <v>2.8170000000000002</v>
      </c>
    </row>
    <row r="5101" spans="6:9" x14ac:dyDescent="0.25">
      <c r="F5101" s="26">
        <v>44092</v>
      </c>
      <c r="G5101" s="25">
        <v>1.18</v>
      </c>
      <c r="H5101">
        <v>2.8540000000000001</v>
      </c>
      <c r="I5101">
        <v>2.87</v>
      </c>
    </row>
    <row r="5102" spans="6:9" x14ac:dyDescent="0.25">
      <c r="F5102" s="26">
        <v>44095</v>
      </c>
      <c r="G5102" s="25">
        <v>1.1830000000000001</v>
      </c>
      <c r="H5102">
        <v>2.8410000000000002</v>
      </c>
      <c r="I5102">
        <v>3.145</v>
      </c>
    </row>
    <row r="5103" spans="6:9" x14ac:dyDescent="0.25">
      <c r="F5103" s="26">
        <v>44096</v>
      </c>
      <c r="G5103" s="25">
        <v>1.1870000000000001</v>
      </c>
      <c r="H5103">
        <v>2.84</v>
      </c>
      <c r="I5103">
        <v>3.1680000000000001</v>
      </c>
    </row>
    <row r="5104" spans="6:9" x14ac:dyDescent="0.25">
      <c r="F5104" s="26">
        <v>44097</v>
      </c>
      <c r="G5104" s="25">
        <v>1.1499999999999999</v>
      </c>
      <c r="H5104">
        <v>2.7930000000000001</v>
      </c>
      <c r="I5104">
        <v>3.0710000000000002</v>
      </c>
    </row>
    <row r="5105" spans="6:9" x14ac:dyDescent="0.25">
      <c r="F5105" s="26">
        <v>44098</v>
      </c>
      <c r="G5105" s="25">
        <v>1.1120000000000001</v>
      </c>
      <c r="H5105">
        <v>2.7869999999999999</v>
      </c>
      <c r="I5105">
        <v>3.0379999999999998</v>
      </c>
    </row>
    <row r="5106" spans="6:9" x14ac:dyDescent="0.25">
      <c r="F5106" s="26">
        <v>44099</v>
      </c>
      <c r="G5106" s="25">
        <v>1.1819999999999999</v>
      </c>
      <c r="H5106">
        <v>2.7850000000000001</v>
      </c>
      <c r="I5106">
        <v>3.0750000000000002</v>
      </c>
    </row>
    <row r="5107" spans="6:9" x14ac:dyDescent="0.25">
      <c r="F5107" s="26">
        <v>44102</v>
      </c>
      <c r="G5107" s="25">
        <v>1.1919999999999999</v>
      </c>
      <c r="H5107">
        <v>2.7869999999999999</v>
      </c>
      <c r="I5107">
        <v>3.1</v>
      </c>
    </row>
    <row r="5108" spans="6:9" x14ac:dyDescent="0.25">
      <c r="F5108" s="26">
        <v>44103</v>
      </c>
      <c r="G5108" s="25">
        <v>1.163</v>
      </c>
      <c r="H5108">
        <v>2.7810000000000001</v>
      </c>
      <c r="I5108">
        <v>3.05</v>
      </c>
    </row>
    <row r="5109" spans="6:9" x14ac:dyDescent="0.25">
      <c r="F5109" s="26">
        <v>44104</v>
      </c>
      <c r="G5109" s="25">
        <v>1.165</v>
      </c>
      <c r="H5109">
        <v>2.7650000000000001</v>
      </c>
      <c r="I5109">
        <v>3</v>
      </c>
    </row>
    <row r="5110" spans="6:9" x14ac:dyDescent="0.25">
      <c r="F5110" s="26">
        <v>44105</v>
      </c>
      <c r="G5110" s="25">
        <v>1.1559999999999999</v>
      </c>
      <c r="H5110">
        <v>2.7210000000000001</v>
      </c>
      <c r="I5110">
        <v>2.9340000000000002</v>
      </c>
    </row>
    <row r="5111" spans="6:9" x14ac:dyDescent="0.25">
      <c r="F5111" s="26">
        <v>44106</v>
      </c>
      <c r="G5111" s="25">
        <v>1.1359999999999999</v>
      </c>
      <c r="H5111">
        <v>2.6680000000000001</v>
      </c>
      <c r="I5111">
        <v>2.82</v>
      </c>
    </row>
    <row r="5112" spans="6:9" x14ac:dyDescent="0.25">
      <c r="F5112" s="26">
        <v>44109</v>
      </c>
      <c r="G5112" s="25">
        <v>1.1160000000000001</v>
      </c>
      <c r="H5112">
        <v>2.6389999999999998</v>
      </c>
      <c r="I5112">
        <v>2.8239999999999998</v>
      </c>
    </row>
    <row r="5113" spans="6:9" x14ac:dyDescent="0.25">
      <c r="F5113" s="26">
        <v>44110</v>
      </c>
      <c r="G5113" s="25">
        <v>1.1120000000000001</v>
      </c>
      <c r="H5113">
        <v>2.6640000000000001</v>
      </c>
      <c r="I5113">
        <v>2.8410000000000002</v>
      </c>
    </row>
    <row r="5114" spans="6:9" x14ac:dyDescent="0.25">
      <c r="F5114" s="26">
        <v>44111</v>
      </c>
      <c r="G5114" s="25">
        <v>1.1120000000000001</v>
      </c>
      <c r="H5114">
        <v>2.702</v>
      </c>
      <c r="I5114">
        <v>2.887</v>
      </c>
    </row>
    <row r="5115" spans="6:9" x14ac:dyDescent="0.25">
      <c r="F5115" s="26">
        <v>44112</v>
      </c>
      <c r="G5115" s="25">
        <v>1.107</v>
      </c>
      <c r="H5115">
        <v>2.7120000000000002</v>
      </c>
      <c r="I5115">
        <v>2.8610000000000002</v>
      </c>
    </row>
    <row r="5116" spans="6:9" x14ac:dyDescent="0.25">
      <c r="F5116" s="26">
        <v>44113</v>
      </c>
      <c r="G5116" s="25">
        <v>1.1220000000000001</v>
      </c>
      <c r="H5116">
        <v>2.734</v>
      </c>
      <c r="I5116">
        <v>2.8820000000000001</v>
      </c>
    </row>
    <row r="5117" spans="6:9" x14ac:dyDescent="0.25">
      <c r="F5117" s="26">
        <v>44116</v>
      </c>
      <c r="G5117" s="25">
        <v>1.1299999999999999</v>
      </c>
      <c r="H5117">
        <v>2.734</v>
      </c>
      <c r="I5117">
        <v>2.875</v>
      </c>
    </row>
    <row r="5118" spans="6:9" x14ac:dyDescent="0.25">
      <c r="F5118" s="26">
        <v>44117</v>
      </c>
      <c r="G5118" s="25">
        <v>1.1259999999999999</v>
      </c>
      <c r="H5118">
        <v>2.738</v>
      </c>
      <c r="I5118">
        <v>2.8940000000000001</v>
      </c>
    </row>
    <row r="5119" spans="6:9" x14ac:dyDescent="0.25">
      <c r="F5119" s="26">
        <v>44118</v>
      </c>
      <c r="G5119" s="25">
        <v>1.1579999999999999</v>
      </c>
      <c r="H5119">
        <v>2.726</v>
      </c>
      <c r="I5119">
        <v>2.9089999999999998</v>
      </c>
    </row>
    <row r="5120" spans="6:9" x14ac:dyDescent="0.25">
      <c r="F5120" s="26">
        <v>44119</v>
      </c>
      <c r="G5120" s="25">
        <v>1.1419999999999999</v>
      </c>
      <c r="H5120">
        <v>2.7370000000000001</v>
      </c>
      <c r="I5120">
        <v>2.895</v>
      </c>
    </row>
    <row r="5121" spans="6:9" x14ac:dyDescent="0.25">
      <c r="F5121" s="26">
        <v>44120</v>
      </c>
      <c r="G5121" s="25">
        <v>1.1830000000000001</v>
      </c>
      <c r="H5121">
        <v>2.738</v>
      </c>
      <c r="I5121">
        <v>2.9</v>
      </c>
    </row>
    <row r="5122" spans="6:9" x14ac:dyDescent="0.25">
      <c r="F5122" s="26">
        <v>44123</v>
      </c>
      <c r="G5122" s="25">
        <v>1.171</v>
      </c>
      <c r="H5122">
        <v>2.7450000000000001</v>
      </c>
      <c r="I5122">
        <v>2.9140000000000001</v>
      </c>
    </row>
    <row r="5123" spans="6:9" x14ac:dyDescent="0.25">
      <c r="F5123" s="26">
        <v>44124</v>
      </c>
      <c r="G5123" s="25">
        <v>1.147</v>
      </c>
      <c r="H5123">
        <v>2.7639999999999998</v>
      </c>
      <c r="I5123">
        <v>2.9460000000000002</v>
      </c>
    </row>
    <row r="5124" spans="6:9" x14ac:dyDescent="0.25">
      <c r="F5124" s="26">
        <v>44125</v>
      </c>
      <c r="G5124" s="25">
        <v>1.141</v>
      </c>
      <c r="H5124">
        <v>2.7749999999999999</v>
      </c>
      <c r="I5124">
        <v>2.948</v>
      </c>
    </row>
    <row r="5125" spans="6:9" x14ac:dyDescent="0.25">
      <c r="F5125" s="26">
        <v>44126</v>
      </c>
      <c r="G5125" s="25">
        <v>1.204</v>
      </c>
      <c r="H5125">
        <v>2.79</v>
      </c>
      <c r="I5125">
        <v>2.95</v>
      </c>
    </row>
    <row r="5126" spans="6:9" x14ac:dyDescent="0.25">
      <c r="F5126" s="26">
        <v>44127</v>
      </c>
      <c r="G5126" s="25">
        <v>1.1759999999999999</v>
      </c>
      <c r="H5126">
        <v>2.7930000000000001</v>
      </c>
      <c r="I5126">
        <v>3.004</v>
      </c>
    </row>
    <row r="5127" spans="6:9" x14ac:dyDescent="0.25">
      <c r="F5127" s="26">
        <v>44130</v>
      </c>
      <c r="G5127" s="25">
        <v>1.167</v>
      </c>
      <c r="H5127">
        <v>2.786</v>
      </c>
      <c r="I5127">
        <v>3.25</v>
      </c>
    </row>
    <row r="5128" spans="6:9" x14ac:dyDescent="0.25">
      <c r="F5128" s="26">
        <v>44131</v>
      </c>
      <c r="G5128" s="25">
        <v>1.196</v>
      </c>
      <c r="H5128">
        <v>2.7989999999999999</v>
      </c>
      <c r="I5128">
        <v>3.0609999999999999</v>
      </c>
    </row>
    <row r="5129" spans="6:9" x14ac:dyDescent="0.25">
      <c r="F5129" s="26">
        <v>44132</v>
      </c>
      <c r="G5129" s="25">
        <v>1.179</v>
      </c>
      <c r="H5129">
        <v>2.7949999999999999</v>
      </c>
      <c r="I5129">
        <v>3.0459999999999998</v>
      </c>
    </row>
    <row r="5130" spans="6:9" x14ac:dyDescent="0.25">
      <c r="F5130" s="26">
        <v>44133</v>
      </c>
      <c r="G5130" s="25">
        <v>1.149</v>
      </c>
      <c r="H5130">
        <v>2.8149999999999999</v>
      </c>
      <c r="I5130">
        <v>3.0539999999999998</v>
      </c>
    </row>
    <row r="5131" spans="6:9" x14ac:dyDescent="0.25">
      <c r="F5131" s="26">
        <v>44134</v>
      </c>
      <c r="G5131" s="25">
        <v>1.2450000000000001</v>
      </c>
      <c r="H5131">
        <v>2.8450000000000002</v>
      </c>
      <c r="I5131">
        <v>3.028</v>
      </c>
    </row>
    <row r="5132" spans="6:9" x14ac:dyDescent="0.25">
      <c r="F5132" s="26">
        <v>44137</v>
      </c>
      <c r="G5132" s="25">
        <v>1.2450000000000001</v>
      </c>
      <c r="H5132">
        <v>2.8450000000000002</v>
      </c>
      <c r="I5132">
        <v>3.028</v>
      </c>
    </row>
    <row r="5133" spans="6:9" x14ac:dyDescent="0.25">
      <c r="F5133" s="26">
        <v>44138</v>
      </c>
      <c r="G5133" s="25">
        <v>1.212</v>
      </c>
      <c r="H5133">
        <v>2.8490000000000002</v>
      </c>
      <c r="I5133">
        <v>3.089</v>
      </c>
    </row>
    <row r="5134" spans="6:9" x14ac:dyDescent="0.25">
      <c r="F5134" s="26">
        <v>44139</v>
      </c>
      <c r="G5134" s="25">
        <v>1.204</v>
      </c>
      <c r="H5134">
        <v>2.85</v>
      </c>
      <c r="I5134">
        <v>3.044</v>
      </c>
    </row>
    <row r="5135" spans="6:9" x14ac:dyDescent="0.25">
      <c r="F5135" s="26">
        <v>44140</v>
      </c>
      <c r="G5135" s="25">
        <v>1.204</v>
      </c>
      <c r="H5135">
        <v>2.8460000000000001</v>
      </c>
      <c r="I5135">
        <v>3.0430000000000001</v>
      </c>
    </row>
    <row r="5136" spans="6:9" x14ac:dyDescent="0.25">
      <c r="F5136" s="26">
        <v>44141</v>
      </c>
      <c r="G5136" s="25">
        <v>1.157</v>
      </c>
      <c r="H5136">
        <v>2.8180000000000001</v>
      </c>
      <c r="I5136">
        <v>3.0459999999999998</v>
      </c>
    </row>
    <row r="5137" spans="6:9" x14ac:dyDescent="0.25">
      <c r="F5137" s="26">
        <v>44144</v>
      </c>
      <c r="G5137" s="25">
        <v>1.167</v>
      </c>
      <c r="H5137">
        <v>2.7930000000000001</v>
      </c>
      <c r="I5137">
        <v>2.9990000000000001</v>
      </c>
    </row>
    <row r="5138" spans="6:9" x14ac:dyDescent="0.25">
      <c r="F5138" s="26">
        <v>44145</v>
      </c>
      <c r="G5138" s="25">
        <v>1.167</v>
      </c>
      <c r="H5138">
        <v>2.7930000000000001</v>
      </c>
      <c r="I5138">
        <v>2.9990000000000001</v>
      </c>
    </row>
    <row r="5139" spans="6:9" x14ac:dyDescent="0.25">
      <c r="F5139" s="26">
        <v>44146</v>
      </c>
      <c r="G5139" s="25">
        <v>1.1830000000000001</v>
      </c>
      <c r="H5139">
        <v>2.7850000000000001</v>
      </c>
      <c r="I5139">
        <v>2.9609999999999999</v>
      </c>
    </row>
    <row r="5140" spans="6:9" x14ac:dyDescent="0.25">
      <c r="F5140" s="26">
        <v>44147</v>
      </c>
      <c r="G5140" s="25">
        <v>1.1830000000000001</v>
      </c>
      <c r="H5140">
        <v>2.8279999999999998</v>
      </c>
      <c r="I5140">
        <v>3.0289999999999999</v>
      </c>
    </row>
    <row r="5141" spans="6:9" x14ac:dyDescent="0.25">
      <c r="F5141" s="26">
        <v>44148</v>
      </c>
      <c r="G5141" s="25">
        <v>1.1830000000000001</v>
      </c>
      <c r="H5141">
        <v>2.8159999999999998</v>
      </c>
      <c r="I5141">
        <v>3.0289999999999999</v>
      </c>
    </row>
    <row r="5142" spans="6:9" x14ac:dyDescent="0.25">
      <c r="F5142" s="26">
        <v>44151</v>
      </c>
      <c r="G5142" s="25">
        <v>1.26</v>
      </c>
      <c r="H5142">
        <v>2.8319999999999999</v>
      </c>
      <c r="I5142">
        <v>3.0190000000000001</v>
      </c>
    </row>
    <row r="5143" spans="6:9" x14ac:dyDescent="0.25">
      <c r="F5143" s="26">
        <v>44152</v>
      </c>
      <c r="G5143" s="25">
        <v>1.1990000000000001</v>
      </c>
      <c r="H5143">
        <v>2.859</v>
      </c>
      <c r="I5143">
        <v>3.0649999999999999</v>
      </c>
    </row>
    <row r="5144" spans="6:9" x14ac:dyDescent="0.25">
      <c r="F5144" s="26">
        <v>44153</v>
      </c>
      <c r="G5144" s="25">
        <v>1.137</v>
      </c>
      <c r="H5144">
        <v>2.8570000000000002</v>
      </c>
      <c r="I5144">
        <v>3.008</v>
      </c>
    </row>
    <row r="5145" spans="6:9" x14ac:dyDescent="0.25">
      <c r="F5145" s="26">
        <v>44154</v>
      </c>
      <c r="G5145" s="25">
        <v>1.127</v>
      </c>
      <c r="H5145">
        <v>2.839</v>
      </c>
      <c r="I5145">
        <v>3.0150000000000001</v>
      </c>
    </row>
    <row r="5146" spans="6:9" x14ac:dyDescent="0.25">
      <c r="F5146" s="26">
        <v>44155</v>
      </c>
      <c r="G5146" s="25">
        <v>1.1499999999999999</v>
      </c>
      <c r="H5146">
        <v>2.7069999999999999</v>
      </c>
      <c r="I5146">
        <v>2.9039999999999999</v>
      </c>
    </row>
    <row r="5147" spans="6:9" x14ac:dyDescent="0.25">
      <c r="F5147" s="26">
        <v>44158</v>
      </c>
      <c r="G5147" s="25">
        <v>1.141</v>
      </c>
      <c r="H5147">
        <v>2.7189999999999999</v>
      </c>
      <c r="I5147">
        <v>2.9159999999999999</v>
      </c>
    </row>
    <row r="5148" spans="6:9" x14ac:dyDescent="0.25">
      <c r="F5148" s="26">
        <v>44159</v>
      </c>
      <c r="G5148" s="25">
        <v>1.139</v>
      </c>
      <c r="H5148">
        <v>2.7210000000000001</v>
      </c>
      <c r="I5148">
        <v>3.1339999999999999</v>
      </c>
    </row>
    <row r="5149" spans="6:9" x14ac:dyDescent="0.25">
      <c r="F5149" s="26">
        <v>44160</v>
      </c>
      <c r="G5149" s="25">
        <v>1.196</v>
      </c>
      <c r="H5149">
        <v>2.7650000000000001</v>
      </c>
      <c r="I5149">
        <v>3.0259999999999998</v>
      </c>
    </row>
    <row r="5150" spans="6:9" x14ac:dyDescent="0.25">
      <c r="F5150" s="26">
        <v>44161</v>
      </c>
      <c r="G5150" s="25">
        <v>1.196</v>
      </c>
      <c r="H5150">
        <v>2.7810000000000001</v>
      </c>
      <c r="I5150">
        <v>3.0259999999999998</v>
      </c>
    </row>
    <row r="5151" spans="6:9" x14ac:dyDescent="0.25">
      <c r="F5151" s="26">
        <v>44162</v>
      </c>
      <c r="G5151" s="25">
        <v>1.1879999999999999</v>
      </c>
      <c r="H5151">
        <v>2.8119999999999998</v>
      </c>
      <c r="I5151">
        <v>3.0470000000000002</v>
      </c>
    </row>
    <row r="5152" spans="6:9" x14ac:dyDescent="0.25">
      <c r="F5152" s="26">
        <v>44165</v>
      </c>
      <c r="G5152" s="25">
        <v>1.1879999999999999</v>
      </c>
      <c r="H5152">
        <v>2.8119999999999998</v>
      </c>
      <c r="I5152">
        <v>3.0470000000000002</v>
      </c>
    </row>
    <row r="5153" spans="6:9" x14ac:dyDescent="0.25">
      <c r="F5153" s="26">
        <v>44166</v>
      </c>
      <c r="G5153" s="25">
        <v>1.1910000000000001</v>
      </c>
      <c r="H5153">
        <v>2.7890000000000001</v>
      </c>
      <c r="I5153">
        <v>3.012</v>
      </c>
    </row>
    <row r="5154" spans="6:9" x14ac:dyDescent="0.25">
      <c r="F5154" s="26">
        <v>44167</v>
      </c>
      <c r="G5154" s="25">
        <v>1.1890000000000001</v>
      </c>
      <c r="H5154">
        <v>2.81</v>
      </c>
      <c r="I5154">
        <v>3.13</v>
      </c>
    </row>
    <row r="5155" spans="6:9" x14ac:dyDescent="0.25">
      <c r="F5155" s="26">
        <v>44168</v>
      </c>
      <c r="G5155" s="25">
        <v>1.173</v>
      </c>
      <c r="H5155">
        <v>2.8130000000000002</v>
      </c>
      <c r="I5155">
        <v>3.1579999999999999</v>
      </c>
    </row>
    <row r="5156" spans="6:9" x14ac:dyDescent="0.25">
      <c r="F5156" s="26">
        <v>44169</v>
      </c>
      <c r="G5156" s="25">
        <v>1.179</v>
      </c>
      <c r="H5156">
        <v>2.8159999999999998</v>
      </c>
      <c r="I5156">
        <v>3.11</v>
      </c>
    </row>
    <row r="5157" spans="6:9" x14ac:dyDescent="0.25">
      <c r="F5157" s="26">
        <v>44172</v>
      </c>
      <c r="G5157" s="25">
        <v>1.1679999999999999</v>
      </c>
      <c r="H5157">
        <v>2.802</v>
      </c>
      <c r="I5157">
        <v>3.141</v>
      </c>
    </row>
    <row r="5158" spans="6:9" x14ac:dyDescent="0.25">
      <c r="F5158" s="26">
        <v>44173</v>
      </c>
      <c r="G5158" s="25">
        <v>1.1679999999999999</v>
      </c>
      <c r="H5158">
        <v>2.802</v>
      </c>
      <c r="I5158">
        <v>3.141</v>
      </c>
    </row>
    <row r="5159" spans="6:9" x14ac:dyDescent="0.25">
      <c r="F5159" s="26">
        <v>44174</v>
      </c>
      <c r="G5159" s="25">
        <v>1.1830000000000001</v>
      </c>
      <c r="H5159">
        <v>2.7709999999999999</v>
      </c>
      <c r="I5159">
        <v>3.09</v>
      </c>
    </row>
    <row r="5160" spans="6:9" x14ac:dyDescent="0.25">
      <c r="F5160" s="26">
        <v>44175</v>
      </c>
      <c r="G5160" s="25">
        <v>1.1890000000000001</v>
      </c>
      <c r="H5160">
        <v>2.7370000000000001</v>
      </c>
      <c r="I5160">
        <v>3.0870000000000002</v>
      </c>
    </row>
    <row r="5161" spans="6:9" x14ac:dyDescent="0.25">
      <c r="F5161" s="26">
        <v>44176</v>
      </c>
      <c r="G5161" s="25">
        <v>1.2010000000000001</v>
      </c>
      <c r="H5161">
        <v>2.6850000000000001</v>
      </c>
      <c r="I5161">
        <v>3.0739999999999998</v>
      </c>
    </row>
    <row r="5162" spans="6:9" x14ac:dyDescent="0.25">
      <c r="F5162" s="26">
        <v>44179</v>
      </c>
      <c r="G5162" s="25">
        <v>1.218</v>
      </c>
      <c r="H5162">
        <v>2.6619999999999999</v>
      </c>
      <c r="I5162">
        <v>3.0329999999999999</v>
      </c>
    </row>
    <row r="5163" spans="6:9" x14ac:dyDescent="0.25">
      <c r="F5163" s="26">
        <v>44180</v>
      </c>
      <c r="G5163" s="25">
        <v>1.216</v>
      </c>
      <c r="H5163">
        <v>2.6659999999999999</v>
      </c>
      <c r="I5163">
        <v>3.0339999999999998</v>
      </c>
    </row>
    <row r="5164" spans="6:9" x14ac:dyDescent="0.25">
      <c r="F5164" s="26">
        <v>44181</v>
      </c>
      <c r="G5164" s="25">
        <v>1.2350000000000001</v>
      </c>
      <c r="H5164">
        <v>2.6509999999999998</v>
      </c>
      <c r="I5164">
        <v>3.0790000000000002</v>
      </c>
    </row>
    <row r="5165" spans="6:9" x14ac:dyDescent="0.25">
      <c r="F5165" s="26">
        <v>44182</v>
      </c>
      <c r="G5165" s="25">
        <v>1.2370000000000001</v>
      </c>
      <c r="H5165">
        <v>2.7309999999999999</v>
      </c>
      <c r="I5165">
        <v>3.0430000000000001</v>
      </c>
    </row>
    <row r="5166" spans="6:9" x14ac:dyDescent="0.25">
      <c r="F5166" s="26">
        <v>44183</v>
      </c>
      <c r="G5166" s="25">
        <v>1.2150000000000001</v>
      </c>
      <c r="H5166">
        <v>2.6779999999999999</v>
      </c>
      <c r="I5166">
        <v>3.0649999999999999</v>
      </c>
    </row>
    <row r="5167" spans="6:9" x14ac:dyDescent="0.25">
      <c r="F5167" s="26">
        <v>44186</v>
      </c>
      <c r="G5167" s="25">
        <v>1.2150000000000001</v>
      </c>
      <c r="H5167">
        <v>2.6779999999999999</v>
      </c>
      <c r="I5167">
        <v>3.0649999999999999</v>
      </c>
    </row>
    <row r="5168" spans="6:9" x14ac:dyDescent="0.25">
      <c r="F5168" s="26">
        <v>44187</v>
      </c>
      <c r="G5168" s="25">
        <v>1.198</v>
      </c>
      <c r="H5168">
        <v>2.7269999999999999</v>
      </c>
      <c r="I5168">
        <v>3.0750000000000002</v>
      </c>
    </row>
    <row r="5169" spans="6:9" x14ac:dyDescent="0.25">
      <c r="F5169" s="26">
        <v>44188</v>
      </c>
      <c r="G5169" s="25">
        <v>1.23</v>
      </c>
      <c r="H5169">
        <v>2.6520000000000001</v>
      </c>
      <c r="I5169">
        <v>3.0249999999999999</v>
      </c>
    </row>
    <row r="5170" spans="6:9" x14ac:dyDescent="0.25">
      <c r="F5170" s="26">
        <v>44189</v>
      </c>
      <c r="G5170" s="25">
        <v>1.23</v>
      </c>
      <c r="H5170">
        <v>2.6520000000000001</v>
      </c>
      <c r="I5170">
        <v>3.0249999999999999</v>
      </c>
    </row>
    <row r="5171" spans="6:9" x14ac:dyDescent="0.25">
      <c r="F5171" s="26">
        <v>44190</v>
      </c>
      <c r="G5171" s="25">
        <v>1.23</v>
      </c>
      <c r="H5171">
        <v>2.6520000000000001</v>
      </c>
      <c r="I5171">
        <v>3.0249999999999999</v>
      </c>
    </row>
    <row r="5172" spans="6:9" x14ac:dyDescent="0.25">
      <c r="F5172" s="26">
        <v>44193</v>
      </c>
      <c r="G5172" s="25">
        <v>1.1890000000000001</v>
      </c>
      <c r="H5172">
        <v>2.5779999999999998</v>
      </c>
      <c r="I5172">
        <v>3.0169999999999999</v>
      </c>
    </row>
    <row r="5173" spans="6:9" x14ac:dyDescent="0.25">
      <c r="F5173" s="26">
        <v>44194</v>
      </c>
      <c r="G5173" s="25">
        <v>1.1659999999999999</v>
      </c>
      <c r="H5173">
        <v>2.5779999999999998</v>
      </c>
      <c r="I5173">
        <v>2.9740000000000002</v>
      </c>
    </row>
    <row r="5174" spans="6:9" x14ac:dyDescent="0.25">
      <c r="F5174" s="26">
        <v>44195</v>
      </c>
      <c r="G5174" s="25">
        <v>1.1659999999999999</v>
      </c>
      <c r="H5174">
        <v>2.5779999999999998</v>
      </c>
      <c r="I5174">
        <v>2.9740000000000002</v>
      </c>
    </row>
    <row r="5175" spans="6:9" x14ac:dyDescent="0.25">
      <c r="F5175" s="26">
        <v>44196</v>
      </c>
      <c r="G5175" s="25">
        <v>1.1659999999999999</v>
      </c>
      <c r="H5175">
        <v>2.5779999999999998</v>
      </c>
      <c r="I5175">
        <v>2.9740000000000002</v>
      </c>
    </row>
    <row r="5176" spans="6:9" x14ac:dyDescent="0.25">
      <c r="F5176" s="26">
        <v>44197</v>
      </c>
      <c r="G5176" s="25">
        <v>1.1659999999999999</v>
      </c>
      <c r="H5176">
        <v>2.5779999999999998</v>
      </c>
      <c r="I5176">
        <v>2.9740000000000002</v>
      </c>
    </row>
    <row r="5177" spans="6:9" x14ac:dyDescent="0.25">
      <c r="F5177" s="26">
        <v>44200</v>
      </c>
      <c r="G5177" s="25">
        <v>1.1739999999999999</v>
      </c>
      <c r="H5177">
        <v>2.6110000000000002</v>
      </c>
      <c r="I5177">
        <v>3.0019999999999998</v>
      </c>
    </row>
    <row r="5178" spans="6:9" x14ac:dyDescent="0.25">
      <c r="F5178" s="26">
        <v>44201</v>
      </c>
      <c r="G5178" s="25">
        <v>1.167</v>
      </c>
      <c r="H5178">
        <v>2.5960000000000001</v>
      </c>
      <c r="I5178">
        <v>2.97</v>
      </c>
    </row>
    <row r="5179" spans="6:9" x14ac:dyDescent="0.25">
      <c r="F5179" s="26">
        <v>44202</v>
      </c>
      <c r="G5179" s="25">
        <v>1.173</v>
      </c>
      <c r="H5179">
        <v>2.6</v>
      </c>
      <c r="I5179">
        <v>2.964</v>
      </c>
    </row>
    <row r="5180" spans="6:9" x14ac:dyDescent="0.25">
      <c r="F5180" s="26">
        <v>44203</v>
      </c>
      <c r="G5180" s="25">
        <v>1.157</v>
      </c>
      <c r="H5180">
        <v>2.6760000000000002</v>
      </c>
      <c r="I5180">
        <v>3.044</v>
      </c>
    </row>
    <row r="5181" spans="6:9" x14ac:dyDescent="0.25">
      <c r="F5181" s="26">
        <v>44204</v>
      </c>
      <c r="G5181" s="25">
        <v>1.0680000000000001</v>
      </c>
      <c r="H5181">
        <v>2.6819999999999999</v>
      </c>
      <c r="I5181">
        <v>3.0129999999999999</v>
      </c>
    </row>
    <row r="5182" spans="6:9" x14ac:dyDescent="0.25">
      <c r="F5182" s="26">
        <v>44207</v>
      </c>
      <c r="G5182" s="25">
        <v>1.0409999999999999</v>
      </c>
      <c r="H5182">
        <v>2.6960000000000002</v>
      </c>
      <c r="I5182">
        <v>3.05</v>
      </c>
    </row>
    <row r="5183" spans="6:9" x14ac:dyDescent="0.25">
      <c r="F5183" s="26">
        <v>44208</v>
      </c>
      <c r="G5183" s="25">
        <v>1.0529999999999999</v>
      </c>
      <c r="H5183">
        <v>2.7229999999999999</v>
      </c>
      <c r="I5183">
        <v>3.048</v>
      </c>
    </row>
    <row r="5184" spans="6:9" x14ac:dyDescent="0.25">
      <c r="F5184" s="26">
        <v>44209</v>
      </c>
      <c r="G5184" s="25">
        <v>1.0629999999999999</v>
      </c>
      <c r="H5184">
        <v>2.7610000000000001</v>
      </c>
      <c r="I5184">
        <v>3.0259999999999998</v>
      </c>
    </row>
    <row r="5185" spans="6:9" x14ac:dyDescent="0.25">
      <c r="F5185" s="26">
        <v>44210</v>
      </c>
      <c r="G5185" s="25">
        <v>1.0669999999999999</v>
      </c>
      <c r="H5185">
        <v>2.7509999999999999</v>
      </c>
      <c r="I5185">
        <v>3.0339999999999998</v>
      </c>
    </row>
    <row r="5186" spans="6:9" x14ac:dyDescent="0.25">
      <c r="F5186" s="26">
        <v>44211</v>
      </c>
      <c r="G5186" s="25">
        <v>1.1259999999999999</v>
      </c>
      <c r="H5186">
        <v>2.7229999999999999</v>
      </c>
      <c r="I5186">
        <v>3.0310000000000001</v>
      </c>
    </row>
    <row r="5187" spans="6:9" x14ac:dyDescent="0.25">
      <c r="F5187" s="26">
        <v>44214</v>
      </c>
      <c r="G5187" s="25">
        <v>1.0369999999999999</v>
      </c>
      <c r="H5187">
        <v>2.6680000000000001</v>
      </c>
      <c r="I5187">
        <v>2.968</v>
      </c>
    </row>
    <row r="5188" spans="6:9" x14ac:dyDescent="0.25">
      <c r="F5188" s="26">
        <v>44215</v>
      </c>
      <c r="G5188" s="25">
        <v>1.026</v>
      </c>
      <c r="H5188">
        <v>2.6739999999999999</v>
      </c>
      <c r="I5188">
        <v>2.948</v>
      </c>
    </row>
    <row r="5189" spans="6:9" x14ac:dyDescent="0.25">
      <c r="F5189" s="26">
        <v>44216</v>
      </c>
      <c r="G5189" s="25">
        <v>1.032</v>
      </c>
      <c r="H5189">
        <v>2.6459999999999999</v>
      </c>
      <c r="I5189">
        <v>2.9289999999999998</v>
      </c>
    </row>
    <row r="5190" spans="6:9" x14ac:dyDescent="0.25">
      <c r="F5190" s="26">
        <v>44217</v>
      </c>
      <c r="G5190" s="25">
        <v>1.034</v>
      </c>
      <c r="H5190">
        <v>2.6219999999999999</v>
      </c>
      <c r="I5190">
        <v>2.9079999999999999</v>
      </c>
    </row>
    <row r="5191" spans="6:9" x14ac:dyDescent="0.25">
      <c r="F5191" s="26">
        <v>44218</v>
      </c>
      <c r="G5191" s="25">
        <v>1.03</v>
      </c>
      <c r="H5191">
        <v>2.6389999999999998</v>
      </c>
      <c r="I5191">
        <v>2.9510000000000001</v>
      </c>
    </row>
    <row r="5192" spans="6:9" x14ac:dyDescent="0.25">
      <c r="F5192" s="26">
        <v>44221</v>
      </c>
      <c r="G5192" s="25">
        <v>1.02</v>
      </c>
      <c r="H5192">
        <v>2.6269999999999998</v>
      </c>
      <c r="I5192">
        <v>2.95</v>
      </c>
    </row>
    <row r="5193" spans="6:9" x14ac:dyDescent="0.25">
      <c r="F5193" s="26">
        <v>44222</v>
      </c>
      <c r="G5193" s="25">
        <v>1.0009999999999999</v>
      </c>
      <c r="H5193">
        <v>2.6240000000000001</v>
      </c>
      <c r="I5193">
        <v>2.96</v>
      </c>
    </row>
    <row r="5194" spans="6:9" x14ac:dyDescent="0.25">
      <c r="F5194" s="26">
        <v>44223</v>
      </c>
      <c r="G5194" s="25">
        <v>1.012</v>
      </c>
      <c r="H5194">
        <v>2.6560000000000001</v>
      </c>
      <c r="I5194">
        <v>3.0049999999999999</v>
      </c>
    </row>
    <row r="5195" spans="6:9" x14ac:dyDescent="0.25">
      <c r="F5195" s="26">
        <v>44224</v>
      </c>
      <c r="G5195" s="25">
        <v>0.97899999999999998</v>
      </c>
      <c r="H5195">
        <v>2.69</v>
      </c>
      <c r="I5195">
        <v>3.06</v>
      </c>
    </row>
    <row r="5196" spans="6:9" x14ac:dyDescent="0.25">
      <c r="F5196" s="26">
        <v>44225</v>
      </c>
      <c r="G5196" s="25">
        <v>0.97899999999999998</v>
      </c>
      <c r="H5196">
        <v>2.6880000000000002</v>
      </c>
      <c r="I5196">
        <v>3.03</v>
      </c>
    </row>
    <row r="5197" spans="6:9" x14ac:dyDescent="0.25">
      <c r="F5197" s="26">
        <v>44228</v>
      </c>
      <c r="G5197" s="25">
        <v>0.997</v>
      </c>
      <c r="H5197">
        <v>2.649</v>
      </c>
      <c r="I5197">
        <v>2.9689999999999999</v>
      </c>
    </row>
    <row r="5198" spans="6:9" x14ac:dyDescent="0.25">
      <c r="F5198" s="26">
        <v>44229</v>
      </c>
      <c r="G5198" s="25">
        <v>0.97499999999999998</v>
      </c>
      <c r="H5198">
        <v>2.6539999999999999</v>
      </c>
      <c r="I5198">
        <v>3.012</v>
      </c>
    </row>
    <row r="5199" spans="6:9" x14ac:dyDescent="0.25">
      <c r="F5199" s="26">
        <v>44230</v>
      </c>
      <c r="G5199" s="25">
        <v>0.91700000000000004</v>
      </c>
      <c r="H5199">
        <v>2.641</v>
      </c>
      <c r="I5199">
        <v>3.073</v>
      </c>
    </row>
    <row r="5200" spans="6:9" x14ac:dyDescent="0.25">
      <c r="F5200" s="26">
        <v>44231</v>
      </c>
      <c r="G5200" s="25">
        <v>0.874</v>
      </c>
      <c r="H5200">
        <v>2.6389999999999998</v>
      </c>
      <c r="I5200">
        <v>3.0939999999999999</v>
      </c>
    </row>
    <row r="5201" spans="6:9" x14ac:dyDescent="0.25">
      <c r="F5201" s="26">
        <v>44232</v>
      </c>
      <c r="G5201" s="25">
        <v>0.876</v>
      </c>
      <c r="H5201">
        <v>2.6709999999999998</v>
      </c>
      <c r="I5201">
        <v>3.0990000000000002</v>
      </c>
    </row>
    <row r="5202" spans="6:9" x14ac:dyDescent="0.25">
      <c r="F5202" s="26">
        <v>44235</v>
      </c>
      <c r="G5202" s="25">
        <v>0.877</v>
      </c>
      <c r="H5202">
        <v>2.7250000000000001</v>
      </c>
      <c r="I5202">
        <v>3.15</v>
      </c>
    </row>
    <row r="5203" spans="6:9" x14ac:dyDescent="0.25">
      <c r="F5203" s="26">
        <v>44236</v>
      </c>
      <c r="G5203" s="25">
        <v>0.88900000000000001</v>
      </c>
      <c r="H5203">
        <v>2.7570000000000001</v>
      </c>
      <c r="I5203">
        <v>3.1110000000000002</v>
      </c>
    </row>
    <row r="5204" spans="6:9" x14ac:dyDescent="0.25">
      <c r="F5204" s="26">
        <v>44237</v>
      </c>
      <c r="G5204" s="25">
        <v>0.89600000000000002</v>
      </c>
      <c r="H5204">
        <v>2.6890000000000001</v>
      </c>
      <c r="I5204">
        <v>3.13</v>
      </c>
    </row>
    <row r="5205" spans="6:9" x14ac:dyDescent="0.25">
      <c r="F5205" s="26">
        <v>44238</v>
      </c>
      <c r="G5205" s="25">
        <v>0.88700000000000001</v>
      </c>
      <c r="H5205">
        <v>2.7189999999999999</v>
      </c>
      <c r="I5205">
        <v>3.1240000000000001</v>
      </c>
    </row>
    <row r="5206" spans="6:9" x14ac:dyDescent="0.25">
      <c r="F5206" s="26">
        <v>44239</v>
      </c>
      <c r="G5206" s="25">
        <v>0.88700000000000001</v>
      </c>
      <c r="H5206">
        <v>2.7189999999999999</v>
      </c>
      <c r="I5206">
        <v>3.1240000000000001</v>
      </c>
    </row>
    <row r="5207" spans="6:9" x14ac:dyDescent="0.25">
      <c r="F5207" s="26">
        <v>44242</v>
      </c>
      <c r="G5207" s="25">
        <v>0.86099999999999999</v>
      </c>
      <c r="H5207">
        <v>2.7269999999999999</v>
      </c>
      <c r="I5207">
        <v>3.1539999999999999</v>
      </c>
    </row>
    <row r="5208" spans="6:9" x14ac:dyDescent="0.25">
      <c r="F5208" s="26">
        <v>44243</v>
      </c>
      <c r="G5208" s="25">
        <v>0.85199999999999998</v>
      </c>
      <c r="H5208">
        <v>2.7490000000000001</v>
      </c>
      <c r="I5208">
        <v>3.181</v>
      </c>
    </row>
    <row r="5209" spans="6:9" x14ac:dyDescent="0.25">
      <c r="F5209" s="26">
        <v>44244</v>
      </c>
      <c r="G5209" s="25">
        <v>0.83599999999999997</v>
      </c>
      <c r="H5209">
        <v>2.8279999999999998</v>
      </c>
      <c r="I5209">
        <v>3.2010000000000001</v>
      </c>
    </row>
    <row r="5210" spans="6:9" x14ac:dyDescent="0.25">
      <c r="F5210" s="26">
        <v>44245</v>
      </c>
      <c r="G5210" s="25">
        <v>0.88900000000000001</v>
      </c>
      <c r="H5210">
        <v>2.8239999999999998</v>
      </c>
      <c r="I5210">
        <v>3.306</v>
      </c>
    </row>
    <row r="5211" spans="6:9" x14ac:dyDescent="0.25">
      <c r="F5211" s="26">
        <v>44246</v>
      </c>
      <c r="G5211" s="25">
        <v>0.96199999999999997</v>
      </c>
      <c r="H5211">
        <v>2.9820000000000002</v>
      </c>
      <c r="I5211">
        <v>3.3140000000000001</v>
      </c>
    </row>
    <row r="5212" spans="6:9" x14ac:dyDescent="0.25">
      <c r="F5212" s="26">
        <v>44249</v>
      </c>
      <c r="G5212" s="25">
        <v>0.92900000000000005</v>
      </c>
      <c r="H5212">
        <v>3.0630000000000002</v>
      </c>
      <c r="I5212">
        <v>3.4510000000000001</v>
      </c>
    </row>
    <row r="5213" spans="6:9" x14ac:dyDescent="0.25">
      <c r="F5213" s="26">
        <v>44250</v>
      </c>
      <c r="G5213" s="25">
        <v>0.96599999999999997</v>
      </c>
      <c r="H5213">
        <v>3.0779999999999998</v>
      </c>
      <c r="I5213">
        <v>3.5859999999999999</v>
      </c>
    </row>
    <row r="5214" spans="6:9" x14ac:dyDescent="0.25">
      <c r="F5214" s="26">
        <v>44251</v>
      </c>
      <c r="G5214" s="25">
        <v>0.92500000000000004</v>
      </c>
      <c r="H5214">
        <v>3.073</v>
      </c>
      <c r="I5214">
        <v>3.649</v>
      </c>
    </row>
    <row r="5215" spans="6:9" x14ac:dyDescent="0.25">
      <c r="F5215" s="26">
        <v>44252</v>
      </c>
      <c r="G5215" s="25">
        <v>0.92500000000000004</v>
      </c>
      <c r="H5215">
        <v>3.073</v>
      </c>
      <c r="I5215">
        <v>3.649</v>
      </c>
    </row>
    <row r="5216" spans="6:9" x14ac:dyDescent="0.25">
      <c r="F5216" s="26">
        <v>44253</v>
      </c>
      <c r="G5216" s="25">
        <v>0.94899999999999995</v>
      </c>
      <c r="H5216">
        <v>3.0840000000000001</v>
      </c>
      <c r="I5216">
        <v>3.9020000000000001</v>
      </c>
    </row>
    <row r="5217" spans="6:9" x14ac:dyDescent="0.25">
      <c r="F5217" s="26">
        <v>44256</v>
      </c>
      <c r="G5217" s="25">
        <v>1.0620000000000001</v>
      </c>
      <c r="H5217">
        <v>3.081</v>
      </c>
      <c r="I5217">
        <v>3.9159999999999999</v>
      </c>
    </row>
    <row r="5218" spans="6:9" x14ac:dyDescent="0.25">
      <c r="F5218" s="26">
        <v>44257</v>
      </c>
      <c r="G5218" s="25">
        <v>1.085</v>
      </c>
      <c r="H5218">
        <v>3.0630000000000002</v>
      </c>
      <c r="I5218">
        <v>3.9729999999999999</v>
      </c>
    </row>
    <row r="5219" spans="6:9" x14ac:dyDescent="0.25">
      <c r="F5219" s="26">
        <v>44258</v>
      </c>
      <c r="G5219" s="25">
        <v>1.093</v>
      </c>
      <c r="H5219">
        <v>2.9710000000000001</v>
      </c>
      <c r="I5219">
        <v>3.9649999999999999</v>
      </c>
    </row>
    <row r="5220" spans="6:9" x14ac:dyDescent="0.25">
      <c r="F5220" s="26">
        <v>44259</v>
      </c>
      <c r="G5220" s="25">
        <v>1.0940000000000001</v>
      </c>
      <c r="H5220">
        <v>2.956</v>
      </c>
      <c r="I5220">
        <v>4.0069999999999997</v>
      </c>
    </row>
    <row r="5221" spans="6:9" x14ac:dyDescent="0.25">
      <c r="F5221" s="26">
        <v>44260</v>
      </c>
      <c r="G5221" s="25">
        <v>1.2789999999999999</v>
      </c>
      <c r="H5221">
        <v>2.9569999999999999</v>
      </c>
      <c r="I5221">
        <v>4.0010000000000003</v>
      </c>
    </row>
    <row r="5222" spans="6:9" x14ac:dyDescent="0.25">
      <c r="F5222" s="26">
        <v>44263</v>
      </c>
      <c r="G5222" s="25">
        <v>1.1499999999999999</v>
      </c>
      <c r="H5222">
        <v>3.0009999999999999</v>
      </c>
      <c r="I5222">
        <v>3.8809999999999998</v>
      </c>
    </row>
    <row r="5223" spans="6:9" x14ac:dyDescent="0.25">
      <c r="F5223" s="26">
        <v>44264</v>
      </c>
      <c r="G5223" s="25">
        <v>1.198</v>
      </c>
      <c r="H5223">
        <v>3.1589999999999998</v>
      </c>
      <c r="I5223">
        <v>4.0510000000000002</v>
      </c>
    </row>
    <row r="5224" spans="6:9" x14ac:dyDescent="0.25">
      <c r="F5224" s="26">
        <v>44265</v>
      </c>
      <c r="G5224" s="25">
        <v>1.198</v>
      </c>
      <c r="H5224">
        <v>3.3340000000000001</v>
      </c>
      <c r="I5224">
        <v>4.1760000000000002</v>
      </c>
    </row>
    <row r="5225" spans="6:9" x14ac:dyDescent="0.25">
      <c r="F5225" s="26">
        <v>44266</v>
      </c>
      <c r="G5225" s="25">
        <v>1.278</v>
      </c>
      <c r="H5225">
        <v>3.5569999999999999</v>
      </c>
      <c r="I5225">
        <v>4.5460000000000003</v>
      </c>
    </row>
    <row r="5226" spans="6:9" x14ac:dyDescent="0.25">
      <c r="F5226" s="26">
        <v>44267</v>
      </c>
      <c r="G5226" s="25">
        <v>1.2270000000000001</v>
      </c>
      <c r="H5226">
        <v>3.2</v>
      </c>
      <c r="I5226">
        <v>4.4109999999999996</v>
      </c>
    </row>
    <row r="5227" spans="6:9" x14ac:dyDescent="0.25">
      <c r="F5227" s="26">
        <v>44270</v>
      </c>
      <c r="G5227" s="25">
        <v>1.26</v>
      </c>
      <c r="H5227">
        <v>3.4820000000000002</v>
      </c>
      <c r="I5227">
        <v>4.5369999999999999</v>
      </c>
    </row>
    <row r="5228" spans="6:9" x14ac:dyDescent="0.25">
      <c r="F5228" s="26">
        <v>44271</v>
      </c>
      <c r="G5228" s="25">
        <v>1.3009999999999999</v>
      </c>
      <c r="H5228">
        <v>3.3029999999999999</v>
      </c>
      <c r="I5228">
        <v>4.55</v>
      </c>
    </row>
    <row r="5229" spans="6:9" x14ac:dyDescent="0.25">
      <c r="F5229" s="26">
        <v>44272</v>
      </c>
      <c r="G5229" s="25">
        <v>1.27</v>
      </c>
      <c r="H5229">
        <v>3.2709999999999999</v>
      </c>
      <c r="I5229">
        <v>4.5209999999999999</v>
      </c>
    </row>
    <row r="5230" spans="6:9" x14ac:dyDescent="0.25">
      <c r="F5230" s="26">
        <v>44273</v>
      </c>
      <c r="G5230" s="25">
        <v>1.284</v>
      </c>
      <c r="H5230">
        <v>3.3879999999999999</v>
      </c>
      <c r="I5230">
        <v>4.6390000000000002</v>
      </c>
    </row>
    <row r="5231" spans="6:9" x14ac:dyDescent="0.25">
      <c r="F5231" s="26">
        <v>44274</v>
      </c>
      <c r="G5231" s="25">
        <v>1.3</v>
      </c>
      <c r="H5231">
        <v>3.2650000000000001</v>
      </c>
      <c r="I5231">
        <v>4.6280000000000001</v>
      </c>
    </row>
    <row r="5232" spans="6:9" x14ac:dyDescent="0.25">
      <c r="F5232" s="26">
        <v>44277</v>
      </c>
      <c r="G5232" s="25">
        <v>1.292</v>
      </c>
      <c r="H5232">
        <v>3.3149999999999999</v>
      </c>
      <c r="I5232">
        <v>4.6580000000000004</v>
      </c>
    </row>
    <row r="5233" spans="6:9" x14ac:dyDescent="0.25">
      <c r="F5233" s="26">
        <v>44278</v>
      </c>
      <c r="G5233" s="25">
        <v>1.3240000000000001</v>
      </c>
      <c r="H5233">
        <v>3.3210000000000002</v>
      </c>
      <c r="I5233">
        <v>4.657</v>
      </c>
    </row>
    <row r="5234" spans="6:9" x14ac:dyDescent="0.25">
      <c r="F5234" s="26">
        <v>44279</v>
      </c>
      <c r="G5234" s="25">
        <v>1.319</v>
      </c>
      <c r="H5234">
        <v>3.226</v>
      </c>
      <c r="I5234">
        <v>4.5830000000000002</v>
      </c>
    </row>
    <row r="5235" spans="6:9" x14ac:dyDescent="0.25">
      <c r="F5235" s="26">
        <v>44280</v>
      </c>
      <c r="G5235" s="25">
        <v>1.331</v>
      </c>
      <c r="H5235">
        <v>3.1850000000000001</v>
      </c>
      <c r="I5235">
        <v>4.5019999999999998</v>
      </c>
    </row>
    <row r="5236" spans="6:9" x14ac:dyDescent="0.25">
      <c r="F5236" s="26">
        <v>44281</v>
      </c>
      <c r="G5236" s="25">
        <v>1.3440000000000001</v>
      </c>
      <c r="H5236">
        <v>3.0640000000000001</v>
      </c>
      <c r="I5236">
        <v>4.3810000000000002</v>
      </c>
    </row>
    <row r="5237" spans="6:9" x14ac:dyDescent="0.25">
      <c r="F5237" s="26">
        <v>44284</v>
      </c>
      <c r="G5237" s="25">
        <v>1.31</v>
      </c>
      <c r="H5237">
        <v>3.2</v>
      </c>
      <c r="I5237">
        <v>4.423</v>
      </c>
    </row>
    <row r="5238" spans="6:9" x14ac:dyDescent="0.25">
      <c r="F5238" s="26">
        <v>44285</v>
      </c>
      <c r="G5238" s="25">
        <v>1.3029999999999999</v>
      </c>
      <c r="H5238">
        <v>3.3069999999999999</v>
      </c>
      <c r="I5238">
        <v>4.45</v>
      </c>
    </row>
    <row r="5239" spans="6:9" x14ac:dyDescent="0.25">
      <c r="F5239" s="26">
        <v>44286</v>
      </c>
      <c r="G5239" s="25">
        <v>1.3049999999999999</v>
      </c>
      <c r="H5239">
        <v>3.35</v>
      </c>
      <c r="I5239">
        <v>4.319</v>
      </c>
    </row>
    <row r="5240" spans="6:9" x14ac:dyDescent="0.25">
      <c r="F5240" s="26">
        <v>44287</v>
      </c>
      <c r="G5240" s="25">
        <v>1.3049999999999999</v>
      </c>
      <c r="H5240">
        <v>3.35</v>
      </c>
      <c r="I5240">
        <v>4.319</v>
      </c>
    </row>
    <row r="5241" spans="6:9" x14ac:dyDescent="0.25">
      <c r="F5241" s="26">
        <v>44288</v>
      </c>
      <c r="G5241" s="25">
        <v>1.3049999999999999</v>
      </c>
      <c r="H5241">
        <v>3.35</v>
      </c>
      <c r="I5241">
        <v>4.319</v>
      </c>
    </row>
    <row r="5242" spans="6:9" x14ac:dyDescent="0.25">
      <c r="F5242" s="26">
        <v>44291</v>
      </c>
      <c r="G5242" s="25">
        <v>1.3180000000000001</v>
      </c>
      <c r="H5242">
        <v>3.35</v>
      </c>
      <c r="I5242">
        <v>4.3460000000000001</v>
      </c>
    </row>
    <row r="5243" spans="6:9" x14ac:dyDescent="0.25">
      <c r="F5243" s="26">
        <v>44292</v>
      </c>
      <c r="G5243" s="25">
        <v>1.3240000000000001</v>
      </c>
      <c r="H5243">
        <v>3.2250000000000001</v>
      </c>
      <c r="I5243">
        <v>4.1719999999999997</v>
      </c>
    </row>
    <row r="5244" spans="6:9" x14ac:dyDescent="0.25">
      <c r="F5244" s="26">
        <v>44293</v>
      </c>
      <c r="G5244" s="25">
        <v>1.3360000000000001</v>
      </c>
      <c r="H5244">
        <v>3.34</v>
      </c>
      <c r="I5244">
        <v>4.1609999999999996</v>
      </c>
    </row>
    <row r="5245" spans="6:9" x14ac:dyDescent="0.25">
      <c r="F5245" s="26">
        <v>44294</v>
      </c>
      <c r="G5245" s="25">
        <v>1.335</v>
      </c>
      <c r="H5245">
        <v>3.21</v>
      </c>
      <c r="I5245">
        <v>4.12</v>
      </c>
    </row>
    <row r="5246" spans="6:9" x14ac:dyDescent="0.25">
      <c r="F5246" s="26">
        <v>44295</v>
      </c>
      <c r="G5246" s="25">
        <v>1.335</v>
      </c>
      <c r="H5246">
        <v>3.21</v>
      </c>
      <c r="I5246">
        <v>4.12</v>
      </c>
    </row>
    <row r="5247" spans="6:9" x14ac:dyDescent="0.25">
      <c r="F5247" s="26">
        <v>44298</v>
      </c>
      <c r="G5247" s="25">
        <v>1.353</v>
      </c>
      <c r="H5247">
        <v>3.35</v>
      </c>
      <c r="I5247">
        <v>4.2670000000000003</v>
      </c>
    </row>
    <row r="5248" spans="6:9" x14ac:dyDescent="0.25">
      <c r="F5248" s="26">
        <v>44299</v>
      </c>
      <c r="G5248" s="25">
        <v>1.3520000000000001</v>
      </c>
      <c r="H5248">
        <v>3.2570000000000001</v>
      </c>
      <c r="I5248">
        <v>4.2210000000000001</v>
      </c>
    </row>
    <row r="5249" spans="6:9" x14ac:dyDescent="0.25">
      <c r="F5249" s="26">
        <v>44300</v>
      </c>
      <c r="G5249" s="25">
        <v>1.3819999999999999</v>
      </c>
      <c r="H5249">
        <v>3.28</v>
      </c>
      <c r="I5249">
        <v>4.1390000000000002</v>
      </c>
    </row>
    <row r="5250" spans="6:9" x14ac:dyDescent="0.25">
      <c r="F5250" s="26">
        <v>44301</v>
      </c>
      <c r="G5250" s="25">
        <v>1.38</v>
      </c>
      <c r="H5250">
        <v>3.2879999999999998</v>
      </c>
      <c r="I5250">
        <v>4.1120000000000001</v>
      </c>
    </row>
    <row r="5251" spans="6:9" x14ac:dyDescent="0.25">
      <c r="F5251" s="26">
        <v>44302</v>
      </c>
      <c r="G5251" s="25">
        <v>1.413</v>
      </c>
      <c r="H5251">
        <v>3.2709999999999999</v>
      </c>
      <c r="I5251">
        <v>4.0359999999999996</v>
      </c>
    </row>
    <row r="5252" spans="6:9" x14ac:dyDescent="0.25">
      <c r="F5252" s="26">
        <v>44305</v>
      </c>
      <c r="G5252" s="25">
        <v>1.4019999999999999</v>
      </c>
      <c r="H5252">
        <v>3.25</v>
      </c>
      <c r="I5252">
        <v>3.9780000000000002</v>
      </c>
    </row>
    <row r="5253" spans="6:9" x14ac:dyDescent="0.25">
      <c r="F5253" s="26">
        <v>44306</v>
      </c>
      <c r="G5253" s="25">
        <v>1.3919999999999999</v>
      </c>
      <c r="H5253">
        <v>3.2570000000000001</v>
      </c>
      <c r="I5253">
        <v>3.9380000000000002</v>
      </c>
    </row>
    <row r="5254" spans="6:9" x14ac:dyDescent="0.25">
      <c r="F5254" s="26">
        <v>44307</v>
      </c>
      <c r="G5254" s="25">
        <v>1.393</v>
      </c>
      <c r="H5254">
        <v>3.2330000000000001</v>
      </c>
      <c r="I5254">
        <v>4.0579999999999998</v>
      </c>
    </row>
    <row r="5255" spans="6:9" x14ac:dyDescent="0.25">
      <c r="F5255" s="26">
        <v>44308</v>
      </c>
      <c r="G5255" s="25">
        <v>1.3919999999999999</v>
      </c>
      <c r="H5255">
        <v>3.2480000000000002</v>
      </c>
      <c r="I5255">
        <v>4.0490000000000004</v>
      </c>
    </row>
    <row r="5256" spans="6:9" x14ac:dyDescent="0.25">
      <c r="F5256" s="26">
        <v>44309</v>
      </c>
      <c r="G5256" s="25">
        <v>1.4039999999999999</v>
      </c>
      <c r="H5256">
        <v>3.2930000000000001</v>
      </c>
      <c r="I5256">
        <v>3.9369999999999998</v>
      </c>
    </row>
    <row r="5257" spans="6:9" x14ac:dyDescent="0.25">
      <c r="F5257" s="26">
        <v>44312</v>
      </c>
      <c r="G5257" s="25">
        <v>1.4039999999999999</v>
      </c>
      <c r="H5257">
        <v>3.3250000000000002</v>
      </c>
      <c r="I5257">
        <v>4.1139999999999999</v>
      </c>
    </row>
    <row r="5258" spans="6:9" x14ac:dyDescent="0.25">
      <c r="F5258" s="26">
        <v>44313</v>
      </c>
      <c r="G5258" s="25">
        <v>1.3879999999999999</v>
      </c>
      <c r="H5258">
        <v>3.3180000000000001</v>
      </c>
      <c r="I5258">
        <v>3.9870000000000001</v>
      </c>
    </row>
    <row r="5259" spans="6:9" x14ac:dyDescent="0.25">
      <c r="F5259" s="26">
        <v>44314</v>
      </c>
      <c r="G5259" s="25">
        <v>1.3879999999999999</v>
      </c>
      <c r="H5259">
        <v>3.3180000000000001</v>
      </c>
      <c r="I5259">
        <v>3.9870000000000001</v>
      </c>
    </row>
    <row r="5260" spans="6:9" x14ac:dyDescent="0.25">
      <c r="F5260" s="26">
        <v>44315</v>
      </c>
      <c r="G5260" s="25">
        <v>1.403</v>
      </c>
      <c r="H5260">
        <v>3.3359999999999999</v>
      </c>
      <c r="I5260">
        <v>3.984</v>
      </c>
    </row>
    <row r="5261" spans="6:9" x14ac:dyDescent="0.25">
      <c r="F5261" s="26">
        <v>44316</v>
      </c>
      <c r="G5261" s="25">
        <v>1.42</v>
      </c>
      <c r="H5261">
        <v>3.3359999999999999</v>
      </c>
      <c r="I5261">
        <v>3.96</v>
      </c>
    </row>
    <row r="5262" spans="6:9" x14ac:dyDescent="0.25">
      <c r="F5262" s="26">
        <v>44319</v>
      </c>
      <c r="G5262" s="25">
        <v>1.347</v>
      </c>
      <c r="H5262">
        <v>3.3210000000000002</v>
      </c>
      <c r="I5262">
        <v>4.0019999999999998</v>
      </c>
    </row>
    <row r="5263" spans="6:9" x14ac:dyDescent="0.25">
      <c r="F5263" s="26">
        <v>44320</v>
      </c>
      <c r="G5263" s="25">
        <v>1.323</v>
      </c>
      <c r="H5263">
        <v>3.3410000000000002</v>
      </c>
      <c r="I5263">
        <v>4.077</v>
      </c>
    </row>
    <row r="5264" spans="6:9" x14ac:dyDescent="0.25">
      <c r="F5264" s="26">
        <v>44321</v>
      </c>
      <c r="G5264" s="25">
        <v>1.333</v>
      </c>
      <c r="H5264">
        <v>3.3359999999999999</v>
      </c>
      <c r="I5264">
        <v>4.0810000000000004</v>
      </c>
    </row>
    <row r="5265" spans="6:9" x14ac:dyDescent="0.25">
      <c r="F5265" s="26">
        <v>44322</v>
      </c>
      <c r="G5265" s="25">
        <v>1.3260000000000001</v>
      </c>
      <c r="H5265">
        <v>3.3159999999999998</v>
      </c>
      <c r="I5265">
        <v>4.0069999999999997</v>
      </c>
    </row>
    <row r="5266" spans="6:9" x14ac:dyDescent="0.25">
      <c r="F5266" s="26">
        <v>44323</v>
      </c>
      <c r="G5266" s="25">
        <v>1.335</v>
      </c>
      <c r="H5266">
        <v>3.2839999999999998</v>
      </c>
      <c r="I5266">
        <v>4.0010000000000003</v>
      </c>
    </row>
    <row r="5267" spans="6:9" x14ac:dyDescent="0.25">
      <c r="F5267" s="26">
        <v>44326</v>
      </c>
      <c r="G5267" s="25">
        <v>1.3280000000000001</v>
      </c>
      <c r="H5267">
        <v>3.2679999999999998</v>
      </c>
      <c r="I5267">
        <v>3.9870000000000001</v>
      </c>
    </row>
    <row r="5268" spans="6:9" x14ac:dyDescent="0.25">
      <c r="F5268" s="26">
        <v>44327</v>
      </c>
      <c r="G5268" s="25">
        <v>1.3420000000000001</v>
      </c>
      <c r="H5268">
        <v>3.2690000000000001</v>
      </c>
      <c r="I5268">
        <v>3.9769999999999999</v>
      </c>
    </row>
    <row r="5269" spans="6:9" x14ac:dyDescent="0.25">
      <c r="F5269" s="26">
        <v>44328</v>
      </c>
      <c r="G5269" s="25">
        <v>1.331</v>
      </c>
      <c r="H5269">
        <v>3.2730000000000001</v>
      </c>
      <c r="I5269">
        <v>3.972</v>
      </c>
    </row>
    <row r="5270" spans="6:9" x14ac:dyDescent="0.25">
      <c r="F5270" s="26">
        <v>44329</v>
      </c>
      <c r="G5270" s="25">
        <v>1.331</v>
      </c>
      <c r="H5270">
        <v>3.2730000000000001</v>
      </c>
      <c r="I5270">
        <v>3.972</v>
      </c>
    </row>
    <row r="5271" spans="6:9" x14ac:dyDescent="0.25">
      <c r="F5271" s="26">
        <v>44330</v>
      </c>
      <c r="G5271" s="25">
        <v>1.337</v>
      </c>
      <c r="H5271">
        <v>3.2959999999999998</v>
      </c>
      <c r="I5271">
        <v>4.0490000000000004</v>
      </c>
    </row>
    <row r="5272" spans="6:9" x14ac:dyDescent="0.25">
      <c r="F5272" s="26">
        <v>44333</v>
      </c>
      <c r="G5272" s="25">
        <v>1.337</v>
      </c>
      <c r="H5272">
        <v>3.2810000000000001</v>
      </c>
      <c r="I5272">
        <v>3.9460000000000002</v>
      </c>
    </row>
    <row r="5273" spans="6:9" x14ac:dyDescent="0.25">
      <c r="F5273" s="26">
        <v>44334</v>
      </c>
      <c r="G5273" s="25">
        <v>1.3260000000000001</v>
      </c>
      <c r="H5273">
        <v>3.27</v>
      </c>
      <c r="I5273">
        <v>3.9660000000000002</v>
      </c>
    </row>
    <row r="5274" spans="6:9" x14ac:dyDescent="0.25">
      <c r="F5274" s="26">
        <v>44335</v>
      </c>
      <c r="G5274" s="25">
        <v>1.325</v>
      </c>
      <c r="H5274">
        <v>3.254</v>
      </c>
      <c r="I5274">
        <v>3.9369999999999998</v>
      </c>
    </row>
    <row r="5275" spans="6:9" x14ac:dyDescent="0.25">
      <c r="F5275" s="26">
        <v>44336</v>
      </c>
      <c r="G5275" s="25">
        <v>1.3280000000000001</v>
      </c>
      <c r="H5275">
        <v>3.26</v>
      </c>
      <c r="I5275">
        <v>3.988</v>
      </c>
    </row>
    <row r="5276" spans="6:9" x14ac:dyDescent="0.25">
      <c r="F5276" s="26">
        <v>44337</v>
      </c>
      <c r="G5276" s="25">
        <v>1.34</v>
      </c>
      <c r="H5276">
        <v>3.266</v>
      </c>
      <c r="I5276">
        <v>4.1859999999999999</v>
      </c>
    </row>
    <row r="5277" spans="6:9" x14ac:dyDescent="0.25">
      <c r="F5277" s="26">
        <v>44340</v>
      </c>
      <c r="G5277" s="25">
        <v>1.351</v>
      </c>
      <c r="H5277">
        <v>3.2629999999999999</v>
      </c>
      <c r="I5277">
        <v>4.2060000000000004</v>
      </c>
    </row>
    <row r="5278" spans="6:9" x14ac:dyDescent="0.25">
      <c r="F5278" s="26">
        <v>44341</v>
      </c>
      <c r="G5278" s="25">
        <v>1.335</v>
      </c>
      <c r="H5278">
        <v>3.2679999999999998</v>
      </c>
      <c r="I5278">
        <v>3.9510000000000001</v>
      </c>
    </row>
    <row r="5279" spans="6:9" x14ac:dyDescent="0.25">
      <c r="F5279" s="26">
        <v>44342</v>
      </c>
      <c r="G5279" s="25">
        <v>1.333</v>
      </c>
      <c r="H5279">
        <v>3.2639999999999998</v>
      </c>
      <c r="I5279">
        <v>3.9950000000000001</v>
      </c>
    </row>
    <row r="5280" spans="6:9" x14ac:dyDescent="0.25">
      <c r="F5280" s="26">
        <v>44343</v>
      </c>
      <c r="G5280" s="25">
        <v>1.325</v>
      </c>
      <c r="H5280">
        <v>3.3029999999999999</v>
      </c>
      <c r="I5280">
        <v>4.0880000000000001</v>
      </c>
    </row>
    <row r="5281" spans="6:9" x14ac:dyDescent="0.25">
      <c r="F5281" s="26">
        <v>44344</v>
      </c>
      <c r="G5281" s="25">
        <v>1.3280000000000001</v>
      </c>
      <c r="H5281">
        <v>3.28</v>
      </c>
      <c r="I5281">
        <v>3.9910000000000001</v>
      </c>
    </row>
    <row r="5282" spans="6:9" x14ac:dyDescent="0.25">
      <c r="F5282" s="26">
        <v>44347</v>
      </c>
      <c r="G5282" s="25">
        <v>1.2969999999999999</v>
      </c>
      <c r="H5282">
        <v>3.27</v>
      </c>
      <c r="I5282">
        <v>4.0140000000000002</v>
      </c>
    </row>
    <row r="5283" spans="6:9" x14ac:dyDescent="0.25">
      <c r="F5283" s="26">
        <v>44348</v>
      </c>
      <c r="G5283" s="25">
        <v>1.2669999999999999</v>
      </c>
      <c r="H5283">
        <v>3.262</v>
      </c>
      <c r="I5283">
        <v>3.9590000000000001</v>
      </c>
    </row>
    <row r="5284" spans="6:9" x14ac:dyDescent="0.25">
      <c r="F5284" s="26">
        <v>44349</v>
      </c>
      <c r="G5284" s="25">
        <v>1.26</v>
      </c>
      <c r="H5284">
        <v>3.2719999999999998</v>
      </c>
      <c r="I5284">
        <v>3.9689999999999999</v>
      </c>
    </row>
    <row r="5285" spans="6:9" x14ac:dyDescent="0.25">
      <c r="F5285" s="26">
        <v>44350</v>
      </c>
      <c r="G5285" s="25">
        <v>1.256</v>
      </c>
      <c r="H5285">
        <v>3.2549999999999999</v>
      </c>
      <c r="I5285">
        <v>3.9460000000000002</v>
      </c>
    </row>
    <row r="5286" spans="6:9" x14ac:dyDescent="0.25">
      <c r="F5286" s="26">
        <v>44351</v>
      </c>
      <c r="G5286" s="25">
        <v>1.2849999999999999</v>
      </c>
      <c r="H5286">
        <v>3.2410000000000001</v>
      </c>
      <c r="I5286">
        <v>3.9209999999999998</v>
      </c>
    </row>
    <row r="5287" spans="6:9" x14ac:dyDescent="0.25">
      <c r="F5287" s="26">
        <v>44354</v>
      </c>
      <c r="G5287" s="25">
        <v>1.2849999999999999</v>
      </c>
      <c r="H5287">
        <v>3.226</v>
      </c>
      <c r="I5287">
        <v>3.8809999999999998</v>
      </c>
    </row>
    <row r="5288" spans="6:9" x14ac:dyDescent="0.25">
      <c r="F5288" s="26">
        <v>44355</v>
      </c>
      <c r="G5288" s="25">
        <v>1.274</v>
      </c>
      <c r="H5288">
        <v>3.2080000000000002</v>
      </c>
      <c r="I5288">
        <v>3.8889999999999998</v>
      </c>
    </row>
    <row r="5289" spans="6:9" x14ac:dyDescent="0.25">
      <c r="F5289" s="26">
        <v>44356</v>
      </c>
      <c r="G5289" s="25">
        <v>1.21</v>
      </c>
      <c r="H5289">
        <v>3.1560000000000001</v>
      </c>
      <c r="I5289">
        <v>3.8420000000000001</v>
      </c>
    </row>
    <row r="5290" spans="6:9" x14ac:dyDescent="0.25">
      <c r="F5290" s="26">
        <v>44357</v>
      </c>
      <c r="G5290" s="25">
        <v>1.202</v>
      </c>
      <c r="H5290">
        <v>3.0590000000000002</v>
      </c>
      <c r="I5290">
        <v>3.7770000000000001</v>
      </c>
    </row>
    <row r="5291" spans="6:9" x14ac:dyDescent="0.25">
      <c r="F5291" s="26">
        <v>44358</v>
      </c>
      <c r="G5291" s="25">
        <v>1.27</v>
      </c>
      <c r="H5291">
        <v>2.9849999999999999</v>
      </c>
      <c r="I5291">
        <v>3.742</v>
      </c>
    </row>
    <row r="5292" spans="6:9" x14ac:dyDescent="0.25">
      <c r="F5292" s="26">
        <v>44361</v>
      </c>
      <c r="G5292" s="25">
        <v>1.2250000000000001</v>
      </c>
      <c r="H5292">
        <v>2.9940000000000002</v>
      </c>
      <c r="I5292">
        <v>3.758</v>
      </c>
    </row>
    <row r="5293" spans="6:9" x14ac:dyDescent="0.25">
      <c r="F5293" s="26">
        <v>44362</v>
      </c>
      <c r="G5293" s="25">
        <v>1.179</v>
      </c>
      <c r="H5293">
        <v>3.0139999999999998</v>
      </c>
      <c r="I5293">
        <v>3.9260000000000002</v>
      </c>
    </row>
    <row r="5294" spans="6:9" x14ac:dyDescent="0.25">
      <c r="F5294" s="26">
        <v>44363</v>
      </c>
      <c r="G5294" s="25">
        <v>1.1639999999999999</v>
      </c>
      <c r="H5294">
        <v>2.996</v>
      </c>
      <c r="I5294">
        <v>3.9140000000000001</v>
      </c>
    </row>
    <row r="5295" spans="6:9" x14ac:dyDescent="0.25">
      <c r="F5295" s="26">
        <v>44364</v>
      </c>
      <c r="G5295" s="25">
        <v>1.179</v>
      </c>
      <c r="H5295">
        <v>3.024</v>
      </c>
      <c r="I5295">
        <v>3.7959999999999998</v>
      </c>
    </row>
    <row r="5296" spans="6:9" x14ac:dyDescent="0.25">
      <c r="F5296" s="26">
        <v>44365</v>
      </c>
      <c r="G5296" s="25">
        <v>1.2</v>
      </c>
      <c r="H5296">
        <v>2.9689999999999999</v>
      </c>
      <c r="I5296">
        <v>3.7490000000000001</v>
      </c>
    </row>
    <row r="5297" spans="6:9" x14ac:dyDescent="0.25">
      <c r="F5297" s="26">
        <v>44368</v>
      </c>
      <c r="G5297" s="25">
        <v>1.248</v>
      </c>
      <c r="H5297">
        <v>2.9119999999999999</v>
      </c>
      <c r="I5297">
        <v>3.68</v>
      </c>
    </row>
    <row r="5298" spans="6:9" x14ac:dyDescent="0.25">
      <c r="F5298" s="26">
        <v>44369</v>
      </c>
      <c r="G5298" s="25">
        <v>1.2310000000000001</v>
      </c>
      <c r="H5298">
        <v>2.9540000000000002</v>
      </c>
      <c r="I5298">
        <v>3.899</v>
      </c>
    </row>
    <row r="5299" spans="6:9" x14ac:dyDescent="0.25">
      <c r="F5299" s="26">
        <v>44370</v>
      </c>
      <c r="G5299" s="25">
        <v>1.1499999999999999</v>
      </c>
      <c r="H5299">
        <v>2.9990000000000001</v>
      </c>
      <c r="I5299">
        <v>3.8940000000000001</v>
      </c>
    </row>
    <row r="5300" spans="6:9" x14ac:dyDescent="0.25">
      <c r="F5300" s="26">
        <v>44371</v>
      </c>
      <c r="G5300" s="25">
        <v>1.3180000000000001</v>
      </c>
      <c r="H5300">
        <v>2.9529999999999998</v>
      </c>
      <c r="I5300">
        <v>3.7629999999999999</v>
      </c>
    </row>
    <row r="5301" spans="6:9" x14ac:dyDescent="0.25">
      <c r="F5301" s="26">
        <v>44372</v>
      </c>
      <c r="G5301" s="25">
        <v>1.39</v>
      </c>
      <c r="H5301">
        <v>2.927</v>
      </c>
      <c r="I5301">
        <v>3.76</v>
      </c>
    </row>
    <row r="5302" spans="6:9" x14ac:dyDescent="0.25">
      <c r="F5302" s="26">
        <v>44375</v>
      </c>
      <c r="G5302" s="25">
        <v>1.357</v>
      </c>
      <c r="H5302">
        <v>2.9289999999999998</v>
      </c>
      <c r="I5302">
        <v>4.0259999999999998</v>
      </c>
    </row>
    <row r="5303" spans="6:9" x14ac:dyDescent="0.25">
      <c r="F5303" s="26">
        <v>44376</v>
      </c>
      <c r="G5303" s="25">
        <v>1.2949999999999999</v>
      </c>
      <c r="H5303">
        <v>2.931</v>
      </c>
      <c r="I5303">
        <v>3.992</v>
      </c>
    </row>
    <row r="5304" spans="6:9" x14ac:dyDescent="0.25">
      <c r="F5304" s="26">
        <v>44377</v>
      </c>
      <c r="G5304" s="25">
        <v>1.242</v>
      </c>
      <c r="H5304">
        <v>2.9279999999999999</v>
      </c>
      <c r="I5304">
        <v>4.0069999999999997</v>
      </c>
    </row>
    <row r="5305" spans="6:9" x14ac:dyDescent="0.25">
      <c r="F5305" s="26">
        <v>44378</v>
      </c>
      <c r="G5305" s="25">
        <v>1.2</v>
      </c>
      <c r="H5305">
        <v>2.9039999999999999</v>
      </c>
      <c r="I5305">
        <v>3.9969999999999999</v>
      </c>
    </row>
    <row r="5306" spans="6:9" x14ac:dyDescent="0.25">
      <c r="F5306" s="26">
        <v>44379</v>
      </c>
      <c r="G5306" s="25">
        <v>1.34</v>
      </c>
      <c r="H5306">
        <v>2.8879999999999999</v>
      </c>
      <c r="I5306">
        <v>4</v>
      </c>
    </row>
    <row r="5307" spans="6:9" x14ac:dyDescent="0.25">
      <c r="F5307" s="26">
        <v>44382</v>
      </c>
      <c r="G5307" s="25">
        <v>1.2</v>
      </c>
      <c r="H5307">
        <v>2.8639999999999999</v>
      </c>
      <c r="I5307">
        <v>3.78</v>
      </c>
    </row>
    <row r="5308" spans="6:9" x14ac:dyDescent="0.25">
      <c r="F5308" s="26">
        <v>44383</v>
      </c>
      <c r="G5308" s="25">
        <v>1.169</v>
      </c>
      <c r="H5308">
        <v>2.8690000000000002</v>
      </c>
      <c r="I5308">
        <v>3.9950000000000001</v>
      </c>
    </row>
    <row r="5309" spans="6:9" x14ac:dyDescent="0.25">
      <c r="F5309" s="26">
        <v>44384</v>
      </c>
      <c r="G5309" s="25">
        <v>1.169</v>
      </c>
      <c r="H5309">
        <v>2.8690000000000002</v>
      </c>
      <c r="I5309">
        <v>3.9950000000000001</v>
      </c>
    </row>
    <row r="5310" spans="6:9" x14ac:dyDescent="0.25">
      <c r="F5310" s="26">
        <v>44385</v>
      </c>
      <c r="G5310" s="25">
        <v>1.145</v>
      </c>
      <c r="H5310">
        <v>2.85</v>
      </c>
      <c r="I5310">
        <v>3.8279999999999998</v>
      </c>
    </row>
    <row r="5311" spans="6:9" x14ac:dyDescent="0.25">
      <c r="F5311" s="26">
        <v>44386</v>
      </c>
      <c r="G5311" s="25">
        <v>1.2729999999999999</v>
      </c>
      <c r="H5311">
        <v>2.88</v>
      </c>
      <c r="I5311">
        <v>3.7890000000000001</v>
      </c>
    </row>
    <row r="5312" spans="6:9" x14ac:dyDescent="0.25">
      <c r="F5312" s="26">
        <v>44389</v>
      </c>
      <c r="G5312" s="25">
        <v>1.1619999999999999</v>
      </c>
      <c r="H5312">
        <v>2.895</v>
      </c>
      <c r="I5312">
        <v>3.8559999999999999</v>
      </c>
    </row>
    <row r="5313" spans="6:9" x14ac:dyDescent="0.25">
      <c r="F5313" s="26">
        <v>44390</v>
      </c>
      <c r="G5313" s="25">
        <v>1.1499999999999999</v>
      </c>
      <c r="H5313">
        <v>2.9830000000000001</v>
      </c>
      <c r="I5313">
        <v>3.9060000000000001</v>
      </c>
    </row>
    <row r="5314" spans="6:9" x14ac:dyDescent="0.25">
      <c r="F5314" s="26">
        <v>44391</v>
      </c>
      <c r="G5314" s="25">
        <v>1.143</v>
      </c>
      <c r="H5314">
        <v>2.9609999999999999</v>
      </c>
      <c r="I5314">
        <v>3.87</v>
      </c>
    </row>
    <row r="5315" spans="6:9" x14ac:dyDescent="0.25">
      <c r="F5315" s="26">
        <v>44392</v>
      </c>
      <c r="G5315" s="25">
        <v>1.2</v>
      </c>
      <c r="H5315">
        <v>2.899</v>
      </c>
      <c r="I5315">
        <v>3.89</v>
      </c>
    </row>
    <row r="5316" spans="6:9" x14ac:dyDescent="0.25">
      <c r="F5316" s="26">
        <v>44393</v>
      </c>
      <c r="G5316" s="25">
        <v>1.181</v>
      </c>
      <c r="H5316">
        <v>2.891</v>
      </c>
      <c r="I5316">
        <v>3.8250000000000002</v>
      </c>
    </row>
    <row r="5317" spans="6:9" x14ac:dyDescent="0.25">
      <c r="F5317" s="26">
        <v>44396</v>
      </c>
      <c r="G5317" s="25">
        <v>1.1559999999999999</v>
      </c>
      <c r="H5317">
        <v>2.891</v>
      </c>
      <c r="I5317">
        <v>3.8239999999999998</v>
      </c>
    </row>
    <row r="5318" spans="6:9" x14ac:dyDescent="0.25">
      <c r="F5318" s="26">
        <v>44397</v>
      </c>
      <c r="G5318" s="25">
        <v>1.1559999999999999</v>
      </c>
      <c r="H5318">
        <v>2.891</v>
      </c>
      <c r="I5318">
        <v>3.8239999999999998</v>
      </c>
    </row>
    <row r="5319" spans="6:9" x14ac:dyDescent="0.25">
      <c r="F5319" s="26">
        <v>44398</v>
      </c>
      <c r="G5319" s="25">
        <v>1.17</v>
      </c>
      <c r="H5319">
        <v>2.8879999999999999</v>
      </c>
      <c r="I5319">
        <v>3.8940000000000001</v>
      </c>
    </row>
    <row r="5320" spans="6:9" x14ac:dyDescent="0.25">
      <c r="F5320" s="26">
        <v>44399</v>
      </c>
      <c r="G5320" s="25">
        <v>1.1839999999999999</v>
      </c>
      <c r="H5320">
        <v>2.8879999999999999</v>
      </c>
      <c r="I5320">
        <v>3.899</v>
      </c>
    </row>
    <row r="5321" spans="6:9" x14ac:dyDescent="0.25">
      <c r="F5321" s="26">
        <v>44400</v>
      </c>
      <c r="G5321" s="25">
        <v>1.2509999999999999</v>
      </c>
      <c r="H5321">
        <v>2.9249999999999998</v>
      </c>
      <c r="I5321">
        <v>3.8650000000000002</v>
      </c>
    </row>
    <row r="5322" spans="6:9" x14ac:dyDescent="0.25">
      <c r="F5322" s="26">
        <v>44403</v>
      </c>
      <c r="G5322" s="25">
        <v>1.19</v>
      </c>
      <c r="H5322">
        <v>2.8570000000000002</v>
      </c>
      <c r="I5322">
        <v>3.8250000000000002</v>
      </c>
    </row>
    <row r="5323" spans="6:9" x14ac:dyDescent="0.25">
      <c r="F5323" s="26">
        <v>44404</v>
      </c>
      <c r="G5323" s="25">
        <v>1.165</v>
      </c>
      <c r="H5323">
        <v>2.847</v>
      </c>
      <c r="I5323">
        <v>3.819</v>
      </c>
    </row>
    <row r="5324" spans="6:9" x14ac:dyDescent="0.25">
      <c r="F5324" s="26">
        <v>44405</v>
      </c>
      <c r="G5324" s="25">
        <v>1.163</v>
      </c>
      <c r="H5324">
        <v>2.84</v>
      </c>
      <c r="I5324">
        <v>3.819</v>
      </c>
    </row>
    <row r="5325" spans="6:9" x14ac:dyDescent="0.25">
      <c r="F5325" s="26">
        <v>44406</v>
      </c>
      <c r="G5325" s="25">
        <v>1.1519999999999999</v>
      </c>
      <c r="H5325">
        <v>2.8140000000000001</v>
      </c>
      <c r="I5325">
        <v>3.867</v>
      </c>
    </row>
    <row r="5326" spans="6:9" x14ac:dyDescent="0.25">
      <c r="F5326" s="26">
        <v>44407</v>
      </c>
      <c r="G5326" s="25">
        <v>1.1339999999999999</v>
      </c>
      <c r="H5326">
        <v>2.819</v>
      </c>
      <c r="I5326">
        <v>3.887</v>
      </c>
    </row>
    <row r="5327" spans="6:9" x14ac:dyDescent="0.25">
      <c r="F5327" s="26">
        <v>44410</v>
      </c>
      <c r="G5327" s="25">
        <v>1.1379999999999999</v>
      </c>
      <c r="H5327">
        <v>2.8069999999999999</v>
      </c>
      <c r="I5327">
        <v>3.88</v>
      </c>
    </row>
    <row r="5328" spans="6:9" x14ac:dyDescent="0.25">
      <c r="F5328" s="26">
        <v>44411</v>
      </c>
      <c r="G5328" s="25">
        <v>1.1020000000000001</v>
      </c>
      <c r="H5328">
        <v>2.76</v>
      </c>
      <c r="I5328">
        <v>3.9180000000000001</v>
      </c>
    </row>
    <row r="5329" spans="6:9" x14ac:dyDescent="0.25">
      <c r="F5329" s="26">
        <v>44412</v>
      </c>
      <c r="G5329" s="25">
        <v>1.149</v>
      </c>
      <c r="H5329">
        <v>2.6840000000000002</v>
      </c>
      <c r="I5329">
        <v>3.8639999999999999</v>
      </c>
    </row>
    <row r="5330" spans="6:9" x14ac:dyDescent="0.25">
      <c r="F5330" s="26">
        <v>44413</v>
      </c>
      <c r="G5330" s="25">
        <v>1.175</v>
      </c>
      <c r="H5330">
        <v>2.657</v>
      </c>
      <c r="I5330">
        <v>3.8719999999999999</v>
      </c>
    </row>
    <row r="5331" spans="6:9" x14ac:dyDescent="0.25">
      <c r="F5331" s="26">
        <v>44414</v>
      </c>
      <c r="G5331" s="25">
        <v>1.151</v>
      </c>
      <c r="H5331">
        <v>2.6589999999999998</v>
      </c>
      <c r="I5331">
        <v>3.8490000000000002</v>
      </c>
    </row>
    <row r="5332" spans="6:9" x14ac:dyDescent="0.25">
      <c r="F5332" s="26">
        <v>44417</v>
      </c>
      <c r="G5332" s="25">
        <v>1.151</v>
      </c>
      <c r="H5332">
        <v>2.7080000000000002</v>
      </c>
      <c r="I5332">
        <v>3.9329999999999998</v>
      </c>
    </row>
    <row r="5333" spans="6:9" x14ac:dyDescent="0.25">
      <c r="F5333" s="26">
        <v>44418</v>
      </c>
      <c r="G5333" s="25">
        <v>1.125</v>
      </c>
      <c r="H5333">
        <v>2.6829999999999998</v>
      </c>
      <c r="I5333">
        <v>3.9319999999999999</v>
      </c>
    </row>
    <row r="5334" spans="6:9" x14ac:dyDescent="0.25">
      <c r="F5334" s="26">
        <v>44419</v>
      </c>
      <c r="G5334" s="25">
        <v>1.145</v>
      </c>
      <c r="H5334">
        <v>2.7109999999999999</v>
      </c>
      <c r="I5334">
        <v>3.9260000000000002</v>
      </c>
    </row>
    <row r="5335" spans="6:9" x14ac:dyDescent="0.25">
      <c r="F5335" s="26">
        <v>44420</v>
      </c>
      <c r="G5335" s="25">
        <v>1.127</v>
      </c>
      <c r="H5335">
        <v>2.71</v>
      </c>
      <c r="I5335">
        <v>3.976</v>
      </c>
    </row>
    <row r="5336" spans="6:9" x14ac:dyDescent="0.25">
      <c r="F5336" s="26">
        <v>44421</v>
      </c>
      <c r="G5336" s="25">
        <v>1.175</v>
      </c>
      <c r="H5336">
        <v>2.71</v>
      </c>
      <c r="I5336">
        <v>4.0860000000000003</v>
      </c>
    </row>
    <row r="5337" spans="6:9" x14ac:dyDescent="0.25">
      <c r="F5337" s="26">
        <v>44424</v>
      </c>
      <c r="G5337" s="25">
        <v>1.1399999999999999</v>
      </c>
      <c r="H5337">
        <v>2.68</v>
      </c>
      <c r="I5337">
        <v>4.0640000000000001</v>
      </c>
    </row>
    <row r="5338" spans="6:9" x14ac:dyDescent="0.25">
      <c r="F5338" s="26">
        <v>44425</v>
      </c>
      <c r="G5338" s="25">
        <v>1.1719999999999999</v>
      </c>
      <c r="H5338">
        <v>2.69</v>
      </c>
      <c r="I5338">
        <v>4.0780000000000003</v>
      </c>
    </row>
    <row r="5339" spans="6:9" x14ac:dyDescent="0.25">
      <c r="F5339" s="26">
        <v>44426</v>
      </c>
      <c r="G5339" s="25">
        <v>1.175</v>
      </c>
      <c r="H5339">
        <v>2.7610000000000001</v>
      </c>
      <c r="I5339">
        <v>4.1660000000000004</v>
      </c>
    </row>
    <row r="5340" spans="6:9" x14ac:dyDescent="0.25">
      <c r="F5340" s="26">
        <v>44427</v>
      </c>
      <c r="G5340" s="25">
        <v>1.159</v>
      </c>
      <c r="H5340">
        <v>2.734</v>
      </c>
      <c r="I5340">
        <v>4.266</v>
      </c>
    </row>
    <row r="5341" spans="6:9" x14ac:dyDescent="0.25">
      <c r="F5341" s="26">
        <v>44428</v>
      </c>
      <c r="G5341" s="25">
        <v>1.1559999999999999</v>
      </c>
      <c r="H5341">
        <v>2.7250000000000001</v>
      </c>
      <c r="I5341">
        <v>4.1900000000000004</v>
      </c>
    </row>
    <row r="5342" spans="6:9" x14ac:dyDescent="0.25">
      <c r="F5342" s="26">
        <v>44431</v>
      </c>
      <c r="G5342" s="25">
        <v>1.143</v>
      </c>
      <c r="H5342">
        <v>2.73</v>
      </c>
      <c r="I5342">
        <v>4.2030000000000003</v>
      </c>
    </row>
    <row r="5343" spans="6:9" x14ac:dyDescent="0.25">
      <c r="F5343" s="26">
        <v>44432</v>
      </c>
      <c r="G5343" s="25">
        <v>1.1419999999999999</v>
      </c>
      <c r="H5343">
        <v>2.8490000000000002</v>
      </c>
      <c r="I5343">
        <v>4.274</v>
      </c>
    </row>
    <row r="5344" spans="6:9" x14ac:dyDescent="0.25">
      <c r="F5344" s="26">
        <v>44433</v>
      </c>
      <c r="G5344" s="25">
        <v>1.1499999999999999</v>
      </c>
      <c r="H5344">
        <v>2.8180000000000001</v>
      </c>
      <c r="I5344">
        <v>4.2720000000000002</v>
      </c>
    </row>
    <row r="5345" spans="6:9" x14ac:dyDescent="0.25">
      <c r="F5345" s="26">
        <v>44434</v>
      </c>
      <c r="G5345" s="25">
        <v>1.1659999999999999</v>
      </c>
      <c r="H5345">
        <v>2.7749999999999999</v>
      </c>
      <c r="I5345">
        <v>4.2450000000000001</v>
      </c>
    </row>
    <row r="5346" spans="6:9" x14ac:dyDescent="0.25">
      <c r="F5346" s="26">
        <v>44435</v>
      </c>
      <c r="G5346" s="25">
        <v>1.1890000000000001</v>
      </c>
      <c r="H5346">
        <v>2.77</v>
      </c>
      <c r="I5346">
        <v>4.2240000000000002</v>
      </c>
    </row>
    <row r="5347" spans="6:9" x14ac:dyDescent="0.25">
      <c r="F5347" s="26">
        <v>44438</v>
      </c>
      <c r="G5347" s="25">
        <v>1.1890000000000001</v>
      </c>
      <c r="H5347">
        <v>2.77</v>
      </c>
      <c r="I5347">
        <v>4.2240000000000002</v>
      </c>
    </row>
    <row r="5348" spans="6:9" x14ac:dyDescent="0.25">
      <c r="F5348" s="26">
        <v>44439</v>
      </c>
      <c r="G5348" s="25">
        <v>1.1499999999999999</v>
      </c>
      <c r="H5348">
        <v>2.758</v>
      </c>
      <c r="I5348">
        <v>4.1470000000000002</v>
      </c>
    </row>
    <row r="5349" spans="6:9" x14ac:dyDescent="0.25">
      <c r="F5349" s="26">
        <v>44440</v>
      </c>
      <c r="G5349" s="25">
        <v>1.1599999999999999</v>
      </c>
      <c r="H5349">
        <v>2.7650000000000001</v>
      </c>
      <c r="I5349">
        <v>4.1779999999999999</v>
      </c>
    </row>
    <row r="5350" spans="6:9" x14ac:dyDescent="0.25">
      <c r="F5350" s="26">
        <v>44441</v>
      </c>
      <c r="G5350" s="25">
        <v>1.143</v>
      </c>
      <c r="H5350">
        <v>2.79</v>
      </c>
      <c r="I5350">
        <v>4.2210000000000001</v>
      </c>
    </row>
    <row r="5351" spans="6:9" x14ac:dyDescent="0.25">
      <c r="F5351" s="26">
        <v>44442</v>
      </c>
      <c r="G5351" s="25">
        <v>1.175</v>
      </c>
      <c r="H5351">
        <v>2.7959999999999998</v>
      </c>
      <c r="I5351">
        <v>4.1909999999999998</v>
      </c>
    </row>
    <row r="5352" spans="6:9" x14ac:dyDescent="0.25">
      <c r="F5352" s="26">
        <v>44445</v>
      </c>
      <c r="G5352" s="25">
        <v>1.1579999999999999</v>
      </c>
      <c r="H5352">
        <v>2.7949999999999999</v>
      </c>
      <c r="I5352">
        <v>4.1890000000000001</v>
      </c>
    </row>
    <row r="5353" spans="6:9" x14ac:dyDescent="0.25">
      <c r="F5353" s="26">
        <v>44446</v>
      </c>
      <c r="G5353" s="25">
        <v>1.141</v>
      </c>
      <c r="H5353">
        <v>2.7959999999999998</v>
      </c>
      <c r="I5353">
        <v>4.2210000000000001</v>
      </c>
    </row>
    <row r="5354" spans="6:9" x14ac:dyDescent="0.25">
      <c r="F5354" s="26">
        <v>44447</v>
      </c>
      <c r="G5354" s="25">
        <v>1.1379999999999999</v>
      </c>
      <c r="H5354">
        <v>2.782</v>
      </c>
      <c r="I5354">
        <v>4.2</v>
      </c>
    </row>
    <row r="5355" spans="6:9" x14ac:dyDescent="0.25">
      <c r="F5355" s="26">
        <v>44448</v>
      </c>
      <c r="G5355" s="25">
        <v>1.147</v>
      </c>
      <c r="H5355">
        <v>2.78</v>
      </c>
      <c r="I5355">
        <v>4.1779999999999999</v>
      </c>
    </row>
    <row r="5356" spans="6:9" x14ac:dyDescent="0.25">
      <c r="F5356" s="26">
        <v>44449</v>
      </c>
      <c r="G5356" s="25">
        <v>1.127</v>
      </c>
      <c r="H5356">
        <v>2.7810000000000001</v>
      </c>
      <c r="I5356">
        <v>4.2</v>
      </c>
    </row>
    <row r="5357" spans="6:9" x14ac:dyDescent="0.25">
      <c r="F5357" s="26">
        <v>44452</v>
      </c>
      <c r="G5357" s="25">
        <v>1.1299999999999999</v>
      </c>
      <c r="H5357">
        <v>2.7839999999999998</v>
      </c>
      <c r="I5357">
        <v>4.2</v>
      </c>
    </row>
    <row r="5358" spans="6:9" x14ac:dyDescent="0.25">
      <c r="F5358" s="26">
        <v>44453</v>
      </c>
      <c r="G5358" s="25">
        <v>1.1339999999999999</v>
      </c>
      <c r="H5358">
        <v>2.7930000000000001</v>
      </c>
      <c r="I5358">
        <v>4.2300000000000004</v>
      </c>
    </row>
    <row r="5359" spans="6:9" x14ac:dyDescent="0.25">
      <c r="F5359" s="26">
        <v>44454</v>
      </c>
      <c r="G5359" s="25">
        <v>1.125</v>
      </c>
      <c r="H5359">
        <v>2.8029999999999999</v>
      </c>
      <c r="I5359">
        <v>4.2720000000000002</v>
      </c>
    </row>
    <row r="5360" spans="6:9" x14ac:dyDescent="0.25">
      <c r="F5360" s="26">
        <v>44455</v>
      </c>
      <c r="G5360" s="25">
        <v>1.121</v>
      </c>
      <c r="H5360">
        <v>2.8050000000000002</v>
      </c>
      <c r="I5360">
        <v>4.3079999999999998</v>
      </c>
    </row>
    <row r="5361" spans="6:9" x14ac:dyDescent="0.25">
      <c r="F5361" s="26">
        <v>44456</v>
      </c>
      <c r="G5361" s="25">
        <v>1.1220000000000001</v>
      </c>
      <c r="H5361">
        <v>2.81</v>
      </c>
      <c r="I5361">
        <v>4.3220000000000001</v>
      </c>
    </row>
    <row r="5362" spans="6:9" x14ac:dyDescent="0.25">
      <c r="F5362" s="26">
        <v>44459</v>
      </c>
      <c r="G5362" s="25">
        <v>1.1100000000000001</v>
      </c>
      <c r="H5362">
        <v>2.8149999999999999</v>
      </c>
      <c r="I5362">
        <v>4.3499999999999996</v>
      </c>
    </row>
    <row r="5363" spans="6:9" x14ac:dyDescent="0.25">
      <c r="F5363" s="26">
        <v>44460</v>
      </c>
      <c r="G5363" s="25">
        <v>1.1259999999999999</v>
      </c>
      <c r="H5363">
        <v>2.835</v>
      </c>
      <c r="I5363">
        <v>4.3639999999999999</v>
      </c>
    </row>
    <row r="5364" spans="6:9" x14ac:dyDescent="0.25">
      <c r="F5364" s="26">
        <v>44461</v>
      </c>
      <c r="G5364" s="25">
        <v>1.139</v>
      </c>
      <c r="H5364">
        <v>2.8359999999999999</v>
      </c>
      <c r="I5364">
        <v>4.3810000000000002</v>
      </c>
    </row>
    <row r="5365" spans="6:9" x14ac:dyDescent="0.25">
      <c r="F5365" s="26">
        <v>44462</v>
      </c>
      <c r="G5365" s="25">
        <v>1.1080000000000001</v>
      </c>
      <c r="H5365">
        <v>2.851</v>
      </c>
      <c r="I5365">
        <v>4.41</v>
      </c>
    </row>
    <row r="5366" spans="6:9" x14ac:dyDescent="0.25">
      <c r="F5366" s="26">
        <v>44463</v>
      </c>
      <c r="G5366" s="25">
        <v>1.123</v>
      </c>
      <c r="H5366">
        <v>2.8959999999999999</v>
      </c>
      <c r="I5366">
        <v>4.5529999999999999</v>
      </c>
    </row>
    <row r="5367" spans="6:9" x14ac:dyDescent="0.25">
      <c r="F5367" s="26">
        <v>44466</v>
      </c>
      <c r="G5367" s="25">
        <v>1.1299999999999999</v>
      </c>
      <c r="H5367">
        <v>2.9689999999999999</v>
      </c>
      <c r="I5367">
        <v>4.5940000000000003</v>
      </c>
    </row>
    <row r="5368" spans="6:9" x14ac:dyDescent="0.25">
      <c r="F5368" s="26">
        <v>44467</v>
      </c>
      <c r="G5368" s="25">
        <v>1.129</v>
      </c>
      <c r="H5368">
        <v>2.98</v>
      </c>
      <c r="I5368">
        <v>4.7350000000000003</v>
      </c>
    </row>
    <row r="5369" spans="6:9" x14ac:dyDescent="0.25">
      <c r="F5369" s="26">
        <v>44468</v>
      </c>
      <c r="G5369" s="25">
        <v>1.1319999999999999</v>
      </c>
      <c r="H5369">
        <v>3.069</v>
      </c>
      <c r="I5369">
        <v>4.7140000000000004</v>
      </c>
    </row>
    <row r="5370" spans="6:9" x14ac:dyDescent="0.25">
      <c r="F5370" s="26">
        <v>44469</v>
      </c>
      <c r="G5370" s="25">
        <v>1.1299999999999999</v>
      </c>
      <c r="H5370">
        <v>3.0859999999999999</v>
      </c>
      <c r="I5370">
        <v>4.6840000000000002</v>
      </c>
    </row>
    <row r="5371" spans="6:9" x14ac:dyDescent="0.25">
      <c r="F5371" s="26"/>
    </row>
    <row r="5372" spans="6:9" x14ac:dyDescent="0.25">
      <c r="F5372" s="26"/>
    </row>
    <row r="5373" spans="6:9" x14ac:dyDescent="0.25">
      <c r="F5373" s="26"/>
    </row>
    <row r="5374" spans="6:9" x14ac:dyDescent="0.25">
      <c r="F5374" s="26"/>
    </row>
    <row r="5375" spans="6:9" x14ac:dyDescent="0.25">
      <c r="F5375" s="26"/>
    </row>
    <row r="5376" spans="6:9" x14ac:dyDescent="0.25">
      <c r="F5376" s="26"/>
    </row>
    <row r="5377" spans="6:6" x14ac:dyDescent="0.25">
      <c r="F5377" s="26"/>
    </row>
    <row r="5378" spans="6:6" x14ac:dyDescent="0.25">
      <c r="F5378" s="26"/>
    </row>
    <row r="5379" spans="6:6" x14ac:dyDescent="0.25">
      <c r="F5379" s="26"/>
    </row>
    <row r="5380" spans="6:6" x14ac:dyDescent="0.25">
      <c r="F5380" s="26"/>
    </row>
    <row r="5381" spans="6:6" x14ac:dyDescent="0.25">
      <c r="F5381" s="26"/>
    </row>
    <row r="5382" spans="6:6" x14ac:dyDescent="0.25">
      <c r="F5382" s="26"/>
    </row>
    <row r="5383" spans="6:6" x14ac:dyDescent="0.25">
      <c r="F5383" s="26"/>
    </row>
    <row r="5384" spans="6:6" x14ac:dyDescent="0.25">
      <c r="F5384" s="26"/>
    </row>
    <row r="5385" spans="6:6" x14ac:dyDescent="0.25">
      <c r="F5385" s="26"/>
    </row>
    <row r="5386" spans="6:6" x14ac:dyDescent="0.25">
      <c r="F5386" s="26"/>
    </row>
    <row r="5387" spans="6:6" x14ac:dyDescent="0.25">
      <c r="F5387" s="26"/>
    </row>
    <row r="5388" spans="6:6" x14ac:dyDescent="0.25">
      <c r="F5388" s="26"/>
    </row>
    <row r="5389" spans="6:6" x14ac:dyDescent="0.25">
      <c r="F5389" s="26"/>
    </row>
    <row r="5390" spans="6:6" x14ac:dyDescent="0.25">
      <c r="F5390" s="26"/>
    </row>
    <row r="5391" spans="6:6" x14ac:dyDescent="0.25">
      <c r="F5391" s="26"/>
    </row>
    <row r="5392" spans="6:6" x14ac:dyDescent="0.25">
      <c r="F5392" s="26"/>
    </row>
    <row r="5393" spans="6:6" x14ac:dyDescent="0.25">
      <c r="F5393" s="26"/>
    </row>
    <row r="5394" spans="6:6" x14ac:dyDescent="0.25">
      <c r="F5394" s="26"/>
    </row>
    <row r="5395" spans="6:6" x14ac:dyDescent="0.25">
      <c r="F5395" s="26"/>
    </row>
    <row r="5396" spans="6:6" x14ac:dyDescent="0.25">
      <c r="F5396" s="26"/>
    </row>
    <row r="5397" spans="6:6" x14ac:dyDescent="0.25">
      <c r="F5397" s="26"/>
    </row>
    <row r="5398" spans="6:6" x14ac:dyDescent="0.25">
      <c r="F5398" s="26"/>
    </row>
    <row r="5399" spans="6:6" x14ac:dyDescent="0.25">
      <c r="F5399" s="26"/>
    </row>
    <row r="5400" spans="6:6" x14ac:dyDescent="0.25">
      <c r="F5400" s="26"/>
    </row>
    <row r="5401" spans="6:6" x14ac:dyDescent="0.25">
      <c r="F5401" s="26"/>
    </row>
    <row r="5402" spans="6:6" x14ac:dyDescent="0.25">
      <c r="F5402" s="26"/>
    </row>
    <row r="5403" spans="6:6" x14ac:dyDescent="0.25">
      <c r="F5403" s="26"/>
    </row>
    <row r="5404" spans="6:6" x14ac:dyDescent="0.25">
      <c r="F5404" s="26"/>
    </row>
    <row r="5405" spans="6:6" x14ac:dyDescent="0.25">
      <c r="F5405" s="26"/>
    </row>
    <row r="5406" spans="6:6" x14ac:dyDescent="0.25">
      <c r="F5406" s="26"/>
    </row>
    <row r="5407" spans="6:6" x14ac:dyDescent="0.25">
      <c r="F5407" s="26"/>
    </row>
    <row r="5408" spans="6:6" x14ac:dyDescent="0.25">
      <c r="F5408" s="26"/>
    </row>
    <row r="5409" spans="6:6" x14ac:dyDescent="0.25">
      <c r="F5409" s="26"/>
    </row>
    <row r="5410" spans="6:6" x14ac:dyDescent="0.25">
      <c r="F5410" s="26"/>
    </row>
    <row r="5411" spans="6:6" x14ac:dyDescent="0.25">
      <c r="F5411" s="26"/>
    </row>
    <row r="5412" spans="6:6" x14ac:dyDescent="0.25">
      <c r="F5412" s="26"/>
    </row>
    <row r="5413" spans="6:6" x14ac:dyDescent="0.25">
      <c r="F5413" s="26"/>
    </row>
    <row r="5414" spans="6:6" x14ac:dyDescent="0.25">
      <c r="F5414" s="26"/>
    </row>
    <row r="5415" spans="6:6" x14ac:dyDescent="0.25">
      <c r="F5415" s="26"/>
    </row>
    <row r="5416" spans="6:6" x14ac:dyDescent="0.25">
      <c r="F5416" s="26"/>
    </row>
    <row r="5417" spans="6:6" x14ac:dyDescent="0.25">
      <c r="F5417" s="26"/>
    </row>
    <row r="5418" spans="6:6" x14ac:dyDescent="0.25">
      <c r="F5418" s="26"/>
    </row>
    <row r="5419" spans="6:6" x14ac:dyDescent="0.25">
      <c r="F5419" s="26"/>
    </row>
    <row r="5420" spans="6:6" x14ac:dyDescent="0.25">
      <c r="F5420" s="26"/>
    </row>
    <row r="5421" spans="6:6" x14ac:dyDescent="0.25">
      <c r="F5421" s="26"/>
    </row>
    <row r="5422" spans="6:6" x14ac:dyDescent="0.25">
      <c r="F5422" s="26"/>
    </row>
    <row r="5423" spans="6:6" x14ac:dyDescent="0.25">
      <c r="F5423" s="26"/>
    </row>
    <row r="5424" spans="6:6" x14ac:dyDescent="0.25">
      <c r="F5424" s="26"/>
    </row>
    <row r="5425" spans="6:6" x14ac:dyDescent="0.25">
      <c r="F5425" s="26"/>
    </row>
    <row r="5426" spans="6:6" x14ac:dyDescent="0.25">
      <c r="F5426" s="26"/>
    </row>
    <row r="5427" spans="6:6" x14ac:dyDescent="0.25">
      <c r="F5427" s="26"/>
    </row>
    <row r="5428" spans="6:6" x14ac:dyDescent="0.25">
      <c r="F5428" s="26"/>
    </row>
    <row r="5429" spans="6:6" x14ac:dyDescent="0.25">
      <c r="F5429" s="26"/>
    </row>
    <row r="5430" spans="6:6" x14ac:dyDescent="0.25">
      <c r="F5430" s="26"/>
    </row>
    <row r="5431" spans="6:6" x14ac:dyDescent="0.25">
      <c r="F5431" s="26"/>
    </row>
    <row r="5432" spans="6:6" x14ac:dyDescent="0.25">
      <c r="F5432" s="26"/>
    </row>
    <row r="5433" spans="6:6" x14ac:dyDescent="0.25">
      <c r="F5433" s="26"/>
    </row>
    <row r="5434" spans="6:6" x14ac:dyDescent="0.25">
      <c r="F5434" s="26"/>
    </row>
    <row r="5435" spans="6:6" x14ac:dyDescent="0.25">
      <c r="F5435" s="26"/>
    </row>
    <row r="5436" spans="6:6" x14ac:dyDescent="0.25">
      <c r="F5436" s="26"/>
    </row>
    <row r="5437" spans="6:6" x14ac:dyDescent="0.25">
      <c r="F5437" s="26"/>
    </row>
    <row r="5438" spans="6:6" x14ac:dyDescent="0.25">
      <c r="F5438" s="26"/>
    </row>
    <row r="5439" spans="6:6" x14ac:dyDescent="0.25">
      <c r="F5439" s="26"/>
    </row>
    <row r="5440" spans="6:6" x14ac:dyDescent="0.25">
      <c r="F5440" s="26"/>
    </row>
    <row r="5441" spans="6:6" x14ac:dyDescent="0.25">
      <c r="F5441" s="26"/>
    </row>
    <row r="5442" spans="6:6" x14ac:dyDescent="0.25">
      <c r="F5442" s="26"/>
    </row>
    <row r="5443" spans="6:6" x14ac:dyDescent="0.25">
      <c r="F5443" s="26"/>
    </row>
    <row r="5444" spans="6:6" x14ac:dyDescent="0.25">
      <c r="F5444" s="26"/>
    </row>
    <row r="5445" spans="6:6" x14ac:dyDescent="0.25">
      <c r="F5445" s="26"/>
    </row>
    <row r="5446" spans="6:6" x14ac:dyDescent="0.25">
      <c r="F5446" s="26"/>
    </row>
    <row r="5447" spans="6:6" x14ac:dyDescent="0.25">
      <c r="F5447" s="26"/>
    </row>
    <row r="5448" spans="6:6" x14ac:dyDescent="0.25">
      <c r="F5448" s="26"/>
    </row>
    <row r="5449" spans="6:6" x14ac:dyDescent="0.25">
      <c r="F5449" s="26"/>
    </row>
    <row r="5450" spans="6:6" x14ac:dyDescent="0.25">
      <c r="F5450" s="26"/>
    </row>
    <row r="5451" spans="6:6" x14ac:dyDescent="0.25">
      <c r="F5451" s="26"/>
    </row>
    <row r="5452" spans="6:6" x14ac:dyDescent="0.25">
      <c r="F5452" s="26"/>
    </row>
    <row r="5453" spans="6:6" x14ac:dyDescent="0.25">
      <c r="F5453" s="26"/>
    </row>
    <row r="5454" spans="6:6" x14ac:dyDescent="0.25">
      <c r="F5454" s="26"/>
    </row>
    <row r="5455" spans="6:6" x14ac:dyDescent="0.25">
      <c r="F5455" s="26"/>
    </row>
    <row r="5456" spans="6:6" x14ac:dyDescent="0.25">
      <c r="F5456" s="26"/>
    </row>
    <row r="5457" spans="6:6" x14ac:dyDescent="0.25">
      <c r="F5457" s="26"/>
    </row>
    <row r="5458" spans="6:6" x14ac:dyDescent="0.25">
      <c r="F5458" s="26"/>
    </row>
    <row r="5459" spans="6:6" x14ac:dyDescent="0.25">
      <c r="F5459" s="26"/>
    </row>
    <row r="5460" spans="6:6" x14ac:dyDescent="0.25">
      <c r="F5460" s="26"/>
    </row>
    <row r="5461" spans="6:6" x14ac:dyDescent="0.25">
      <c r="F5461" s="26"/>
    </row>
    <row r="5462" spans="6:6" x14ac:dyDescent="0.25">
      <c r="F5462" s="26"/>
    </row>
    <row r="5463" spans="6:6" x14ac:dyDescent="0.25">
      <c r="F5463" s="26"/>
    </row>
  </sheetData>
  <dataValidations count="1">
    <dataValidation allowBlank="1" showErrorMessage="1" promptTitle="TRAFO" prompt="$A$1:$D$5370" sqref="F1" xr:uid="{6A590BEB-8166-4AE9-8B07-AEF92E0CF393}"/>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14D59-61E3-4510-BA7D-7ABBAB2B667E}">
  <sheetPr>
    <tabColor theme="0"/>
  </sheetPr>
  <dimension ref="A1:E250"/>
  <sheetViews>
    <sheetView workbookViewId="0">
      <selection activeCell="F18" sqref="F18"/>
    </sheetView>
  </sheetViews>
  <sheetFormatPr defaultRowHeight="15" x14ac:dyDescent="0.25"/>
  <cols>
    <col min="1" max="1" width="9.7109375" bestFit="1" customWidth="1"/>
    <col min="4" max="4" width="13.140625" bestFit="1" customWidth="1"/>
    <col min="5" max="5" width="16.42578125" bestFit="1" customWidth="1"/>
  </cols>
  <sheetData>
    <row r="1" spans="1:5" x14ac:dyDescent="0.25">
      <c r="A1" s="38" t="s">
        <v>4030</v>
      </c>
      <c r="B1" s="2" t="s">
        <v>4029</v>
      </c>
    </row>
    <row r="2" spans="1:5" x14ac:dyDescent="0.25">
      <c r="A2" s="24">
        <v>36892</v>
      </c>
      <c r="B2" s="8">
        <v>12</v>
      </c>
      <c r="D2" s="21" t="s">
        <v>3845</v>
      </c>
      <c r="E2" t="s">
        <v>4031</v>
      </c>
    </row>
    <row r="3" spans="1:5" x14ac:dyDescent="0.25">
      <c r="A3" s="24">
        <v>36923</v>
      </c>
      <c r="B3" s="8">
        <v>11</v>
      </c>
      <c r="D3" s="22" t="s">
        <v>3915</v>
      </c>
      <c r="E3" s="23">
        <v>9.3541666666666661</v>
      </c>
    </row>
    <row r="4" spans="1:5" x14ac:dyDescent="0.25">
      <c r="A4" s="24">
        <v>36951</v>
      </c>
      <c r="B4" s="8">
        <v>10</v>
      </c>
      <c r="D4" s="31" t="s">
        <v>3916</v>
      </c>
      <c r="E4" s="23">
        <v>11</v>
      </c>
    </row>
    <row r="5" spans="1:5" x14ac:dyDescent="0.25">
      <c r="A5" s="24">
        <v>36982</v>
      </c>
      <c r="B5" s="8">
        <v>9.5</v>
      </c>
      <c r="D5" s="31" t="s">
        <v>3917</v>
      </c>
      <c r="E5" s="23">
        <v>9.1666666666666661</v>
      </c>
    </row>
    <row r="6" spans="1:5" x14ac:dyDescent="0.25">
      <c r="A6" s="24">
        <v>37012</v>
      </c>
      <c r="B6" s="8">
        <v>9</v>
      </c>
      <c r="D6" s="31" t="s">
        <v>3918</v>
      </c>
      <c r="E6" s="23">
        <v>9</v>
      </c>
    </row>
    <row r="7" spans="1:5" x14ac:dyDescent="0.25">
      <c r="A7" s="24">
        <v>37043</v>
      </c>
      <c r="B7" s="8">
        <v>9</v>
      </c>
      <c r="D7" s="31" t="s">
        <v>3919</v>
      </c>
      <c r="E7" s="23">
        <v>8.25</v>
      </c>
    </row>
    <row r="8" spans="1:5" x14ac:dyDescent="0.25">
      <c r="A8" s="24">
        <v>37073</v>
      </c>
      <c r="B8" s="8">
        <v>9</v>
      </c>
      <c r="D8" s="22" t="s">
        <v>3920</v>
      </c>
      <c r="E8" s="23">
        <v>7.0625</v>
      </c>
    </row>
    <row r="9" spans="1:5" x14ac:dyDescent="0.25">
      <c r="A9" s="24">
        <v>37104</v>
      </c>
      <c r="B9" s="8">
        <v>9</v>
      </c>
      <c r="D9" s="31" t="s">
        <v>3916</v>
      </c>
      <c r="E9" s="23">
        <v>7.25</v>
      </c>
    </row>
    <row r="10" spans="1:5" x14ac:dyDescent="0.25">
      <c r="A10" s="24">
        <v>37135</v>
      </c>
      <c r="B10" s="8">
        <v>9</v>
      </c>
      <c r="D10" s="31" t="s">
        <v>3917</v>
      </c>
      <c r="E10" s="23">
        <v>7</v>
      </c>
    </row>
    <row r="11" spans="1:5" x14ac:dyDescent="0.25">
      <c r="A11" s="24">
        <v>37165</v>
      </c>
      <c r="B11" s="8">
        <v>8.75</v>
      </c>
      <c r="D11" s="31" t="s">
        <v>3918</v>
      </c>
      <c r="E11" s="23">
        <v>7</v>
      </c>
    </row>
    <row r="12" spans="1:5" x14ac:dyDescent="0.25">
      <c r="A12" s="24">
        <v>37196</v>
      </c>
      <c r="B12" s="8">
        <v>8.25</v>
      </c>
      <c r="D12" s="31" t="s">
        <v>3919</v>
      </c>
      <c r="E12" s="23">
        <v>7</v>
      </c>
    </row>
    <row r="13" spans="1:5" x14ac:dyDescent="0.25">
      <c r="A13" s="24">
        <v>37226</v>
      </c>
      <c r="B13" s="8">
        <v>7.75</v>
      </c>
      <c r="D13" s="22" t="s">
        <v>3921</v>
      </c>
      <c r="E13" s="23">
        <v>6.875</v>
      </c>
    </row>
    <row r="14" spans="1:5" x14ac:dyDescent="0.25">
      <c r="A14" s="24">
        <v>37257</v>
      </c>
      <c r="B14" s="8">
        <v>7.5</v>
      </c>
      <c r="D14" s="31" t="s">
        <v>3916</v>
      </c>
      <c r="E14" s="23">
        <v>7</v>
      </c>
    </row>
    <row r="15" spans="1:5" x14ac:dyDescent="0.25">
      <c r="A15" s="24">
        <v>37288</v>
      </c>
      <c r="B15" s="8">
        <v>7.25</v>
      </c>
      <c r="D15" s="31" t="s">
        <v>3917</v>
      </c>
      <c r="E15" s="23">
        <v>7</v>
      </c>
    </row>
    <row r="16" spans="1:5" x14ac:dyDescent="0.25">
      <c r="A16" s="24">
        <v>37316</v>
      </c>
      <c r="B16" s="8">
        <v>7</v>
      </c>
      <c r="D16" s="31" t="s">
        <v>3918</v>
      </c>
      <c r="E16" s="23">
        <v>6.75</v>
      </c>
    </row>
    <row r="17" spans="1:5" x14ac:dyDescent="0.25">
      <c r="A17" s="24">
        <v>37347</v>
      </c>
      <c r="B17" s="8">
        <v>7</v>
      </c>
      <c r="D17" s="31" t="s">
        <v>3919</v>
      </c>
      <c r="E17" s="23">
        <v>6.75</v>
      </c>
    </row>
    <row r="18" spans="1:5" x14ac:dyDescent="0.25">
      <c r="A18" s="24">
        <v>37377</v>
      </c>
      <c r="B18" s="8">
        <v>7</v>
      </c>
      <c r="D18" s="22" t="s">
        <v>3922</v>
      </c>
      <c r="E18" s="23">
        <v>6.75</v>
      </c>
    </row>
    <row r="19" spans="1:5" x14ac:dyDescent="0.25">
      <c r="A19" s="24">
        <v>37408</v>
      </c>
      <c r="B19" s="8">
        <v>7</v>
      </c>
      <c r="D19" s="31" t="s">
        <v>3916</v>
      </c>
      <c r="E19" s="23">
        <v>6.75</v>
      </c>
    </row>
    <row r="20" spans="1:5" x14ac:dyDescent="0.25">
      <c r="A20" s="24">
        <v>37438</v>
      </c>
      <c r="B20" s="8">
        <v>7</v>
      </c>
      <c r="D20" s="31" t="s">
        <v>3917</v>
      </c>
      <c r="E20" s="23">
        <v>6.75</v>
      </c>
    </row>
    <row r="21" spans="1:5" x14ac:dyDescent="0.25">
      <c r="A21" s="24">
        <v>37469</v>
      </c>
      <c r="B21" s="8">
        <v>7</v>
      </c>
      <c r="D21" s="31" t="s">
        <v>3918</v>
      </c>
      <c r="E21" s="23">
        <v>6.75</v>
      </c>
    </row>
    <row r="22" spans="1:5" x14ac:dyDescent="0.25">
      <c r="A22" s="24">
        <v>37500</v>
      </c>
      <c r="B22" s="8">
        <v>7</v>
      </c>
      <c r="D22" s="31" t="s">
        <v>3919</v>
      </c>
      <c r="E22" s="23">
        <v>6.75</v>
      </c>
    </row>
    <row r="23" spans="1:5" x14ac:dyDescent="0.25">
      <c r="A23" s="24">
        <v>37530</v>
      </c>
      <c r="B23" s="8">
        <v>7</v>
      </c>
      <c r="D23" s="22" t="s">
        <v>3923</v>
      </c>
      <c r="E23" s="23">
        <v>7.083333333333333</v>
      </c>
    </row>
    <row r="24" spans="1:5" x14ac:dyDescent="0.25">
      <c r="A24" s="24">
        <v>37561</v>
      </c>
      <c r="B24" s="8">
        <v>7</v>
      </c>
      <c r="D24" s="31" t="s">
        <v>3916</v>
      </c>
      <c r="E24" s="23">
        <v>6.75</v>
      </c>
    </row>
    <row r="25" spans="1:5" x14ac:dyDescent="0.25">
      <c r="A25" s="24">
        <v>37591</v>
      </c>
      <c r="B25" s="8">
        <v>7</v>
      </c>
      <c r="D25" s="31" t="s">
        <v>3917</v>
      </c>
      <c r="E25" s="23">
        <v>7</v>
      </c>
    </row>
    <row r="26" spans="1:5" x14ac:dyDescent="0.25">
      <c r="A26" s="24">
        <v>37622</v>
      </c>
      <c r="B26" s="8">
        <v>7</v>
      </c>
      <c r="D26" s="31" t="s">
        <v>3918</v>
      </c>
      <c r="E26" s="23">
        <v>7.083333333333333</v>
      </c>
    </row>
    <row r="27" spans="1:5" x14ac:dyDescent="0.25">
      <c r="A27" s="24">
        <v>37653</v>
      </c>
      <c r="B27" s="8">
        <v>7</v>
      </c>
      <c r="D27" s="31" t="s">
        <v>3919</v>
      </c>
      <c r="E27" s="23">
        <v>7.5</v>
      </c>
    </row>
    <row r="28" spans="1:5" x14ac:dyDescent="0.25">
      <c r="A28" s="24">
        <v>37681</v>
      </c>
      <c r="B28" s="8">
        <v>7</v>
      </c>
      <c r="D28" s="22" t="s">
        <v>3924</v>
      </c>
      <c r="E28" s="23">
        <v>7.5</v>
      </c>
    </row>
    <row r="29" spans="1:5" x14ac:dyDescent="0.25">
      <c r="A29" s="24">
        <v>37712</v>
      </c>
      <c r="B29" s="8">
        <v>7</v>
      </c>
      <c r="D29" s="31" t="s">
        <v>3916</v>
      </c>
      <c r="E29" s="23">
        <v>7.5</v>
      </c>
    </row>
    <row r="30" spans="1:5" x14ac:dyDescent="0.25">
      <c r="A30" s="24">
        <v>37742</v>
      </c>
      <c r="B30" s="8">
        <v>7</v>
      </c>
      <c r="D30" s="31" t="s">
        <v>3917</v>
      </c>
      <c r="E30" s="23">
        <v>7.5</v>
      </c>
    </row>
    <row r="31" spans="1:5" x14ac:dyDescent="0.25">
      <c r="A31" s="24">
        <v>37773</v>
      </c>
      <c r="B31" s="8">
        <v>7</v>
      </c>
      <c r="D31" s="31" t="s">
        <v>3918</v>
      </c>
      <c r="E31" s="23">
        <v>7.5</v>
      </c>
    </row>
    <row r="32" spans="1:5" x14ac:dyDescent="0.25">
      <c r="A32" s="24">
        <v>37803</v>
      </c>
      <c r="B32" s="8">
        <v>6.75</v>
      </c>
      <c r="D32" s="31" t="s">
        <v>3919</v>
      </c>
      <c r="E32" s="23">
        <v>7.5</v>
      </c>
    </row>
    <row r="33" spans="1:5" x14ac:dyDescent="0.25">
      <c r="A33" s="24">
        <v>37834</v>
      </c>
      <c r="B33" s="8">
        <v>6.75</v>
      </c>
      <c r="D33" s="22" t="s">
        <v>3925</v>
      </c>
      <c r="E33" s="23">
        <v>6.625</v>
      </c>
    </row>
    <row r="34" spans="1:5" x14ac:dyDescent="0.25">
      <c r="A34" s="24">
        <v>37865</v>
      </c>
      <c r="B34" s="8">
        <v>6.75</v>
      </c>
      <c r="D34" s="31" t="s">
        <v>3916</v>
      </c>
      <c r="E34" s="23">
        <v>7.5</v>
      </c>
    </row>
    <row r="35" spans="1:5" x14ac:dyDescent="0.25">
      <c r="A35" s="24">
        <v>37895</v>
      </c>
      <c r="B35" s="8">
        <v>6.75</v>
      </c>
      <c r="D35" s="31" t="s">
        <v>3917</v>
      </c>
      <c r="E35" s="23">
        <v>7.5</v>
      </c>
    </row>
    <row r="36" spans="1:5" x14ac:dyDescent="0.25">
      <c r="A36" s="24">
        <v>37926</v>
      </c>
      <c r="B36" s="8">
        <v>6.75</v>
      </c>
      <c r="D36" s="31" t="s">
        <v>3918</v>
      </c>
      <c r="E36" s="23">
        <v>6</v>
      </c>
    </row>
    <row r="37" spans="1:5" x14ac:dyDescent="0.25">
      <c r="A37" s="24">
        <v>37956</v>
      </c>
      <c r="B37" s="8">
        <v>6.75</v>
      </c>
      <c r="D37" s="31" t="s">
        <v>3919</v>
      </c>
      <c r="E37" s="23">
        <v>5.5</v>
      </c>
    </row>
    <row r="38" spans="1:5" x14ac:dyDescent="0.25">
      <c r="A38" s="24">
        <v>37987</v>
      </c>
      <c r="B38" s="8">
        <v>6.75</v>
      </c>
      <c r="D38" s="22" t="s">
        <v>3926</v>
      </c>
      <c r="E38" s="23">
        <v>5.479166666666667</v>
      </c>
    </row>
    <row r="39" spans="1:5" x14ac:dyDescent="0.25">
      <c r="A39" s="24">
        <v>38018</v>
      </c>
      <c r="B39" s="8">
        <v>6.75</v>
      </c>
      <c r="D39" s="31" t="s">
        <v>3916</v>
      </c>
      <c r="E39" s="23">
        <v>5.083333333333333</v>
      </c>
    </row>
    <row r="40" spans="1:5" x14ac:dyDescent="0.25">
      <c r="A40" s="24">
        <v>38047</v>
      </c>
      <c r="B40" s="8">
        <v>6.75</v>
      </c>
      <c r="D40" s="31" t="s">
        <v>3917</v>
      </c>
      <c r="E40" s="23">
        <v>5.083333333333333</v>
      </c>
    </row>
    <row r="41" spans="1:5" x14ac:dyDescent="0.25">
      <c r="A41" s="24">
        <v>38078</v>
      </c>
      <c r="B41" s="8">
        <v>6.75</v>
      </c>
      <c r="D41" s="31" t="s">
        <v>3918</v>
      </c>
      <c r="E41" s="23">
        <v>5.916666666666667</v>
      </c>
    </row>
    <row r="42" spans="1:5" x14ac:dyDescent="0.25">
      <c r="A42" s="24">
        <v>38108</v>
      </c>
      <c r="B42" s="8">
        <v>6.75</v>
      </c>
      <c r="D42" s="31" t="s">
        <v>3919</v>
      </c>
      <c r="E42" s="23">
        <v>5.833333333333333</v>
      </c>
    </row>
    <row r="43" spans="1:5" x14ac:dyDescent="0.25">
      <c r="A43" s="24">
        <v>38139</v>
      </c>
      <c r="B43" s="8">
        <v>6.75</v>
      </c>
      <c r="D43" s="22" t="s">
        <v>3927</v>
      </c>
      <c r="E43" s="23">
        <v>4.3125</v>
      </c>
    </row>
    <row r="44" spans="1:5" x14ac:dyDescent="0.25">
      <c r="A44" s="24">
        <v>38169</v>
      </c>
      <c r="B44" s="8">
        <v>6.75</v>
      </c>
      <c r="D44" s="31" t="s">
        <v>3916</v>
      </c>
      <c r="E44" s="23">
        <v>4.916666666666667</v>
      </c>
    </row>
    <row r="45" spans="1:5" x14ac:dyDescent="0.25">
      <c r="A45" s="24">
        <v>38200</v>
      </c>
      <c r="B45" s="8">
        <v>6.75</v>
      </c>
      <c r="D45" s="31" t="s">
        <v>3917</v>
      </c>
      <c r="E45" s="23">
        <v>4.333333333333333</v>
      </c>
    </row>
    <row r="46" spans="1:5" x14ac:dyDescent="0.25">
      <c r="A46" s="24">
        <v>38231</v>
      </c>
      <c r="B46" s="8">
        <v>6.75</v>
      </c>
      <c r="D46" s="31" t="s">
        <v>3918</v>
      </c>
      <c r="E46" s="23">
        <v>4</v>
      </c>
    </row>
    <row r="47" spans="1:5" x14ac:dyDescent="0.25">
      <c r="A47" s="24">
        <v>38261</v>
      </c>
      <c r="B47" s="8">
        <v>6.75</v>
      </c>
      <c r="D47" s="31" t="s">
        <v>3919</v>
      </c>
      <c r="E47" s="23">
        <v>4</v>
      </c>
    </row>
    <row r="48" spans="1:5" x14ac:dyDescent="0.25">
      <c r="A48" s="24">
        <v>38292</v>
      </c>
      <c r="B48" s="8">
        <v>6.75</v>
      </c>
      <c r="D48" s="22" t="s">
        <v>3928</v>
      </c>
      <c r="E48" s="23">
        <v>4</v>
      </c>
    </row>
    <row r="49" spans="1:5" x14ac:dyDescent="0.25">
      <c r="A49" s="24">
        <v>38322</v>
      </c>
      <c r="B49" s="8">
        <v>6.75</v>
      </c>
      <c r="D49" s="31" t="s">
        <v>3916</v>
      </c>
      <c r="E49" s="23">
        <v>4</v>
      </c>
    </row>
    <row r="50" spans="1:5" x14ac:dyDescent="0.25">
      <c r="A50" s="24">
        <v>38353</v>
      </c>
      <c r="B50" s="8">
        <v>6.75</v>
      </c>
      <c r="D50" s="31" t="s">
        <v>3917</v>
      </c>
      <c r="E50" s="23">
        <v>4</v>
      </c>
    </row>
    <row r="51" spans="1:5" x14ac:dyDescent="0.25">
      <c r="A51" s="24">
        <v>38384</v>
      </c>
      <c r="B51" s="8">
        <v>6.75</v>
      </c>
      <c r="D51" s="31" t="s">
        <v>3918</v>
      </c>
      <c r="E51" s="23">
        <v>4</v>
      </c>
    </row>
    <row r="52" spans="1:5" x14ac:dyDescent="0.25">
      <c r="A52" s="24">
        <v>38412</v>
      </c>
      <c r="B52" s="8">
        <v>6.75</v>
      </c>
      <c r="D52" s="31" t="s">
        <v>3919</v>
      </c>
      <c r="E52" s="23">
        <v>4</v>
      </c>
    </row>
    <row r="53" spans="1:5" x14ac:dyDescent="0.25">
      <c r="A53" s="24">
        <v>38443</v>
      </c>
      <c r="B53" s="8">
        <v>7</v>
      </c>
      <c r="D53" s="22" t="s">
        <v>3929</v>
      </c>
      <c r="E53" s="23">
        <v>4.375</v>
      </c>
    </row>
    <row r="54" spans="1:5" x14ac:dyDescent="0.25">
      <c r="A54" s="24">
        <v>38473</v>
      </c>
      <c r="B54" s="8">
        <v>7</v>
      </c>
      <c r="D54" s="31" t="s">
        <v>3916</v>
      </c>
      <c r="E54" s="23">
        <v>4.083333333333333</v>
      </c>
    </row>
    <row r="55" spans="1:5" x14ac:dyDescent="0.25">
      <c r="A55" s="24">
        <v>38504</v>
      </c>
      <c r="B55" s="8">
        <v>7</v>
      </c>
      <c r="D55" s="31" t="s">
        <v>3917</v>
      </c>
      <c r="E55" s="23">
        <v>4.416666666666667</v>
      </c>
    </row>
    <row r="56" spans="1:5" x14ac:dyDescent="0.25">
      <c r="A56" s="24">
        <v>38534</v>
      </c>
      <c r="B56" s="8">
        <v>7</v>
      </c>
      <c r="D56" s="31" t="s">
        <v>3918</v>
      </c>
      <c r="E56" s="23">
        <v>4.5</v>
      </c>
    </row>
    <row r="57" spans="1:5" x14ac:dyDescent="0.25">
      <c r="A57" s="24">
        <v>38565</v>
      </c>
      <c r="B57" s="8">
        <v>7</v>
      </c>
      <c r="D57" s="31" t="s">
        <v>3919</v>
      </c>
      <c r="E57" s="23">
        <v>4.5</v>
      </c>
    </row>
    <row r="58" spans="1:5" x14ac:dyDescent="0.25">
      <c r="A58" s="24">
        <v>38596</v>
      </c>
      <c r="B58" s="8">
        <v>7.25</v>
      </c>
      <c r="D58" s="22" t="s">
        <v>3930</v>
      </c>
      <c r="E58" s="23">
        <v>3.8541666666666665</v>
      </c>
    </row>
    <row r="59" spans="1:5" x14ac:dyDescent="0.25">
      <c r="A59" s="24">
        <v>38626</v>
      </c>
      <c r="B59" s="8">
        <v>7.5</v>
      </c>
      <c r="D59" s="31" t="s">
        <v>3916</v>
      </c>
      <c r="E59" s="23">
        <v>4.166666666666667</v>
      </c>
    </row>
    <row r="60" spans="1:5" x14ac:dyDescent="0.25">
      <c r="A60" s="24">
        <v>38657</v>
      </c>
      <c r="B60" s="8">
        <v>7.5</v>
      </c>
      <c r="D60" s="31" t="s">
        <v>3917</v>
      </c>
      <c r="E60" s="23">
        <v>4</v>
      </c>
    </row>
    <row r="61" spans="1:5" x14ac:dyDescent="0.25">
      <c r="A61" s="24">
        <v>38687</v>
      </c>
      <c r="B61" s="8">
        <v>7.5</v>
      </c>
      <c r="D61" s="31" t="s">
        <v>3918</v>
      </c>
      <c r="E61" s="23">
        <v>3.75</v>
      </c>
    </row>
    <row r="62" spans="1:5" x14ac:dyDescent="0.25">
      <c r="A62" s="24">
        <v>38718</v>
      </c>
      <c r="B62" s="8">
        <v>7.5</v>
      </c>
      <c r="D62" s="31" t="s">
        <v>3919</v>
      </c>
      <c r="E62" s="23">
        <v>3.5</v>
      </c>
    </row>
    <row r="63" spans="1:5" x14ac:dyDescent="0.25">
      <c r="A63" s="24">
        <v>38749</v>
      </c>
      <c r="B63" s="8">
        <v>7.5</v>
      </c>
      <c r="D63" s="22" t="s">
        <v>3931</v>
      </c>
      <c r="E63" s="23">
        <v>3.5</v>
      </c>
    </row>
    <row r="64" spans="1:5" x14ac:dyDescent="0.25">
      <c r="A64" s="24">
        <v>38777</v>
      </c>
      <c r="B64" s="8">
        <v>7.5</v>
      </c>
      <c r="D64" s="31" t="s">
        <v>3916</v>
      </c>
      <c r="E64" s="23">
        <v>3.5</v>
      </c>
    </row>
    <row r="65" spans="1:5" x14ac:dyDescent="0.25">
      <c r="A65" s="24">
        <v>38808</v>
      </c>
      <c r="B65" s="8">
        <v>7.5</v>
      </c>
      <c r="D65" s="31" t="s">
        <v>3917</v>
      </c>
      <c r="E65" s="23">
        <v>3.5</v>
      </c>
    </row>
    <row r="66" spans="1:5" x14ac:dyDescent="0.25">
      <c r="A66" s="24">
        <v>38838</v>
      </c>
      <c r="B66" s="8">
        <v>7.5</v>
      </c>
      <c r="D66" s="31" t="s">
        <v>3918</v>
      </c>
      <c r="E66" s="23">
        <v>3.5</v>
      </c>
    </row>
    <row r="67" spans="1:5" x14ac:dyDescent="0.25">
      <c r="A67" s="24">
        <v>38869</v>
      </c>
      <c r="B67" s="8">
        <v>7.5</v>
      </c>
      <c r="D67" s="31" t="s">
        <v>3919</v>
      </c>
      <c r="E67" s="23">
        <v>3.5</v>
      </c>
    </row>
    <row r="68" spans="1:5" x14ac:dyDescent="0.25">
      <c r="A68" s="24">
        <v>38899</v>
      </c>
      <c r="B68" s="8">
        <v>7.5</v>
      </c>
      <c r="D68" s="22" t="s">
        <v>3932</v>
      </c>
      <c r="E68" s="23">
        <v>3.7083333333333335</v>
      </c>
    </row>
    <row r="69" spans="1:5" x14ac:dyDescent="0.25">
      <c r="A69" s="24">
        <v>38930</v>
      </c>
      <c r="B69" s="8">
        <v>7.5</v>
      </c>
      <c r="D69" s="31" t="s">
        <v>3916</v>
      </c>
      <c r="E69" s="23">
        <v>3.5</v>
      </c>
    </row>
    <row r="70" spans="1:5" x14ac:dyDescent="0.25">
      <c r="A70" s="24">
        <v>38961</v>
      </c>
      <c r="B70" s="8">
        <v>7.5</v>
      </c>
      <c r="D70" s="31" t="s">
        <v>3917</v>
      </c>
      <c r="E70" s="23">
        <v>3.5</v>
      </c>
    </row>
    <row r="71" spans="1:5" x14ac:dyDescent="0.25">
      <c r="A71" s="24">
        <v>38991</v>
      </c>
      <c r="B71" s="8">
        <v>7.5</v>
      </c>
      <c r="D71" s="31" t="s">
        <v>3918</v>
      </c>
      <c r="E71" s="23">
        <v>3.8333333333333335</v>
      </c>
    </row>
    <row r="72" spans="1:5" x14ac:dyDescent="0.25">
      <c r="A72" s="24">
        <v>39022</v>
      </c>
      <c r="B72" s="8">
        <v>7.5</v>
      </c>
      <c r="D72" s="31" t="s">
        <v>3919</v>
      </c>
      <c r="E72" s="23">
        <v>4</v>
      </c>
    </row>
    <row r="73" spans="1:5" x14ac:dyDescent="0.25">
      <c r="A73" s="24">
        <v>39052</v>
      </c>
      <c r="B73" s="8">
        <v>7.5</v>
      </c>
      <c r="D73" s="22" t="s">
        <v>3933</v>
      </c>
      <c r="E73" s="23">
        <v>4</v>
      </c>
    </row>
    <row r="74" spans="1:5" x14ac:dyDescent="0.25">
      <c r="A74" s="24">
        <v>39083</v>
      </c>
      <c r="B74" s="8">
        <v>7.5</v>
      </c>
      <c r="D74" s="31" t="s">
        <v>3916</v>
      </c>
      <c r="E74" s="23">
        <v>4</v>
      </c>
    </row>
    <row r="75" spans="1:5" x14ac:dyDescent="0.25">
      <c r="A75" s="24">
        <v>39114</v>
      </c>
      <c r="B75" s="8">
        <v>7.5</v>
      </c>
      <c r="D75" s="31" t="s">
        <v>3917</v>
      </c>
      <c r="E75" s="23">
        <v>4</v>
      </c>
    </row>
    <row r="76" spans="1:5" x14ac:dyDescent="0.25">
      <c r="A76" s="24">
        <v>39142</v>
      </c>
      <c r="B76" s="8">
        <v>7.5</v>
      </c>
      <c r="D76" s="31" t="s">
        <v>3918</v>
      </c>
      <c r="E76" s="23">
        <v>4</v>
      </c>
    </row>
    <row r="77" spans="1:5" x14ac:dyDescent="0.25">
      <c r="A77" s="24">
        <v>39173</v>
      </c>
      <c r="B77" s="8">
        <v>7.5</v>
      </c>
      <c r="D77" s="31" t="s">
        <v>3919</v>
      </c>
      <c r="E77" s="23">
        <v>4</v>
      </c>
    </row>
    <row r="78" spans="1:5" x14ac:dyDescent="0.25">
      <c r="A78" s="24">
        <v>39203</v>
      </c>
      <c r="B78" s="8">
        <v>7.5</v>
      </c>
      <c r="D78" s="22" t="s">
        <v>3934</v>
      </c>
      <c r="E78" s="23">
        <v>3.4166666666666665</v>
      </c>
    </row>
    <row r="79" spans="1:5" x14ac:dyDescent="0.25">
      <c r="A79" s="24">
        <v>39234</v>
      </c>
      <c r="B79" s="8">
        <v>7.5</v>
      </c>
      <c r="D79" s="31" t="s">
        <v>3916</v>
      </c>
      <c r="E79" s="23">
        <v>4</v>
      </c>
    </row>
    <row r="80" spans="1:5" x14ac:dyDescent="0.25">
      <c r="A80" s="24">
        <v>39264</v>
      </c>
      <c r="B80" s="8">
        <v>6</v>
      </c>
      <c r="D80" s="31" t="s">
        <v>3917</v>
      </c>
      <c r="E80" s="23">
        <v>3.6666666666666665</v>
      </c>
    </row>
    <row r="81" spans="1:5" x14ac:dyDescent="0.25">
      <c r="A81" s="24">
        <v>39295</v>
      </c>
      <c r="B81" s="8">
        <v>6</v>
      </c>
      <c r="D81" s="31" t="s">
        <v>3918</v>
      </c>
      <c r="E81" s="23">
        <v>3</v>
      </c>
    </row>
    <row r="82" spans="1:5" x14ac:dyDescent="0.25">
      <c r="A82" s="24">
        <v>39326</v>
      </c>
      <c r="B82" s="8">
        <v>6</v>
      </c>
      <c r="D82" s="31" t="s">
        <v>3919</v>
      </c>
      <c r="E82" s="23">
        <v>3</v>
      </c>
    </row>
    <row r="83" spans="1:5" x14ac:dyDescent="0.25">
      <c r="A83" s="24">
        <v>39356</v>
      </c>
      <c r="B83" s="8">
        <v>5.75</v>
      </c>
      <c r="D83" s="22" t="s">
        <v>3935</v>
      </c>
      <c r="E83" s="23">
        <v>3</v>
      </c>
    </row>
    <row r="84" spans="1:5" x14ac:dyDescent="0.25">
      <c r="A84" s="24">
        <v>39387</v>
      </c>
      <c r="B84" s="8">
        <v>5.5</v>
      </c>
      <c r="D84" s="31" t="s">
        <v>3916</v>
      </c>
      <c r="E84" s="23">
        <v>3</v>
      </c>
    </row>
    <row r="85" spans="1:5" x14ac:dyDescent="0.25">
      <c r="A85" s="24">
        <v>39417</v>
      </c>
      <c r="B85" s="8">
        <v>5.25</v>
      </c>
      <c r="D85" s="31" t="s">
        <v>3917</v>
      </c>
      <c r="E85" s="23">
        <v>3</v>
      </c>
    </row>
    <row r="86" spans="1:5" x14ac:dyDescent="0.25">
      <c r="A86" s="24">
        <v>39448</v>
      </c>
      <c r="B86" s="8">
        <v>5.25</v>
      </c>
      <c r="D86" s="31" t="s">
        <v>3918</v>
      </c>
      <c r="E86" s="23">
        <v>3</v>
      </c>
    </row>
    <row r="87" spans="1:5" x14ac:dyDescent="0.25">
      <c r="A87" s="24">
        <v>39479</v>
      </c>
      <c r="B87" s="8">
        <v>5</v>
      </c>
      <c r="D87" s="31" t="s">
        <v>3919</v>
      </c>
      <c r="E87" s="23">
        <v>3</v>
      </c>
    </row>
    <row r="88" spans="1:5" x14ac:dyDescent="0.25">
      <c r="A88" s="24">
        <v>39508</v>
      </c>
      <c r="B88" s="8">
        <v>5</v>
      </c>
      <c r="D88" s="22" t="s">
        <v>3936</v>
      </c>
      <c r="E88" s="23">
        <v>3.7291666666666665</v>
      </c>
    </row>
    <row r="89" spans="1:5" x14ac:dyDescent="0.25">
      <c r="A89" s="24">
        <v>39539</v>
      </c>
      <c r="B89" s="8">
        <v>5</v>
      </c>
      <c r="D89" s="31" t="s">
        <v>3916</v>
      </c>
      <c r="E89" s="23">
        <v>3</v>
      </c>
    </row>
    <row r="90" spans="1:5" x14ac:dyDescent="0.25">
      <c r="A90" s="24">
        <v>39569</v>
      </c>
      <c r="B90" s="8">
        <v>5</v>
      </c>
      <c r="D90" s="31" t="s">
        <v>3917</v>
      </c>
      <c r="E90" s="23">
        <v>3.25</v>
      </c>
    </row>
    <row r="91" spans="1:5" x14ac:dyDescent="0.25">
      <c r="A91" s="24">
        <v>39600</v>
      </c>
      <c r="B91" s="8">
        <v>5.25</v>
      </c>
      <c r="D91" s="31" t="s">
        <v>3918</v>
      </c>
      <c r="E91" s="23">
        <v>4</v>
      </c>
    </row>
    <row r="92" spans="1:5" x14ac:dyDescent="0.25">
      <c r="A92" s="24">
        <v>39630</v>
      </c>
      <c r="B92" s="8">
        <v>5.75</v>
      </c>
      <c r="D92" s="31" t="s">
        <v>3919</v>
      </c>
      <c r="E92" s="23">
        <v>4.666666666666667</v>
      </c>
    </row>
    <row r="93" spans="1:5" x14ac:dyDescent="0.25">
      <c r="A93" s="24">
        <v>39661</v>
      </c>
      <c r="B93" s="8">
        <v>6</v>
      </c>
      <c r="D93" s="22" t="s">
        <v>3937</v>
      </c>
      <c r="E93" s="23">
        <v>4.395833333333333</v>
      </c>
    </row>
    <row r="94" spans="1:5" x14ac:dyDescent="0.25">
      <c r="A94" s="24">
        <v>39692</v>
      </c>
      <c r="B94" s="8">
        <v>6</v>
      </c>
      <c r="D94" s="31" t="s">
        <v>3916</v>
      </c>
      <c r="E94" s="23">
        <v>4.75</v>
      </c>
    </row>
    <row r="95" spans="1:5" x14ac:dyDescent="0.25">
      <c r="A95" s="24">
        <v>39722</v>
      </c>
      <c r="B95" s="8">
        <v>6</v>
      </c>
      <c r="D95" s="31" t="s">
        <v>3917</v>
      </c>
      <c r="E95" s="23">
        <v>4.583333333333333</v>
      </c>
    </row>
    <row r="96" spans="1:5" x14ac:dyDescent="0.25">
      <c r="A96" s="24">
        <v>39753</v>
      </c>
      <c r="B96" s="8">
        <v>6</v>
      </c>
      <c r="D96" s="31" t="s">
        <v>3918</v>
      </c>
      <c r="E96" s="23">
        <v>4.25</v>
      </c>
    </row>
    <row r="97" spans="1:5" x14ac:dyDescent="0.25">
      <c r="A97" s="24">
        <v>39783</v>
      </c>
      <c r="B97" s="8">
        <v>5.5</v>
      </c>
      <c r="D97" s="31" t="s">
        <v>3919</v>
      </c>
      <c r="E97" s="23">
        <v>4</v>
      </c>
    </row>
    <row r="98" spans="1:5" x14ac:dyDescent="0.25">
      <c r="A98" s="24">
        <v>39814</v>
      </c>
      <c r="B98" s="8">
        <v>5</v>
      </c>
      <c r="D98" s="22" t="s">
        <v>3938</v>
      </c>
      <c r="E98" s="23">
        <v>2.6458333333333335</v>
      </c>
    </row>
    <row r="99" spans="1:5" x14ac:dyDescent="0.25">
      <c r="A99" s="24">
        <v>39845</v>
      </c>
      <c r="B99" s="8">
        <v>5</v>
      </c>
      <c r="D99" s="31" t="s">
        <v>3916</v>
      </c>
      <c r="E99" s="23">
        <v>3.6666666666666665</v>
      </c>
    </row>
    <row r="100" spans="1:5" x14ac:dyDescent="0.25">
      <c r="A100" s="24">
        <v>39873</v>
      </c>
      <c r="B100" s="8">
        <v>4.75</v>
      </c>
      <c r="D100" s="31" t="s">
        <v>3917</v>
      </c>
      <c r="E100" s="23">
        <v>2.5833333333333335</v>
      </c>
    </row>
    <row r="101" spans="1:5" x14ac:dyDescent="0.25">
      <c r="A101" s="24">
        <v>39904</v>
      </c>
      <c r="B101" s="8">
        <v>4.5</v>
      </c>
      <c r="D101" s="31" t="s">
        <v>3918</v>
      </c>
      <c r="E101" s="23">
        <v>2.25</v>
      </c>
    </row>
    <row r="102" spans="1:5" x14ac:dyDescent="0.25">
      <c r="A102" s="24">
        <v>39934</v>
      </c>
      <c r="B102" s="8">
        <v>4.25</v>
      </c>
      <c r="D102" s="31" t="s">
        <v>3919</v>
      </c>
      <c r="E102" s="23">
        <v>2.0833333333333335</v>
      </c>
    </row>
    <row r="103" spans="1:5" x14ac:dyDescent="0.25">
      <c r="A103" s="24">
        <v>39965</v>
      </c>
      <c r="B103" s="8">
        <v>4.25</v>
      </c>
      <c r="D103" s="22" t="s">
        <v>3939</v>
      </c>
      <c r="E103" s="23">
        <v>2</v>
      </c>
    </row>
    <row r="104" spans="1:5" x14ac:dyDescent="0.25">
      <c r="A104" s="24">
        <v>39995</v>
      </c>
      <c r="B104" s="8">
        <v>4</v>
      </c>
      <c r="D104" s="31" t="s">
        <v>3916</v>
      </c>
      <c r="E104" s="23">
        <v>2</v>
      </c>
    </row>
    <row r="105" spans="1:5" x14ac:dyDescent="0.25">
      <c r="A105" s="24">
        <v>40026</v>
      </c>
      <c r="B105" s="8">
        <v>4</v>
      </c>
      <c r="D105" s="31" t="s">
        <v>3917</v>
      </c>
      <c r="E105" s="23">
        <v>2</v>
      </c>
    </row>
    <row r="106" spans="1:5" x14ac:dyDescent="0.25">
      <c r="A106" s="24">
        <v>40057</v>
      </c>
      <c r="B106" s="8">
        <v>4</v>
      </c>
      <c r="D106" s="31" t="s">
        <v>3918</v>
      </c>
      <c r="E106" s="23">
        <v>2</v>
      </c>
    </row>
    <row r="107" spans="1:5" x14ac:dyDescent="0.25">
      <c r="A107" s="24">
        <v>40087</v>
      </c>
      <c r="B107" s="8">
        <v>4</v>
      </c>
      <c r="D107" s="22" t="s">
        <v>3846</v>
      </c>
      <c r="E107" s="23">
        <v>4.9718875502008029</v>
      </c>
    </row>
    <row r="108" spans="1:5" x14ac:dyDescent="0.25">
      <c r="A108" s="24">
        <v>40118</v>
      </c>
      <c r="B108" s="8">
        <v>4</v>
      </c>
    </row>
    <row r="109" spans="1:5" x14ac:dyDescent="0.25">
      <c r="A109" s="24">
        <v>40148</v>
      </c>
      <c r="B109" s="8">
        <v>4</v>
      </c>
    </row>
    <row r="110" spans="1:5" x14ac:dyDescent="0.25">
      <c r="A110" s="24">
        <v>40179</v>
      </c>
      <c r="B110" s="8">
        <v>4</v>
      </c>
    </row>
    <row r="111" spans="1:5" x14ac:dyDescent="0.25">
      <c r="A111" s="24">
        <v>40210</v>
      </c>
      <c r="B111" s="8">
        <v>4</v>
      </c>
    </row>
    <row r="112" spans="1:5" x14ac:dyDescent="0.25">
      <c r="A112" s="24">
        <v>40238</v>
      </c>
      <c r="B112" s="8">
        <v>4</v>
      </c>
    </row>
    <row r="113" spans="1:2" x14ac:dyDescent="0.25">
      <c r="A113" s="24">
        <v>40269</v>
      </c>
      <c r="B113" s="8">
        <v>4</v>
      </c>
    </row>
    <row r="114" spans="1:2" x14ac:dyDescent="0.25">
      <c r="A114" s="24">
        <v>40299</v>
      </c>
      <c r="B114" s="8">
        <v>4</v>
      </c>
    </row>
    <row r="115" spans="1:2" x14ac:dyDescent="0.25">
      <c r="A115" s="24">
        <v>40330</v>
      </c>
      <c r="B115" s="8">
        <v>4</v>
      </c>
    </row>
    <row r="116" spans="1:2" x14ac:dyDescent="0.25">
      <c r="A116" s="24">
        <v>40360</v>
      </c>
      <c r="B116" s="8">
        <v>4</v>
      </c>
    </row>
    <row r="117" spans="1:2" x14ac:dyDescent="0.25">
      <c r="A117" s="24">
        <v>40391</v>
      </c>
      <c r="B117" s="8">
        <v>4</v>
      </c>
    </row>
    <row r="118" spans="1:2" x14ac:dyDescent="0.25">
      <c r="A118" s="24">
        <v>40422</v>
      </c>
      <c r="B118" s="8">
        <v>4</v>
      </c>
    </row>
    <row r="119" spans="1:2" x14ac:dyDescent="0.25">
      <c r="A119" s="24">
        <v>40452</v>
      </c>
      <c r="B119" s="8">
        <v>4</v>
      </c>
    </row>
    <row r="120" spans="1:2" x14ac:dyDescent="0.25">
      <c r="A120" s="24">
        <v>40483</v>
      </c>
      <c r="B120" s="8">
        <v>4</v>
      </c>
    </row>
    <row r="121" spans="1:2" x14ac:dyDescent="0.25">
      <c r="A121" s="24">
        <v>40513</v>
      </c>
      <c r="B121" s="8">
        <v>4</v>
      </c>
    </row>
    <row r="122" spans="1:2" x14ac:dyDescent="0.25">
      <c r="A122" s="24">
        <v>40544</v>
      </c>
      <c r="B122" s="8">
        <v>4</v>
      </c>
    </row>
    <row r="123" spans="1:2" x14ac:dyDescent="0.25">
      <c r="A123" s="24">
        <v>40575</v>
      </c>
      <c r="B123" s="8">
        <v>4</v>
      </c>
    </row>
    <row r="124" spans="1:2" x14ac:dyDescent="0.25">
      <c r="A124" s="24">
        <v>40603</v>
      </c>
      <c r="B124" s="8">
        <v>4.25</v>
      </c>
    </row>
    <row r="125" spans="1:2" x14ac:dyDescent="0.25">
      <c r="A125" s="24">
        <v>40634</v>
      </c>
      <c r="B125" s="8">
        <v>4.25</v>
      </c>
    </row>
    <row r="126" spans="1:2" x14ac:dyDescent="0.25">
      <c r="A126" s="24">
        <v>40664</v>
      </c>
      <c r="B126" s="8">
        <v>4.5</v>
      </c>
    </row>
    <row r="127" spans="1:2" x14ac:dyDescent="0.25">
      <c r="A127" s="24">
        <v>40695</v>
      </c>
      <c r="B127" s="8">
        <v>4.5</v>
      </c>
    </row>
    <row r="128" spans="1:2" x14ac:dyDescent="0.25">
      <c r="A128" s="24">
        <v>40725</v>
      </c>
      <c r="B128" s="8">
        <v>4.5</v>
      </c>
    </row>
    <row r="129" spans="1:2" x14ac:dyDescent="0.25">
      <c r="A129" s="24">
        <v>40756</v>
      </c>
      <c r="B129" s="8">
        <v>4.5</v>
      </c>
    </row>
    <row r="130" spans="1:2" x14ac:dyDescent="0.25">
      <c r="A130" s="24">
        <v>40787</v>
      </c>
      <c r="B130" s="8">
        <v>4.5</v>
      </c>
    </row>
    <row r="131" spans="1:2" x14ac:dyDescent="0.25">
      <c r="A131" s="24">
        <v>40817</v>
      </c>
      <c r="B131" s="8">
        <v>4.5</v>
      </c>
    </row>
    <row r="132" spans="1:2" x14ac:dyDescent="0.25">
      <c r="A132" s="24">
        <v>40848</v>
      </c>
      <c r="B132" s="8">
        <v>4.5</v>
      </c>
    </row>
    <row r="133" spans="1:2" x14ac:dyDescent="0.25">
      <c r="A133" s="24">
        <v>40878</v>
      </c>
      <c r="B133" s="8">
        <v>4.5</v>
      </c>
    </row>
    <row r="134" spans="1:2" x14ac:dyDescent="0.25">
      <c r="A134" s="24">
        <v>40909</v>
      </c>
      <c r="B134" s="8">
        <v>4.25</v>
      </c>
    </row>
    <row r="135" spans="1:2" x14ac:dyDescent="0.25">
      <c r="A135" s="24">
        <v>40940</v>
      </c>
      <c r="B135" s="8">
        <v>4.25</v>
      </c>
    </row>
    <row r="136" spans="1:2" x14ac:dyDescent="0.25">
      <c r="A136" s="24">
        <v>40969</v>
      </c>
      <c r="B136" s="8">
        <v>4</v>
      </c>
    </row>
    <row r="137" spans="1:2" x14ac:dyDescent="0.25">
      <c r="A137" s="24">
        <v>41000</v>
      </c>
      <c r="B137" s="8">
        <v>4</v>
      </c>
    </row>
    <row r="138" spans="1:2" x14ac:dyDescent="0.25">
      <c r="A138" s="24">
        <v>41030</v>
      </c>
      <c r="B138" s="8">
        <v>4</v>
      </c>
    </row>
    <row r="139" spans="1:2" x14ac:dyDescent="0.25">
      <c r="A139" s="24">
        <v>41061</v>
      </c>
      <c r="B139" s="8">
        <v>4</v>
      </c>
    </row>
    <row r="140" spans="1:2" x14ac:dyDescent="0.25">
      <c r="A140" s="24">
        <v>41091</v>
      </c>
      <c r="B140" s="8">
        <v>3.75</v>
      </c>
    </row>
    <row r="141" spans="1:2" x14ac:dyDescent="0.25">
      <c r="A141" s="24">
        <v>41122</v>
      </c>
      <c r="B141" s="8">
        <v>3.75</v>
      </c>
    </row>
    <row r="142" spans="1:2" x14ac:dyDescent="0.25">
      <c r="A142" s="24">
        <v>41153</v>
      </c>
      <c r="B142" s="8">
        <v>3.75</v>
      </c>
    </row>
    <row r="143" spans="1:2" x14ac:dyDescent="0.25">
      <c r="A143" s="24">
        <v>41183</v>
      </c>
      <c r="B143" s="8">
        <v>3.5</v>
      </c>
    </row>
    <row r="144" spans="1:2" x14ac:dyDescent="0.25">
      <c r="A144" s="24">
        <v>41214</v>
      </c>
      <c r="B144" s="8">
        <v>3.5</v>
      </c>
    </row>
    <row r="145" spans="1:2" x14ac:dyDescent="0.25">
      <c r="A145" s="24">
        <v>41244</v>
      </c>
      <c r="B145" s="8">
        <v>3.5</v>
      </c>
    </row>
    <row r="146" spans="1:2" x14ac:dyDescent="0.25">
      <c r="A146" s="24">
        <v>41275</v>
      </c>
      <c r="B146" s="8">
        <v>3.5</v>
      </c>
    </row>
    <row r="147" spans="1:2" x14ac:dyDescent="0.25">
      <c r="A147" s="24">
        <v>41306</v>
      </c>
      <c r="B147" s="8">
        <v>3.5</v>
      </c>
    </row>
    <row r="148" spans="1:2" x14ac:dyDescent="0.25">
      <c r="A148" s="24">
        <v>41334</v>
      </c>
      <c r="B148" s="8">
        <v>3.5</v>
      </c>
    </row>
    <row r="149" spans="1:2" x14ac:dyDescent="0.25">
      <c r="A149" s="24">
        <v>41365</v>
      </c>
      <c r="B149" s="8">
        <v>3.5</v>
      </c>
    </row>
    <row r="150" spans="1:2" x14ac:dyDescent="0.25">
      <c r="A150" s="24">
        <v>41395</v>
      </c>
      <c r="B150" s="8">
        <v>3.5</v>
      </c>
    </row>
    <row r="151" spans="1:2" x14ac:dyDescent="0.25">
      <c r="A151" s="24">
        <v>41426</v>
      </c>
      <c r="B151" s="8">
        <v>3.5</v>
      </c>
    </row>
    <row r="152" spans="1:2" x14ac:dyDescent="0.25">
      <c r="A152" s="24">
        <v>41456</v>
      </c>
      <c r="B152" s="8">
        <v>3.5</v>
      </c>
    </row>
    <row r="153" spans="1:2" x14ac:dyDescent="0.25">
      <c r="A153" s="24">
        <v>41487</v>
      </c>
      <c r="B153" s="8">
        <v>3.5</v>
      </c>
    </row>
    <row r="154" spans="1:2" x14ac:dyDescent="0.25">
      <c r="A154" s="24">
        <v>41518</v>
      </c>
      <c r="B154" s="8">
        <v>3.5</v>
      </c>
    </row>
    <row r="155" spans="1:2" x14ac:dyDescent="0.25">
      <c r="A155" s="24">
        <v>41548</v>
      </c>
      <c r="B155" s="8">
        <v>3.5</v>
      </c>
    </row>
    <row r="156" spans="1:2" x14ac:dyDescent="0.25">
      <c r="A156" s="24">
        <v>41579</v>
      </c>
      <c r="B156" s="8">
        <v>3.5</v>
      </c>
    </row>
    <row r="157" spans="1:2" x14ac:dyDescent="0.25">
      <c r="A157" s="24">
        <v>41609</v>
      </c>
      <c r="B157" s="8">
        <v>3.5</v>
      </c>
    </row>
    <row r="158" spans="1:2" x14ac:dyDescent="0.25">
      <c r="A158" s="24">
        <v>41640</v>
      </c>
      <c r="B158" s="8">
        <v>3.5</v>
      </c>
    </row>
    <row r="159" spans="1:2" x14ac:dyDescent="0.25">
      <c r="A159" s="24">
        <v>41671</v>
      </c>
      <c r="B159" s="8">
        <v>3.5</v>
      </c>
    </row>
    <row r="160" spans="1:2" x14ac:dyDescent="0.25">
      <c r="A160" s="24">
        <v>41699</v>
      </c>
      <c r="B160" s="8">
        <v>3.5</v>
      </c>
    </row>
    <row r="161" spans="1:2" x14ac:dyDescent="0.25">
      <c r="A161" s="24">
        <v>41730</v>
      </c>
      <c r="B161" s="8">
        <v>3.5</v>
      </c>
    </row>
    <row r="162" spans="1:2" x14ac:dyDescent="0.25">
      <c r="A162" s="24">
        <v>41760</v>
      </c>
      <c r="B162" s="8">
        <v>3.5</v>
      </c>
    </row>
    <row r="163" spans="1:2" x14ac:dyDescent="0.25">
      <c r="A163" s="24">
        <v>41791</v>
      </c>
      <c r="B163" s="8">
        <v>3.5</v>
      </c>
    </row>
    <row r="164" spans="1:2" x14ac:dyDescent="0.25">
      <c r="A164" s="24">
        <v>41821</v>
      </c>
      <c r="B164" s="8">
        <v>3.75</v>
      </c>
    </row>
    <row r="165" spans="1:2" x14ac:dyDescent="0.25">
      <c r="A165" s="24">
        <v>41852</v>
      </c>
      <c r="B165" s="8">
        <v>3.75</v>
      </c>
    </row>
    <row r="166" spans="1:2" x14ac:dyDescent="0.25">
      <c r="A166" s="24">
        <v>41883</v>
      </c>
      <c r="B166" s="8">
        <v>4</v>
      </c>
    </row>
    <row r="167" spans="1:2" x14ac:dyDescent="0.25">
      <c r="A167" s="24">
        <v>41913</v>
      </c>
      <c r="B167" s="8">
        <v>4</v>
      </c>
    </row>
    <row r="168" spans="1:2" x14ac:dyDescent="0.25">
      <c r="A168" s="24">
        <v>41944</v>
      </c>
      <c r="B168" s="8">
        <v>4</v>
      </c>
    </row>
    <row r="169" spans="1:2" x14ac:dyDescent="0.25">
      <c r="A169" s="24">
        <v>41974</v>
      </c>
      <c r="B169" s="8">
        <v>4</v>
      </c>
    </row>
    <row r="170" spans="1:2" x14ac:dyDescent="0.25">
      <c r="A170" s="24">
        <v>42005</v>
      </c>
      <c r="B170" s="8">
        <v>4</v>
      </c>
    </row>
    <row r="171" spans="1:2" x14ac:dyDescent="0.25">
      <c r="A171" s="24">
        <v>42036</v>
      </c>
      <c r="B171" s="8">
        <v>4</v>
      </c>
    </row>
    <row r="172" spans="1:2" x14ac:dyDescent="0.25">
      <c r="A172" s="24">
        <v>42064</v>
      </c>
      <c r="B172" s="8">
        <v>4</v>
      </c>
    </row>
    <row r="173" spans="1:2" x14ac:dyDescent="0.25">
      <c r="A173" s="24">
        <v>42095</v>
      </c>
      <c r="B173" s="8">
        <v>4</v>
      </c>
    </row>
    <row r="174" spans="1:2" x14ac:dyDescent="0.25">
      <c r="A174" s="24">
        <v>42125</v>
      </c>
      <c r="B174" s="8">
        <v>4</v>
      </c>
    </row>
    <row r="175" spans="1:2" x14ac:dyDescent="0.25">
      <c r="A175" s="24">
        <v>42156</v>
      </c>
      <c r="B175" s="8">
        <v>4</v>
      </c>
    </row>
    <row r="176" spans="1:2" x14ac:dyDescent="0.25">
      <c r="A176" s="24">
        <v>42186</v>
      </c>
      <c r="B176" s="8">
        <v>4</v>
      </c>
    </row>
    <row r="177" spans="1:4" x14ac:dyDescent="0.25">
      <c r="A177" s="24">
        <v>42217</v>
      </c>
      <c r="B177" s="8">
        <v>4</v>
      </c>
    </row>
    <row r="178" spans="1:4" x14ac:dyDescent="0.25">
      <c r="A178" s="24">
        <v>42248</v>
      </c>
      <c r="B178" s="8">
        <v>4</v>
      </c>
    </row>
    <row r="179" spans="1:4" x14ac:dyDescent="0.25">
      <c r="A179" s="24">
        <v>42278</v>
      </c>
      <c r="B179" s="8">
        <v>4</v>
      </c>
    </row>
    <row r="180" spans="1:4" x14ac:dyDescent="0.25">
      <c r="A180" s="24">
        <v>42309</v>
      </c>
      <c r="B180" s="8">
        <v>4</v>
      </c>
    </row>
    <row r="181" spans="1:4" x14ac:dyDescent="0.25">
      <c r="A181" s="24">
        <v>42339</v>
      </c>
      <c r="B181" s="8">
        <v>4</v>
      </c>
    </row>
    <row r="182" spans="1:4" x14ac:dyDescent="0.25">
      <c r="A182" s="24">
        <v>42370</v>
      </c>
      <c r="B182" s="8">
        <v>4</v>
      </c>
    </row>
    <row r="183" spans="1:4" x14ac:dyDescent="0.25">
      <c r="A183" s="24">
        <v>42401</v>
      </c>
      <c r="B183" s="8">
        <v>4</v>
      </c>
    </row>
    <row r="184" spans="1:4" x14ac:dyDescent="0.25">
      <c r="A184" s="24">
        <v>42430</v>
      </c>
      <c r="B184" s="8">
        <v>4</v>
      </c>
    </row>
    <row r="185" spans="1:4" x14ac:dyDescent="0.25">
      <c r="A185" s="24">
        <v>42461</v>
      </c>
      <c r="B185" s="8">
        <v>4</v>
      </c>
    </row>
    <row r="186" spans="1:4" s="11" customFormat="1" x14ac:dyDescent="0.25">
      <c r="A186" s="24">
        <v>42491</v>
      </c>
      <c r="B186" s="11">
        <v>4</v>
      </c>
      <c r="D186"/>
    </row>
    <row r="187" spans="1:4" x14ac:dyDescent="0.25">
      <c r="A187" s="24">
        <v>42522</v>
      </c>
      <c r="B187" s="8">
        <v>3</v>
      </c>
    </row>
    <row r="188" spans="1:4" x14ac:dyDescent="0.25">
      <c r="A188" s="24">
        <v>42552</v>
      </c>
      <c r="B188" s="8">
        <v>3</v>
      </c>
    </row>
    <row r="189" spans="1:4" x14ac:dyDescent="0.25">
      <c r="A189" s="24">
        <v>42583</v>
      </c>
      <c r="B189" s="8">
        <v>3</v>
      </c>
    </row>
    <row r="190" spans="1:4" x14ac:dyDescent="0.25">
      <c r="A190" s="24">
        <v>42614</v>
      </c>
      <c r="B190" s="8">
        <v>3</v>
      </c>
    </row>
    <row r="191" spans="1:4" x14ac:dyDescent="0.25">
      <c r="A191" s="24">
        <v>42644</v>
      </c>
      <c r="B191" s="8">
        <v>3</v>
      </c>
    </row>
    <row r="192" spans="1:4" x14ac:dyDescent="0.25">
      <c r="A192" s="24">
        <v>42675</v>
      </c>
      <c r="B192" s="8">
        <v>3</v>
      </c>
    </row>
    <row r="193" spans="1:2" x14ac:dyDescent="0.25">
      <c r="A193" s="24">
        <v>42705</v>
      </c>
      <c r="B193" s="8">
        <v>3</v>
      </c>
    </row>
    <row r="194" spans="1:2" x14ac:dyDescent="0.25">
      <c r="A194" s="24">
        <v>42736</v>
      </c>
      <c r="B194" s="8">
        <v>3</v>
      </c>
    </row>
    <row r="195" spans="1:2" x14ac:dyDescent="0.25">
      <c r="A195" s="24">
        <v>42767</v>
      </c>
      <c r="B195" s="8">
        <v>3</v>
      </c>
    </row>
    <row r="196" spans="1:2" x14ac:dyDescent="0.25">
      <c r="A196" s="24">
        <v>42795</v>
      </c>
      <c r="B196" s="8">
        <v>3</v>
      </c>
    </row>
    <row r="197" spans="1:2" x14ac:dyDescent="0.25">
      <c r="A197" s="24">
        <v>42826</v>
      </c>
      <c r="B197" s="8">
        <v>3</v>
      </c>
    </row>
    <row r="198" spans="1:2" x14ac:dyDescent="0.25">
      <c r="A198" s="24">
        <v>42856</v>
      </c>
      <c r="B198" s="8">
        <v>3</v>
      </c>
    </row>
    <row r="199" spans="1:2" x14ac:dyDescent="0.25">
      <c r="A199" s="24">
        <v>42887</v>
      </c>
      <c r="B199" s="8">
        <v>3</v>
      </c>
    </row>
    <row r="200" spans="1:2" x14ac:dyDescent="0.25">
      <c r="A200" s="24">
        <v>42917</v>
      </c>
      <c r="B200" s="8">
        <v>3</v>
      </c>
    </row>
    <row r="201" spans="1:2" x14ac:dyDescent="0.25">
      <c r="A201" s="24">
        <v>42948</v>
      </c>
      <c r="B201" s="8">
        <v>3</v>
      </c>
    </row>
    <row r="202" spans="1:2" x14ac:dyDescent="0.25">
      <c r="A202" s="24">
        <v>42979</v>
      </c>
      <c r="B202" s="8">
        <v>3</v>
      </c>
    </row>
    <row r="203" spans="1:2" x14ac:dyDescent="0.25">
      <c r="A203" s="24">
        <v>43009</v>
      </c>
      <c r="B203" s="8">
        <v>3</v>
      </c>
    </row>
    <row r="204" spans="1:2" x14ac:dyDescent="0.25">
      <c r="A204" s="24">
        <v>43040</v>
      </c>
      <c r="B204" s="8">
        <v>3</v>
      </c>
    </row>
    <row r="205" spans="1:2" x14ac:dyDescent="0.25">
      <c r="A205" s="24">
        <v>43070</v>
      </c>
      <c r="B205" s="8">
        <v>3</v>
      </c>
    </row>
    <row r="206" spans="1:2" x14ac:dyDescent="0.25">
      <c r="A206" s="24">
        <v>43101</v>
      </c>
      <c r="B206" s="8">
        <v>3</v>
      </c>
    </row>
    <row r="207" spans="1:2" x14ac:dyDescent="0.25">
      <c r="A207" s="24">
        <v>43132</v>
      </c>
      <c r="B207" s="8">
        <v>3</v>
      </c>
    </row>
    <row r="208" spans="1:2" x14ac:dyDescent="0.25">
      <c r="A208" s="24">
        <v>43160</v>
      </c>
      <c r="B208" s="8">
        <v>3</v>
      </c>
    </row>
    <row r="209" spans="1:2" x14ac:dyDescent="0.25">
      <c r="A209" s="24">
        <v>43191</v>
      </c>
      <c r="B209" s="8">
        <v>3</v>
      </c>
    </row>
    <row r="210" spans="1:2" x14ac:dyDescent="0.25">
      <c r="A210" s="24">
        <v>43221</v>
      </c>
      <c r="B210" s="8">
        <v>3.25</v>
      </c>
    </row>
    <row r="211" spans="1:2" x14ac:dyDescent="0.25">
      <c r="A211" s="24">
        <v>43252</v>
      </c>
      <c r="B211" s="8">
        <v>3.5</v>
      </c>
    </row>
    <row r="212" spans="1:2" x14ac:dyDescent="0.25">
      <c r="A212" s="24">
        <v>43282</v>
      </c>
      <c r="B212" s="8">
        <v>3.5</v>
      </c>
    </row>
    <row r="213" spans="1:2" x14ac:dyDescent="0.25">
      <c r="A213" s="24">
        <v>43313</v>
      </c>
      <c r="B213" s="8">
        <v>4</v>
      </c>
    </row>
    <row r="214" spans="1:2" x14ac:dyDescent="0.25">
      <c r="A214" s="24">
        <v>43344</v>
      </c>
      <c r="B214" s="8">
        <v>4.5</v>
      </c>
    </row>
    <row r="215" spans="1:2" x14ac:dyDescent="0.25">
      <c r="A215" s="24">
        <v>43374</v>
      </c>
      <c r="B215" s="8">
        <v>4.5</v>
      </c>
    </row>
    <row r="216" spans="1:2" x14ac:dyDescent="0.25">
      <c r="A216" s="24">
        <v>43405</v>
      </c>
      <c r="B216" s="8">
        <v>4.75</v>
      </c>
    </row>
    <row r="217" spans="1:2" x14ac:dyDescent="0.25">
      <c r="A217" s="24">
        <v>43435</v>
      </c>
      <c r="B217" s="8">
        <v>4.75</v>
      </c>
    </row>
    <row r="218" spans="1:2" x14ac:dyDescent="0.25">
      <c r="A218" s="24">
        <v>43466</v>
      </c>
      <c r="B218" s="8">
        <v>4.75</v>
      </c>
    </row>
    <row r="219" spans="1:2" x14ac:dyDescent="0.25">
      <c r="A219" s="24">
        <v>43497</v>
      </c>
      <c r="B219" s="8">
        <v>4.75</v>
      </c>
    </row>
    <row r="220" spans="1:2" x14ac:dyDescent="0.25">
      <c r="A220" s="24">
        <v>43525</v>
      </c>
      <c r="B220" s="8">
        <v>4.75</v>
      </c>
    </row>
    <row r="221" spans="1:2" x14ac:dyDescent="0.25">
      <c r="A221" s="24">
        <v>43556</v>
      </c>
      <c r="B221" s="8">
        <v>4.75</v>
      </c>
    </row>
    <row r="222" spans="1:2" x14ac:dyDescent="0.25">
      <c r="A222" s="24">
        <v>43586</v>
      </c>
      <c r="B222" s="8">
        <v>4.5</v>
      </c>
    </row>
    <row r="223" spans="1:2" x14ac:dyDescent="0.25">
      <c r="A223" s="24">
        <v>43617</v>
      </c>
      <c r="B223" s="8">
        <v>4.5</v>
      </c>
    </row>
    <row r="224" spans="1:2" x14ac:dyDescent="0.25">
      <c r="A224" s="24">
        <v>43647</v>
      </c>
      <c r="B224" s="8">
        <v>4.5</v>
      </c>
    </row>
    <row r="225" spans="1:2" x14ac:dyDescent="0.25">
      <c r="A225" s="24">
        <v>43678</v>
      </c>
      <c r="B225" s="8">
        <v>4.25</v>
      </c>
    </row>
    <row r="226" spans="1:2" x14ac:dyDescent="0.25">
      <c r="A226" s="24">
        <v>43709</v>
      </c>
      <c r="B226" s="8">
        <v>4</v>
      </c>
    </row>
    <row r="227" spans="1:2" x14ac:dyDescent="0.25">
      <c r="A227" s="24">
        <v>43739</v>
      </c>
      <c r="B227" s="8">
        <v>4</v>
      </c>
    </row>
    <row r="228" spans="1:2" x14ac:dyDescent="0.25">
      <c r="A228" s="24">
        <v>43770</v>
      </c>
      <c r="B228" s="8">
        <v>4</v>
      </c>
    </row>
    <row r="229" spans="1:2" x14ac:dyDescent="0.25">
      <c r="A229" s="24">
        <v>43800</v>
      </c>
      <c r="B229" s="8">
        <v>4</v>
      </c>
    </row>
    <row r="230" spans="1:2" x14ac:dyDescent="0.25">
      <c r="A230" s="24">
        <v>43831</v>
      </c>
      <c r="B230" s="8">
        <v>4</v>
      </c>
    </row>
    <row r="231" spans="1:2" x14ac:dyDescent="0.25">
      <c r="A231" s="24">
        <v>43862</v>
      </c>
      <c r="B231" s="8">
        <v>3.75</v>
      </c>
    </row>
    <row r="232" spans="1:2" x14ac:dyDescent="0.25">
      <c r="A232" s="24">
        <v>43891</v>
      </c>
      <c r="B232" s="8">
        <v>3.25</v>
      </c>
    </row>
    <row r="233" spans="1:2" x14ac:dyDescent="0.25">
      <c r="A233" s="24">
        <v>43922</v>
      </c>
      <c r="B233" s="8">
        <v>2.75</v>
      </c>
    </row>
    <row r="234" spans="1:2" x14ac:dyDescent="0.25">
      <c r="A234" s="24">
        <v>43952</v>
      </c>
      <c r="B234" s="8">
        <v>2.75</v>
      </c>
    </row>
    <row r="235" spans="1:2" x14ac:dyDescent="0.25">
      <c r="A235" s="24">
        <v>43983</v>
      </c>
      <c r="B235" s="8">
        <v>2.25</v>
      </c>
    </row>
    <row r="236" spans="1:2" x14ac:dyDescent="0.25">
      <c r="A236" s="24">
        <v>44013</v>
      </c>
      <c r="B236" s="8">
        <v>2.25</v>
      </c>
    </row>
    <row r="237" spans="1:2" x14ac:dyDescent="0.25">
      <c r="A237" s="24">
        <v>44044</v>
      </c>
      <c r="B237" s="8">
        <v>2.25</v>
      </c>
    </row>
    <row r="238" spans="1:2" x14ac:dyDescent="0.25">
      <c r="A238" s="24">
        <v>44075</v>
      </c>
      <c r="B238" s="8">
        <v>2.25</v>
      </c>
    </row>
    <row r="239" spans="1:2" x14ac:dyDescent="0.25">
      <c r="A239" s="24">
        <v>44105</v>
      </c>
      <c r="B239" s="8">
        <v>2.25</v>
      </c>
    </row>
    <row r="240" spans="1:2" x14ac:dyDescent="0.25">
      <c r="A240" s="24">
        <v>44136</v>
      </c>
      <c r="B240" s="8">
        <v>2</v>
      </c>
    </row>
    <row r="241" spans="1:2" x14ac:dyDescent="0.25">
      <c r="A241" s="24">
        <v>44166</v>
      </c>
      <c r="B241" s="8">
        <v>2</v>
      </c>
    </row>
    <row r="242" spans="1:2" x14ac:dyDescent="0.25">
      <c r="A242" s="24">
        <v>44197</v>
      </c>
      <c r="B242" s="8">
        <v>2</v>
      </c>
    </row>
    <row r="243" spans="1:2" x14ac:dyDescent="0.25">
      <c r="A243" s="24">
        <v>44228</v>
      </c>
      <c r="B243" s="8">
        <v>2</v>
      </c>
    </row>
    <row r="244" spans="1:2" x14ac:dyDescent="0.25">
      <c r="A244" s="24">
        <v>44256</v>
      </c>
      <c r="B244" s="8">
        <v>2</v>
      </c>
    </row>
    <row r="245" spans="1:2" x14ac:dyDescent="0.25">
      <c r="A245" s="24">
        <v>44287</v>
      </c>
      <c r="B245" s="8">
        <v>2</v>
      </c>
    </row>
    <row r="246" spans="1:2" x14ac:dyDescent="0.25">
      <c r="A246" s="24">
        <v>44317</v>
      </c>
      <c r="B246" s="8">
        <v>2</v>
      </c>
    </row>
    <row r="247" spans="1:2" x14ac:dyDescent="0.25">
      <c r="A247" s="24">
        <v>44348</v>
      </c>
      <c r="B247" s="11">
        <v>2</v>
      </c>
    </row>
    <row r="248" spans="1:2" x14ac:dyDescent="0.25">
      <c r="A248" s="24">
        <v>44378</v>
      </c>
      <c r="B248" s="8">
        <v>2</v>
      </c>
    </row>
    <row r="249" spans="1:2" x14ac:dyDescent="0.25">
      <c r="A249" s="24">
        <v>44409</v>
      </c>
      <c r="B249" s="8">
        <v>2</v>
      </c>
    </row>
    <row r="250" spans="1:2" x14ac:dyDescent="0.25">
      <c r="A250" s="24">
        <v>44440</v>
      </c>
      <c r="B250" s="9">
        <v>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D0284-955B-4C6C-9329-534A0E0B1C81}">
  <sheetPr>
    <tabColor theme="6" tint="-0.499984740745262"/>
  </sheetPr>
  <dimension ref="A1:B84"/>
  <sheetViews>
    <sheetView workbookViewId="0">
      <selection activeCell="N34" sqref="N34"/>
    </sheetView>
  </sheetViews>
  <sheetFormatPr defaultRowHeight="15" x14ac:dyDescent="0.25"/>
  <sheetData>
    <row r="1" spans="1:2" x14ac:dyDescent="0.25">
      <c r="A1" s="39"/>
      <c r="B1" s="40" t="s">
        <v>4032</v>
      </c>
    </row>
    <row r="2" spans="1:2" x14ac:dyDescent="0.25">
      <c r="A2" s="32" t="s">
        <v>3943</v>
      </c>
      <c r="B2" s="40">
        <v>11</v>
      </c>
    </row>
    <row r="3" spans="1:2" x14ac:dyDescent="0.25">
      <c r="A3" s="32" t="s">
        <v>3944</v>
      </c>
      <c r="B3" s="40">
        <v>9.1666666666666661</v>
      </c>
    </row>
    <row r="4" spans="1:2" x14ac:dyDescent="0.25">
      <c r="A4" s="32" t="s">
        <v>3945</v>
      </c>
      <c r="B4" s="40">
        <v>9</v>
      </c>
    </row>
    <row r="5" spans="1:2" x14ac:dyDescent="0.25">
      <c r="A5" s="32" t="s">
        <v>3946</v>
      </c>
      <c r="B5" s="40">
        <v>8.25</v>
      </c>
    </row>
    <row r="6" spans="1:2" x14ac:dyDescent="0.25">
      <c r="A6" s="32" t="s">
        <v>3947</v>
      </c>
      <c r="B6" s="40">
        <v>7.25</v>
      </c>
    </row>
    <row r="7" spans="1:2" x14ac:dyDescent="0.25">
      <c r="A7" s="32" t="s">
        <v>3948</v>
      </c>
      <c r="B7" s="40">
        <v>7</v>
      </c>
    </row>
    <row r="8" spans="1:2" x14ac:dyDescent="0.25">
      <c r="A8" s="32" t="s">
        <v>3949</v>
      </c>
      <c r="B8" s="40">
        <v>7</v>
      </c>
    </row>
    <row r="9" spans="1:2" x14ac:dyDescent="0.25">
      <c r="A9" s="32" t="s">
        <v>3950</v>
      </c>
      <c r="B9" s="40">
        <v>7</v>
      </c>
    </row>
    <row r="10" spans="1:2" x14ac:dyDescent="0.25">
      <c r="A10" s="32" t="s">
        <v>3951</v>
      </c>
      <c r="B10" s="40">
        <v>7</v>
      </c>
    </row>
    <row r="11" spans="1:2" x14ac:dyDescent="0.25">
      <c r="A11" s="32" t="s">
        <v>3952</v>
      </c>
      <c r="B11" s="40">
        <v>7</v>
      </c>
    </row>
    <row r="12" spans="1:2" x14ac:dyDescent="0.25">
      <c r="A12" s="32" t="s">
        <v>3953</v>
      </c>
      <c r="B12" s="40">
        <v>6.75</v>
      </c>
    </row>
    <row r="13" spans="1:2" x14ac:dyDescent="0.25">
      <c r="A13" s="32" t="s">
        <v>3954</v>
      </c>
      <c r="B13" s="40">
        <v>6.75</v>
      </c>
    </row>
    <row r="14" spans="1:2" x14ac:dyDescent="0.25">
      <c r="A14" s="32" t="s">
        <v>3955</v>
      </c>
      <c r="B14" s="40">
        <v>6.75</v>
      </c>
    </row>
    <row r="15" spans="1:2" x14ac:dyDescent="0.25">
      <c r="A15" s="32" t="s">
        <v>3956</v>
      </c>
      <c r="B15" s="40">
        <v>6.75</v>
      </c>
    </row>
    <row r="16" spans="1:2" x14ac:dyDescent="0.25">
      <c r="A16" s="32" t="s">
        <v>3957</v>
      </c>
      <c r="B16" s="40">
        <v>6.75</v>
      </c>
    </row>
    <row r="17" spans="1:2" x14ac:dyDescent="0.25">
      <c r="A17" s="32" t="s">
        <v>3958</v>
      </c>
      <c r="B17" s="40">
        <v>6.75</v>
      </c>
    </row>
    <row r="18" spans="1:2" x14ac:dyDescent="0.25">
      <c r="A18" s="32" t="s">
        <v>3959</v>
      </c>
      <c r="B18" s="40">
        <v>6.75</v>
      </c>
    </row>
    <row r="19" spans="1:2" x14ac:dyDescent="0.25">
      <c r="A19" s="32" t="s">
        <v>3960</v>
      </c>
      <c r="B19" s="40">
        <v>7</v>
      </c>
    </row>
    <row r="20" spans="1:2" x14ac:dyDescent="0.25">
      <c r="A20" s="32" t="s">
        <v>3961</v>
      </c>
      <c r="B20" s="40">
        <v>7.083333333333333</v>
      </c>
    </row>
    <row r="21" spans="1:2" x14ac:dyDescent="0.25">
      <c r="A21" s="32" t="s">
        <v>3962</v>
      </c>
      <c r="B21" s="40">
        <v>7.5</v>
      </c>
    </row>
    <row r="22" spans="1:2" x14ac:dyDescent="0.25">
      <c r="A22" s="32" t="s">
        <v>3963</v>
      </c>
      <c r="B22" s="40">
        <v>7.5</v>
      </c>
    </row>
    <row r="23" spans="1:2" x14ac:dyDescent="0.25">
      <c r="A23" s="32" t="s">
        <v>3964</v>
      </c>
      <c r="B23" s="40">
        <v>7.5</v>
      </c>
    </row>
    <row r="24" spans="1:2" x14ac:dyDescent="0.25">
      <c r="A24" s="32" t="s">
        <v>3965</v>
      </c>
      <c r="B24" s="40">
        <v>7.5</v>
      </c>
    </row>
    <row r="25" spans="1:2" x14ac:dyDescent="0.25">
      <c r="A25" s="32" t="s">
        <v>3966</v>
      </c>
      <c r="B25" s="40">
        <v>7.5</v>
      </c>
    </row>
    <row r="26" spans="1:2" x14ac:dyDescent="0.25">
      <c r="A26" s="32" t="s">
        <v>3967</v>
      </c>
      <c r="B26" s="40">
        <v>7.5</v>
      </c>
    </row>
    <row r="27" spans="1:2" x14ac:dyDescent="0.25">
      <c r="A27" s="32" t="s">
        <v>3968</v>
      </c>
      <c r="B27" s="40">
        <v>7.5</v>
      </c>
    </row>
    <row r="28" spans="1:2" x14ac:dyDescent="0.25">
      <c r="A28" s="32" t="s">
        <v>3969</v>
      </c>
      <c r="B28" s="40">
        <v>6</v>
      </c>
    </row>
    <row r="29" spans="1:2" x14ac:dyDescent="0.25">
      <c r="A29" s="32" t="s">
        <v>3970</v>
      </c>
      <c r="B29" s="40">
        <v>5.5</v>
      </c>
    </row>
    <row r="30" spans="1:2" x14ac:dyDescent="0.25">
      <c r="A30" s="32" t="s">
        <v>3971</v>
      </c>
      <c r="B30" s="40">
        <v>5.083333333333333</v>
      </c>
    </row>
    <row r="31" spans="1:2" x14ac:dyDescent="0.25">
      <c r="A31" s="32" t="s">
        <v>3972</v>
      </c>
      <c r="B31" s="40">
        <v>5.083333333333333</v>
      </c>
    </row>
    <row r="32" spans="1:2" x14ac:dyDescent="0.25">
      <c r="A32" s="32" t="s">
        <v>3973</v>
      </c>
      <c r="B32" s="40">
        <v>5.916666666666667</v>
      </c>
    </row>
    <row r="33" spans="1:2" x14ac:dyDescent="0.25">
      <c r="A33" s="32" t="s">
        <v>3974</v>
      </c>
      <c r="B33" s="40">
        <v>5.833333333333333</v>
      </c>
    </row>
    <row r="34" spans="1:2" x14ac:dyDescent="0.25">
      <c r="A34" s="32" t="s">
        <v>3975</v>
      </c>
      <c r="B34" s="40">
        <v>4.916666666666667</v>
      </c>
    </row>
    <row r="35" spans="1:2" x14ac:dyDescent="0.25">
      <c r="A35" s="32" t="s">
        <v>3976</v>
      </c>
      <c r="B35" s="40">
        <v>4.333333333333333</v>
      </c>
    </row>
    <row r="36" spans="1:2" x14ac:dyDescent="0.25">
      <c r="A36" s="32" t="s">
        <v>3977</v>
      </c>
      <c r="B36" s="40">
        <v>4</v>
      </c>
    </row>
    <row r="37" spans="1:2" x14ac:dyDescent="0.25">
      <c r="A37" s="32" t="s">
        <v>3978</v>
      </c>
      <c r="B37" s="40">
        <v>4</v>
      </c>
    </row>
    <row r="38" spans="1:2" x14ac:dyDescent="0.25">
      <c r="A38" s="32" t="s">
        <v>3979</v>
      </c>
      <c r="B38" s="40">
        <v>4</v>
      </c>
    </row>
    <row r="39" spans="1:2" x14ac:dyDescent="0.25">
      <c r="A39" s="32" t="s">
        <v>3980</v>
      </c>
      <c r="B39" s="40">
        <v>4</v>
      </c>
    </row>
    <row r="40" spans="1:2" x14ac:dyDescent="0.25">
      <c r="A40" s="32" t="s">
        <v>3981</v>
      </c>
      <c r="B40" s="40">
        <v>4</v>
      </c>
    </row>
    <row r="41" spans="1:2" x14ac:dyDescent="0.25">
      <c r="A41" s="32" t="s">
        <v>3982</v>
      </c>
      <c r="B41" s="40">
        <v>4</v>
      </c>
    </row>
    <row r="42" spans="1:2" x14ac:dyDescent="0.25">
      <c r="A42" s="32" t="s">
        <v>3983</v>
      </c>
      <c r="B42" s="40">
        <v>4.083333333333333</v>
      </c>
    </row>
    <row r="43" spans="1:2" x14ac:dyDescent="0.25">
      <c r="A43" s="32" t="s">
        <v>3984</v>
      </c>
      <c r="B43" s="40">
        <v>4.416666666666667</v>
      </c>
    </row>
    <row r="44" spans="1:2" x14ac:dyDescent="0.25">
      <c r="A44" s="32" t="s">
        <v>3985</v>
      </c>
      <c r="B44" s="40">
        <v>4.5</v>
      </c>
    </row>
    <row r="45" spans="1:2" x14ac:dyDescent="0.25">
      <c r="A45" s="32" t="s">
        <v>3986</v>
      </c>
      <c r="B45" s="40">
        <v>4.5</v>
      </c>
    </row>
    <row r="46" spans="1:2" x14ac:dyDescent="0.25">
      <c r="A46" s="32" t="s">
        <v>3987</v>
      </c>
      <c r="B46" s="40">
        <v>4.166666666666667</v>
      </c>
    </row>
    <row r="47" spans="1:2" x14ac:dyDescent="0.25">
      <c r="A47" s="32" t="s">
        <v>3988</v>
      </c>
      <c r="B47" s="40">
        <v>4</v>
      </c>
    </row>
    <row r="48" spans="1:2" x14ac:dyDescent="0.25">
      <c r="A48" s="32" t="s">
        <v>3989</v>
      </c>
      <c r="B48" s="40">
        <v>3.75</v>
      </c>
    </row>
    <row r="49" spans="1:2" x14ac:dyDescent="0.25">
      <c r="A49" s="32" t="s">
        <v>3990</v>
      </c>
      <c r="B49" s="40">
        <v>3.5</v>
      </c>
    </row>
    <row r="50" spans="1:2" x14ac:dyDescent="0.25">
      <c r="A50" s="32" t="s">
        <v>3991</v>
      </c>
      <c r="B50" s="40">
        <v>3.5</v>
      </c>
    </row>
    <row r="51" spans="1:2" x14ac:dyDescent="0.25">
      <c r="A51" s="32" t="s">
        <v>3992</v>
      </c>
      <c r="B51" s="40">
        <v>3.5</v>
      </c>
    </row>
    <row r="52" spans="1:2" x14ac:dyDescent="0.25">
      <c r="A52" s="32" t="s">
        <v>3993</v>
      </c>
      <c r="B52" s="40">
        <v>3.5</v>
      </c>
    </row>
    <row r="53" spans="1:2" x14ac:dyDescent="0.25">
      <c r="A53" s="32" t="s">
        <v>3994</v>
      </c>
      <c r="B53" s="40">
        <v>3.5</v>
      </c>
    </row>
    <row r="54" spans="1:2" x14ac:dyDescent="0.25">
      <c r="A54" s="32" t="s">
        <v>3995</v>
      </c>
      <c r="B54" s="40">
        <v>3.5</v>
      </c>
    </row>
    <row r="55" spans="1:2" x14ac:dyDescent="0.25">
      <c r="A55" s="32" t="s">
        <v>3996</v>
      </c>
      <c r="B55" s="40">
        <v>3.5</v>
      </c>
    </row>
    <row r="56" spans="1:2" x14ac:dyDescent="0.25">
      <c r="A56" s="32" t="s">
        <v>3997</v>
      </c>
      <c r="B56" s="40">
        <v>3.8333333333333335</v>
      </c>
    </row>
    <row r="57" spans="1:2" x14ac:dyDescent="0.25">
      <c r="A57" s="32" t="s">
        <v>3998</v>
      </c>
      <c r="B57" s="40">
        <v>4</v>
      </c>
    </row>
    <row r="58" spans="1:2" x14ac:dyDescent="0.25">
      <c r="A58" s="32" t="s">
        <v>3999</v>
      </c>
      <c r="B58" s="40">
        <v>4</v>
      </c>
    </row>
    <row r="59" spans="1:2" x14ac:dyDescent="0.25">
      <c r="A59" s="32" t="s">
        <v>4000</v>
      </c>
      <c r="B59" s="40">
        <v>4</v>
      </c>
    </row>
    <row r="60" spans="1:2" x14ac:dyDescent="0.25">
      <c r="A60" s="32" t="s">
        <v>4001</v>
      </c>
      <c r="B60" s="40">
        <v>4</v>
      </c>
    </row>
    <row r="61" spans="1:2" x14ac:dyDescent="0.25">
      <c r="A61" s="32" t="s">
        <v>4002</v>
      </c>
      <c r="B61" s="40">
        <v>4</v>
      </c>
    </row>
    <row r="62" spans="1:2" x14ac:dyDescent="0.25">
      <c r="A62" s="32" t="s">
        <v>4003</v>
      </c>
      <c r="B62" s="40">
        <v>4</v>
      </c>
    </row>
    <row r="63" spans="1:2" x14ac:dyDescent="0.25">
      <c r="A63" s="32" t="s">
        <v>4004</v>
      </c>
      <c r="B63" s="40">
        <v>3.6666666666666665</v>
      </c>
    </row>
    <row r="64" spans="1:2" x14ac:dyDescent="0.25">
      <c r="A64" s="32" t="s">
        <v>4005</v>
      </c>
      <c r="B64" s="40">
        <v>3</v>
      </c>
    </row>
    <row r="65" spans="1:2" x14ac:dyDescent="0.25">
      <c r="A65" s="32" t="s">
        <v>4006</v>
      </c>
      <c r="B65" s="40">
        <v>3</v>
      </c>
    </row>
    <row r="66" spans="1:2" x14ac:dyDescent="0.25">
      <c r="A66" s="32" t="s">
        <v>4007</v>
      </c>
      <c r="B66" s="40">
        <v>3</v>
      </c>
    </row>
    <row r="67" spans="1:2" x14ac:dyDescent="0.25">
      <c r="A67" s="32" t="s">
        <v>4008</v>
      </c>
      <c r="B67" s="40">
        <v>3</v>
      </c>
    </row>
    <row r="68" spans="1:2" x14ac:dyDescent="0.25">
      <c r="A68" s="32" t="s">
        <v>4009</v>
      </c>
      <c r="B68" s="40">
        <v>3</v>
      </c>
    </row>
    <row r="69" spans="1:2" x14ac:dyDescent="0.25">
      <c r="A69" s="32" t="s">
        <v>4010</v>
      </c>
      <c r="B69" s="40">
        <v>3</v>
      </c>
    </row>
    <row r="70" spans="1:2" x14ac:dyDescent="0.25">
      <c r="A70" s="32" t="s">
        <v>4011</v>
      </c>
      <c r="B70" s="40">
        <v>3</v>
      </c>
    </row>
    <row r="71" spans="1:2" x14ac:dyDescent="0.25">
      <c r="A71" s="32" t="s">
        <v>4012</v>
      </c>
      <c r="B71" s="40">
        <v>3.25</v>
      </c>
    </row>
    <row r="72" spans="1:2" x14ac:dyDescent="0.25">
      <c r="A72" s="32" t="s">
        <v>4013</v>
      </c>
      <c r="B72" s="40">
        <v>4</v>
      </c>
    </row>
    <row r="73" spans="1:2" x14ac:dyDescent="0.25">
      <c r="A73" s="32" t="s">
        <v>4014</v>
      </c>
      <c r="B73" s="40">
        <v>4.666666666666667</v>
      </c>
    </row>
    <row r="74" spans="1:2" x14ac:dyDescent="0.25">
      <c r="A74" s="32" t="s">
        <v>4015</v>
      </c>
      <c r="B74" s="40">
        <v>4.75</v>
      </c>
    </row>
    <row r="75" spans="1:2" x14ac:dyDescent="0.25">
      <c r="A75" s="32" t="s">
        <v>4016</v>
      </c>
      <c r="B75" s="40">
        <v>4.583333333333333</v>
      </c>
    </row>
    <row r="76" spans="1:2" x14ac:dyDescent="0.25">
      <c r="A76" s="32" t="s">
        <v>4017</v>
      </c>
      <c r="B76" s="40">
        <v>4.25</v>
      </c>
    </row>
    <row r="77" spans="1:2" x14ac:dyDescent="0.25">
      <c r="A77" s="32" t="s">
        <v>4018</v>
      </c>
      <c r="B77" s="40">
        <v>4</v>
      </c>
    </row>
    <row r="78" spans="1:2" x14ac:dyDescent="0.25">
      <c r="A78" s="32" t="s">
        <v>4019</v>
      </c>
      <c r="B78" s="40">
        <v>3.6666666666666665</v>
      </c>
    </row>
    <row r="79" spans="1:2" x14ac:dyDescent="0.25">
      <c r="A79" s="32" t="s">
        <v>4020</v>
      </c>
      <c r="B79" s="40">
        <v>2.5833333333333335</v>
      </c>
    </row>
    <row r="80" spans="1:2" x14ac:dyDescent="0.25">
      <c r="A80" s="32" t="s">
        <v>4021</v>
      </c>
      <c r="B80" s="40">
        <v>2.25</v>
      </c>
    </row>
    <row r="81" spans="1:2" x14ac:dyDescent="0.25">
      <c r="A81" s="32" t="s">
        <v>4022</v>
      </c>
      <c r="B81" s="40">
        <v>2.0833333333333335</v>
      </c>
    </row>
    <row r="82" spans="1:2" x14ac:dyDescent="0.25">
      <c r="A82" s="32" t="s">
        <v>4023</v>
      </c>
      <c r="B82" s="40">
        <v>2</v>
      </c>
    </row>
    <row r="83" spans="1:2" x14ac:dyDescent="0.25">
      <c r="A83" s="32" t="s">
        <v>4024</v>
      </c>
      <c r="B83" s="40">
        <v>2</v>
      </c>
    </row>
    <row r="84" spans="1:2" x14ac:dyDescent="0.25">
      <c r="A84" s="32" t="s">
        <v>4025</v>
      </c>
      <c r="B84" s="40">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2D848-0116-4625-BF30-946F7ED0828C}">
  <dimension ref="A1:D31"/>
  <sheetViews>
    <sheetView workbookViewId="0">
      <selection activeCell="C25" sqref="C25"/>
    </sheetView>
  </sheetViews>
  <sheetFormatPr defaultRowHeight="15" x14ac:dyDescent="0.25"/>
  <cols>
    <col min="1" max="1" width="13.140625" bestFit="1" customWidth="1"/>
    <col min="2" max="2" width="52.28515625" bestFit="1" customWidth="1"/>
    <col min="3" max="3" width="51.5703125" bestFit="1" customWidth="1"/>
    <col min="4" max="4" width="52.5703125" bestFit="1" customWidth="1"/>
  </cols>
  <sheetData>
    <row r="1" spans="1:4" x14ac:dyDescent="0.25">
      <c r="A1" s="21" t="s">
        <v>3845</v>
      </c>
      <c r="B1" t="s">
        <v>3912</v>
      </c>
      <c r="C1" t="s">
        <v>3913</v>
      </c>
      <c r="D1" t="s">
        <v>3914</v>
      </c>
    </row>
    <row r="2" spans="1:4" x14ac:dyDescent="0.25">
      <c r="A2" s="22" t="s">
        <v>3915</v>
      </c>
      <c r="B2" s="23"/>
      <c r="C2" s="23"/>
      <c r="D2" s="23"/>
    </row>
    <row r="3" spans="1:4" x14ac:dyDescent="0.25">
      <c r="A3" s="31" t="s">
        <v>3916</v>
      </c>
      <c r="B3" s="23">
        <v>204.11200000000005</v>
      </c>
      <c r="C3" s="23">
        <v>277.03500000000003</v>
      </c>
      <c r="D3" s="23">
        <v>292.286</v>
      </c>
    </row>
    <row r="4" spans="1:4" x14ac:dyDescent="0.25">
      <c r="A4" s="31" t="s">
        <v>3917</v>
      </c>
      <c r="B4" s="23">
        <v>638.70099999999991</v>
      </c>
      <c r="C4" s="23">
        <v>936.72200000000021</v>
      </c>
      <c r="D4" s="23">
        <v>981.79900000000021</v>
      </c>
    </row>
    <row r="5" spans="1:4" x14ac:dyDescent="0.25">
      <c r="A5" s="31" t="s">
        <v>3918</v>
      </c>
      <c r="B5" s="23">
        <v>632.31100000000015</v>
      </c>
      <c r="C5" s="23">
        <v>981.21599999999978</v>
      </c>
      <c r="D5" s="23">
        <v>1014.2830000000001</v>
      </c>
    </row>
    <row r="6" spans="1:4" x14ac:dyDescent="0.25">
      <c r="A6" s="31" t="s">
        <v>3919</v>
      </c>
      <c r="B6" s="23">
        <v>660.82900000000029</v>
      </c>
      <c r="C6" s="23">
        <v>1012.6830000000002</v>
      </c>
      <c r="D6" s="23">
        <v>1076.8699999999999</v>
      </c>
    </row>
    <row r="7" spans="1:4" x14ac:dyDescent="0.25">
      <c r="A7" s="22" t="s">
        <v>3920</v>
      </c>
      <c r="B7" s="23"/>
      <c r="C7" s="23"/>
      <c r="D7" s="23"/>
    </row>
    <row r="8" spans="1:4" x14ac:dyDescent="0.25">
      <c r="A8" s="31" t="s">
        <v>3916</v>
      </c>
      <c r="B8" s="23">
        <v>479.48099999999999</v>
      </c>
      <c r="C8" s="23">
        <v>834.34700000000009</v>
      </c>
      <c r="D8" s="23">
        <v>918.5200000000001</v>
      </c>
    </row>
    <row r="9" spans="1:4" x14ac:dyDescent="0.25">
      <c r="A9" s="31" t="s">
        <v>3917</v>
      </c>
      <c r="B9" s="23">
        <v>331.54199999999992</v>
      </c>
      <c r="C9" s="23">
        <v>788.30900000000008</v>
      </c>
      <c r="D9" s="23">
        <v>869.77999999999952</v>
      </c>
    </row>
    <row r="10" spans="1:4" x14ac:dyDescent="0.25">
      <c r="A10" s="31" t="s">
        <v>3918</v>
      </c>
      <c r="B10" s="23">
        <v>355.91399999999999</v>
      </c>
      <c r="C10" s="23">
        <v>772.03000000000009</v>
      </c>
      <c r="D10" s="23">
        <v>834.81100000000004</v>
      </c>
    </row>
    <row r="11" spans="1:4" x14ac:dyDescent="0.25">
      <c r="A11" s="31" t="s">
        <v>3919</v>
      </c>
      <c r="B11" s="23">
        <v>372.55499999999984</v>
      </c>
      <c r="C11" s="23">
        <v>741.7940000000001</v>
      </c>
      <c r="D11" s="23">
        <v>824.58199999999988</v>
      </c>
    </row>
    <row r="12" spans="1:4" x14ac:dyDescent="0.25">
      <c r="A12" s="22" t="s">
        <v>3921</v>
      </c>
      <c r="B12" s="23">
        <v>1743.8749999999995</v>
      </c>
      <c r="C12" s="23">
        <v>2902.5419999999986</v>
      </c>
      <c r="D12" s="23">
        <v>3149.9770000000035</v>
      </c>
    </row>
    <row r="13" spans="1:4" x14ac:dyDescent="0.25">
      <c r="A13" s="22" t="s">
        <v>3922</v>
      </c>
      <c r="B13" s="23">
        <v>2030.997999999998</v>
      </c>
      <c r="C13" s="23">
        <v>3142.5950000000039</v>
      </c>
      <c r="D13" s="23">
        <v>3377.2450000000013</v>
      </c>
    </row>
    <row r="14" spans="1:4" x14ac:dyDescent="0.25">
      <c r="A14" s="22" t="s">
        <v>3923</v>
      </c>
      <c r="B14" s="23">
        <v>1729.9710000000007</v>
      </c>
      <c r="C14" s="23">
        <v>2869.6870000000013</v>
      </c>
      <c r="D14" s="23">
        <v>3138.7719999999999</v>
      </c>
    </row>
    <row r="15" spans="1:4" x14ac:dyDescent="0.25">
      <c r="A15" s="22" t="s">
        <v>3924</v>
      </c>
      <c r="B15" s="23">
        <v>1611.488000000001</v>
      </c>
      <c r="C15" s="23">
        <v>2100.5500000000002</v>
      </c>
      <c r="D15" s="23">
        <v>2280.1210000000005</v>
      </c>
    </row>
    <row r="16" spans="1:4" x14ac:dyDescent="0.25">
      <c r="A16" s="22" t="s">
        <v>3925</v>
      </c>
      <c r="B16" s="23">
        <v>1142.578999999999</v>
      </c>
      <c r="C16" s="23">
        <v>1694.4810000000014</v>
      </c>
      <c r="D16" s="23">
        <v>1871.6320000000012</v>
      </c>
    </row>
    <row r="17" spans="1:4" x14ac:dyDescent="0.25">
      <c r="A17" s="22" t="s">
        <v>3926</v>
      </c>
      <c r="B17" s="23">
        <v>1510.5239999999999</v>
      </c>
      <c r="C17" s="23">
        <v>2004.9030000000023</v>
      </c>
      <c r="D17" s="23">
        <v>2161.277</v>
      </c>
    </row>
    <row r="18" spans="1:4" x14ac:dyDescent="0.25">
      <c r="A18" s="22" t="s">
        <v>3927</v>
      </c>
      <c r="B18" s="23">
        <v>1167.9759999999994</v>
      </c>
      <c r="C18" s="23">
        <v>1675.0600000000006</v>
      </c>
      <c r="D18" s="23">
        <v>2077.4520000000007</v>
      </c>
    </row>
    <row r="19" spans="1:4" x14ac:dyDescent="0.25">
      <c r="A19" s="22" t="s">
        <v>3928</v>
      </c>
      <c r="B19" s="23">
        <v>989.42799999999988</v>
      </c>
      <c r="C19" s="23">
        <v>1550.8850000000004</v>
      </c>
      <c r="D19" s="23">
        <v>1904.0219999999999</v>
      </c>
    </row>
    <row r="20" spans="1:4" x14ac:dyDescent="0.25">
      <c r="A20" s="22" t="s">
        <v>3929</v>
      </c>
      <c r="B20" s="23">
        <v>527.85399999999947</v>
      </c>
      <c r="C20" s="23">
        <v>1409.8300000000008</v>
      </c>
      <c r="D20" s="23">
        <v>1675.8509999999987</v>
      </c>
    </row>
    <row r="21" spans="1:4" x14ac:dyDescent="0.25">
      <c r="A21" s="22" t="s">
        <v>3930</v>
      </c>
      <c r="B21" s="23">
        <v>455.851</v>
      </c>
      <c r="C21" s="23">
        <v>1245.2810000000004</v>
      </c>
      <c r="D21" s="23">
        <v>1392.7800000000004</v>
      </c>
    </row>
    <row r="22" spans="1:4" x14ac:dyDescent="0.25">
      <c r="A22" s="22" t="s">
        <v>3931</v>
      </c>
      <c r="B22" s="23">
        <v>208.14300000000009</v>
      </c>
      <c r="C22" s="23">
        <v>850.31000000000017</v>
      </c>
      <c r="D22" s="23">
        <v>987.84200000000067</v>
      </c>
    </row>
    <row r="23" spans="1:4" x14ac:dyDescent="0.25">
      <c r="A23" s="22" t="s">
        <v>3932</v>
      </c>
      <c r="B23" s="23">
        <v>385.73099999999954</v>
      </c>
      <c r="C23" s="23">
        <v>1038.5090000000009</v>
      </c>
      <c r="D23" s="23">
        <v>1118.5180000000007</v>
      </c>
    </row>
    <row r="24" spans="1:4" x14ac:dyDescent="0.25">
      <c r="A24" s="22" t="s">
        <v>3933</v>
      </c>
      <c r="B24" s="23">
        <v>520.67900000000009</v>
      </c>
      <c r="C24" s="23">
        <v>952.46899999999914</v>
      </c>
      <c r="D24" s="23">
        <v>1077.3309999999988</v>
      </c>
    </row>
    <row r="25" spans="1:4" x14ac:dyDescent="0.25">
      <c r="A25" s="22" t="s">
        <v>3934</v>
      </c>
      <c r="B25" s="23">
        <v>442.84099999999972</v>
      </c>
      <c r="C25" s="23">
        <v>954.81099999999958</v>
      </c>
      <c r="D25" s="23">
        <v>1089.9459999999999</v>
      </c>
    </row>
    <row r="26" spans="1:4" x14ac:dyDescent="0.25">
      <c r="A26" s="22" t="s">
        <v>3935</v>
      </c>
      <c r="B26" s="23">
        <v>596.66999999999962</v>
      </c>
      <c r="C26" s="23">
        <v>1146.6779999999999</v>
      </c>
      <c r="D26" s="23">
        <v>1284.7230000000011</v>
      </c>
    </row>
    <row r="27" spans="1:4" x14ac:dyDescent="0.25">
      <c r="A27" s="22" t="s">
        <v>3936</v>
      </c>
      <c r="B27" s="23">
        <v>965.18900000000008</v>
      </c>
      <c r="C27" s="23">
        <v>1567.1349999999995</v>
      </c>
      <c r="D27" s="23">
        <v>1744.6660000000008</v>
      </c>
    </row>
    <row r="28" spans="1:4" x14ac:dyDescent="0.25">
      <c r="A28" s="22" t="s">
        <v>3937</v>
      </c>
      <c r="B28" s="23">
        <v>1151.4130000000009</v>
      </c>
      <c r="C28" s="23">
        <v>1338.5760000000002</v>
      </c>
      <c r="D28" s="23">
        <v>1390.5050000000001</v>
      </c>
    </row>
    <row r="29" spans="1:4" x14ac:dyDescent="0.25">
      <c r="A29" s="22" t="s">
        <v>3938</v>
      </c>
      <c r="B29" s="23">
        <v>537.49600000000032</v>
      </c>
      <c r="C29" s="23">
        <v>843.3180000000001</v>
      </c>
      <c r="D29" s="23">
        <v>915.36200000000008</v>
      </c>
    </row>
    <row r="30" spans="1:4" x14ac:dyDescent="0.25">
      <c r="A30" s="22" t="s">
        <v>3939</v>
      </c>
      <c r="B30" s="23">
        <v>231.11999999999998</v>
      </c>
      <c r="C30" s="23">
        <v>580.95499999999993</v>
      </c>
      <c r="D30" s="23">
        <v>758.26400000000024</v>
      </c>
    </row>
    <row r="31" spans="1:4" x14ac:dyDescent="0.25">
      <c r="A31" s="22" t="s">
        <v>3846</v>
      </c>
      <c r="B31" s="23">
        <v>21625.270999999993</v>
      </c>
      <c r="C31" s="23">
        <v>36212.71100000001</v>
      </c>
      <c r="D31" s="23">
        <v>40209.216999999997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D0DB2-38F3-4BA1-8018-5D9E2919725E}">
  <dimension ref="A3:D108"/>
  <sheetViews>
    <sheetView workbookViewId="0">
      <selection activeCell="D7" sqref="D7"/>
    </sheetView>
  </sheetViews>
  <sheetFormatPr defaultRowHeight="15" x14ac:dyDescent="0.25"/>
  <cols>
    <col min="1" max="1" width="13.140625" bestFit="1" customWidth="1"/>
    <col min="2" max="2" width="55.85546875" bestFit="1" customWidth="1"/>
    <col min="3" max="3" width="55.140625" bestFit="1" customWidth="1"/>
    <col min="4" max="4" width="56.140625" bestFit="1" customWidth="1"/>
  </cols>
  <sheetData>
    <row r="3" spans="1:4" x14ac:dyDescent="0.25">
      <c r="A3" s="21" t="s">
        <v>3845</v>
      </c>
      <c r="B3" t="s">
        <v>3940</v>
      </c>
      <c r="C3" t="s">
        <v>3941</v>
      </c>
      <c r="D3" t="s">
        <v>3942</v>
      </c>
    </row>
    <row r="4" spans="1:4" x14ac:dyDescent="0.25">
      <c r="A4" s="22" t="s">
        <v>3915</v>
      </c>
      <c r="B4" s="23">
        <v>9.8886712962962928</v>
      </c>
      <c r="C4" s="23">
        <v>14.850259259259268</v>
      </c>
      <c r="D4" s="23">
        <v>15.579805555555559</v>
      </c>
    </row>
    <row r="5" spans="1:4" x14ac:dyDescent="0.25">
      <c r="A5" s="31" t="s">
        <v>3916</v>
      </c>
      <c r="B5" s="23">
        <v>10.205600000000002</v>
      </c>
      <c r="C5" s="23">
        <v>13.851750000000001</v>
      </c>
      <c r="D5" s="23">
        <v>14.6143</v>
      </c>
    </row>
    <row r="6" spans="1:4" x14ac:dyDescent="0.25">
      <c r="A6" s="31" t="s">
        <v>3917</v>
      </c>
      <c r="B6" s="23">
        <v>9.8261692307692297</v>
      </c>
      <c r="C6" s="23">
        <v>14.411107692307695</v>
      </c>
      <c r="D6" s="23">
        <v>15.104600000000003</v>
      </c>
    </row>
    <row r="7" spans="1:4" x14ac:dyDescent="0.25">
      <c r="A7" s="31" t="s">
        <v>3918</v>
      </c>
      <c r="B7" s="23">
        <v>9.727861538461541</v>
      </c>
      <c r="C7" s="23">
        <v>15.095630769230766</v>
      </c>
      <c r="D7" s="23">
        <v>15.604353846153849</v>
      </c>
    </row>
    <row r="8" spans="1:4" x14ac:dyDescent="0.25">
      <c r="A8" s="31" t="s">
        <v>3919</v>
      </c>
      <c r="B8" s="23">
        <v>10.01256060606061</v>
      </c>
      <c r="C8" s="23">
        <v>15.343681818181821</v>
      </c>
      <c r="D8" s="23">
        <v>16.316212121212118</v>
      </c>
    </row>
    <row r="9" spans="1:4" x14ac:dyDescent="0.25">
      <c r="A9" s="22" t="s">
        <v>3920</v>
      </c>
      <c r="B9" s="23">
        <v>5.898436781609198</v>
      </c>
      <c r="C9" s="23">
        <v>12.017164750957859</v>
      </c>
      <c r="D9" s="23">
        <v>13.209551724137931</v>
      </c>
    </row>
    <row r="10" spans="1:4" x14ac:dyDescent="0.25">
      <c r="A10" s="31" t="s">
        <v>3916</v>
      </c>
      <c r="B10" s="23">
        <v>7.4918906249999999</v>
      </c>
      <c r="C10" s="23">
        <v>13.036671875000001</v>
      </c>
      <c r="D10" s="23">
        <v>14.351875000000001</v>
      </c>
    </row>
    <row r="11" spans="1:4" x14ac:dyDescent="0.25">
      <c r="A11" s="31" t="s">
        <v>3917</v>
      </c>
      <c r="B11" s="23">
        <v>5.1006461538461529</v>
      </c>
      <c r="C11" s="23">
        <v>12.127830769230771</v>
      </c>
      <c r="D11" s="23">
        <v>13.381230769230761</v>
      </c>
    </row>
    <row r="12" spans="1:4" x14ac:dyDescent="0.25">
      <c r="A12" s="31" t="s">
        <v>3918</v>
      </c>
      <c r="B12" s="23">
        <v>5.3926363636363632</v>
      </c>
      <c r="C12" s="23">
        <v>11.697424242424244</v>
      </c>
      <c r="D12" s="23">
        <v>12.648651515151515</v>
      </c>
    </row>
    <row r="13" spans="1:4" x14ac:dyDescent="0.25">
      <c r="A13" s="31" t="s">
        <v>3919</v>
      </c>
      <c r="B13" s="23">
        <v>5.6447727272727244</v>
      </c>
      <c r="C13" s="23">
        <v>11.239303030303033</v>
      </c>
      <c r="D13" s="23">
        <v>12.493666666666664</v>
      </c>
    </row>
    <row r="14" spans="1:4" x14ac:dyDescent="0.25">
      <c r="A14" s="22" t="s">
        <v>3921</v>
      </c>
      <c r="B14" s="23">
        <v>6.681513409961684</v>
      </c>
      <c r="C14" s="23">
        <v>11.120850574712637</v>
      </c>
      <c r="D14" s="23">
        <v>12.068877394636029</v>
      </c>
    </row>
    <row r="15" spans="1:4" x14ac:dyDescent="0.25">
      <c r="A15" s="31" t="s">
        <v>3916</v>
      </c>
      <c r="B15" s="23">
        <v>6.6336250000000003</v>
      </c>
      <c r="C15" s="23">
        <v>11.821687499999992</v>
      </c>
      <c r="D15" s="23">
        <v>12.846796875000001</v>
      </c>
    </row>
    <row r="16" spans="1:4" x14ac:dyDescent="0.25">
      <c r="A16" s="31" t="s">
        <v>3917</v>
      </c>
      <c r="B16" s="23">
        <v>7.356230769230768</v>
      </c>
      <c r="C16" s="23">
        <v>11.458830769230767</v>
      </c>
      <c r="D16" s="23">
        <v>12.328153846153844</v>
      </c>
    </row>
    <row r="17" spans="1:4" x14ac:dyDescent="0.25">
      <c r="A17" s="31" t="s">
        <v>3918</v>
      </c>
      <c r="B17" s="23">
        <v>6.2398333333333325</v>
      </c>
      <c r="C17" s="23">
        <v>10.612833333333334</v>
      </c>
      <c r="D17" s="23">
        <v>11.655151515151516</v>
      </c>
    </row>
    <row r="18" spans="1:4" x14ac:dyDescent="0.25">
      <c r="A18" s="31" t="s">
        <v>3919</v>
      </c>
      <c r="B18" s="23">
        <v>6.5051363636363639</v>
      </c>
      <c r="C18" s="23">
        <v>10.616409090909087</v>
      </c>
      <c r="D18" s="23">
        <v>11.472909090909095</v>
      </c>
    </row>
    <row r="19" spans="1:4" x14ac:dyDescent="0.25">
      <c r="A19" s="22" t="s">
        <v>3922</v>
      </c>
      <c r="B19" s="23">
        <v>7.7519007633587709</v>
      </c>
      <c r="C19" s="23">
        <v>11.994637404580168</v>
      </c>
      <c r="D19" s="23">
        <v>12.890248091603059</v>
      </c>
    </row>
    <row r="20" spans="1:4" x14ac:dyDescent="0.25">
      <c r="A20" s="31" t="s">
        <v>3916</v>
      </c>
      <c r="B20" s="23">
        <v>7.035123076923079</v>
      </c>
      <c r="C20" s="23">
        <v>11.523430769230767</v>
      </c>
      <c r="D20" s="23">
        <v>12.206107692307691</v>
      </c>
    </row>
    <row r="21" spans="1:4" x14ac:dyDescent="0.25">
      <c r="A21" s="31" t="s">
        <v>3917</v>
      </c>
      <c r="B21" s="23">
        <v>7.7735538461538454</v>
      </c>
      <c r="C21" s="23">
        <v>11.7036</v>
      </c>
      <c r="D21" s="23">
        <v>12.496292307692313</v>
      </c>
    </row>
    <row r="22" spans="1:4" x14ac:dyDescent="0.25">
      <c r="A22" s="31" t="s">
        <v>3918</v>
      </c>
      <c r="B22" s="23">
        <v>7.9038636363636359</v>
      </c>
      <c r="C22" s="23">
        <v>12.177196969696965</v>
      </c>
      <c r="D22" s="23">
        <v>13.189378787878788</v>
      </c>
    </row>
    <row r="23" spans="1:4" x14ac:dyDescent="0.25">
      <c r="A23" s="31" t="s">
        <v>3919</v>
      </c>
      <c r="B23" s="23">
        <v>8.2845303030303015</v>
      </c>
      <c r="C23" s="23">
        <v>12.562772727272723</v>
      </c>
      <c r="D23" s="23">
        <v>13.652878787878789</v>
      </c>
    </row>
    <row r="24" spans="1:4" x14ac:dyDescent="0.25">
      <c r="A24" s="22" t="s">
        <v>3923</v>
      </c>
      <c r="B24" s="23">
        <v>6.653734615384618</v>
      </c>
      <c r="C24" s="23">
        <v>11.037257692307698</v>
      </c>
      <c r="D24" s="23">
        <v>12.0722</v>
      </c>
    </row>
    <row r="25" spans="1:4" x14ac:dyDescent="0.25">
      <c r="A25" s="31" t="s">
        <v>3916</v>
      </c>
      <c r="B25" s="23">
        <v>7.2438125000000007</v>
      </c>
      <c r="C25" s="23">
        <v>11.635750000000005</v>
      </c>
      <c r="D25" s="23">
        <v>12.719796874999998</v>
      </c>
    </row>
    <row r="26" spans="1:4" x14ac:dyDescent="0.25">
      <c r="A26" s="31" t="s">
        <v>3917</v>
      </c>
      <c r="B26" s="23">
        <v>6.573307692307691</v>
      </c>
      <c r="C26" s="23">
        <v>11.197415384615384</v>
      </c>
      <c r="D26" s="23">
        <v>12.098800000000002</v>
      </c>
    </row>
    <row r="27" spans="1:4" x14ac:dyDescent="0.25">
      <c r="A27" s="31" t="s">
        <v>3918</v>
      </c>
      <c r="B27" s="23">
        <v>6.447893939393941</v>
      </c>
      <c r="C27" s="23">
        <v>10.952363636363637</v>
      </c>
      <c r="D27" s="23">
        <v>12.169909090909094</v>
      </c>
    </row>
    <row r="28" spans="1:4" x14ac:dyDescent="0.25">
      <c r="A28" s="31" t="s">
        <v>3919</v>
      </c>
      <c r="B28" s="23">
        <v>6.362169230769231</v>
      </c>
      <c r="C28" s="23">
        <v>10.374015384615381</v>
      </c>
      <c r="D28" s="23">
        <v>11.308753846153847</v>
      </c>
    </row>
    <row r="29" spans="1:4" x14ac:dyDescent="0.25">
      <c r="A29" s="22" t="s">
        <v>3924</v>
      </c>
      <c r="B29" s="23">
        <v>6.1980307692307726</v>
      </c>
      <c r="C29" s="23">
        <v>8.0790384615384614</v>
      </c>
      <c r="D29" s="23">
        <v>8.7696961538461551</v>
      </c>
    </row>
    <row r="30" spans="1:4" x14ac:dyDescent="0.25">
      <c r="A30" s="31" t="s">
        <v>3916</v>
      </c>
      <c r="B30" s="23">
        <v>6.0338461538461541</v>
      </c>
      <c r="C30" s="23">
        <v>8.5273384615384646</v>
      </c>
      <c r="D30" s="23">
        <v>9.286723076923078</v>
      </c>
    </row>
    <row r="31" spans="1:4" x14ac:dyDescent="0.25">
      <c r="A31" s="31" t="s">
        <v>3917</v>
      </c>
      <c r="B31" s="23">
        <v>6.338353846153848</v>
      </c>
      <c r="C31" s="23">
        <v>8.4692461538461554</v>
      </c>
      <c r="D31" s="23">
        <v>9.269169230769231</v>
      </c>
    </row>
    <row r="32" spans="1:4" x14ac:dyDescent="0.25">
      <c r="A32" s="31" t="s">
        <v>3918</v>
      </c>
      <c r="B32" s="23">
        <v>6.6625999999999994</v>
      </c>
      <c r="C32" s="23">
        <v>8.5773384615384618</v>
      </c>
      <c r="D32" s="23">
        <v>9.341800000000001</v>
      </c>
    </row>
    <row r="33" spans="1:4" x14ac:dyDescent="0.25">
      <c r="A33" s="31" t="s">
        <v>3919</v>
      </c>
      <c r="B33" s="23">
        <v>5.7573230769230745</v>
      </c>
      <c r="C33" s="23">
        <v>6.742230769230769</v>
      </c>
      <c r="D33" s="23">
        <v>7.1810923076923068</v>
      </c>
    </row>
    <row r="34" spans="1:4" x14ac:dyDescent="0.25">
      <c r="A34" s="22" t="s">
        <v>3925</v>
      </c>
      <c r="B34" s="23">
        <v>4.3776973180076588</v>
      </c>
      <c r="C34" s="23">
        <v>6.4922643678160972</v>
      </c>
      <c r="D34" s="23">
        <v>7.1710038314176288</v>
      </c>
    </row>
    <row r="35" spans="1:4" x14ac:dyDescent="0.25">
      <c r="A35" s="31" t="s">
        <v>3916</v>
      </c>
      <c r="B35" s="23">
        <v>4.2290461538461539</v>
      </c>
      <c r="C35" s="23">
        <v>6.0041846153846166</v>
      </c>
      <c r="D35" s="23">
        <v>6.8808769230769249</v>
      </c>
    </row>
    <row r="36" spans="1:4" x14ac:dyDescent="0.25">
      <c r="A36" s="31" t="s">
        <v>3917</v>
      </c>
      <c r="B36" s="23">
        <v>4.6429692307692303</v>
      </c>
      <c r="C36" s="23">
        <v>6.337630769230767</v>
      </c>
      <c r="D36" s="23">
        <v>7.2418923076923054</v>
      </c>
    </row>
    <row r="37" spans="1:4" x14ac:dyDescent="0.25">
      <c r="A37" s="31" t="s">
        <v>3918</v>
      </c>
      <c r="B37" s="23">
        <v>4.452984615384616</v>
      </c>
      <c r="C37" s="23">
        <v>7.1658461538461564</v>
      </c>
      <c r="D37" s="23">
        <v>7.5908615384615379</v>
      </c>
    </row>
    <row r="38" spans="1:4" x14ac:dyDescent="0.25">
      <c r="A38" s="31" t="s">
        <v>3919</v>
      </c>
      <c r="B38" s="23">
        <v>4.1886969696969709</v>
      </c>
      <c r="C38" s="23">
        <v>6.4618636363636348</v>
      </c>
      <c r="D38" s="23">
        <v>6.973424242424243</v>
      </c>
    </row>
    <row r="39" spans="1:4" x14ac:dyDescent="0.25">
      <c r="A39" s="22" t="s">
        <v>3926</v>
      </c>
      <c r="B39" s="23">
        <v>5.7653587786259539</v>
      </c>
      <c r="C39" s="23">
        <v>7.652301526717566</v>
      </c>
      <c r="D39" s="23">
        <v>8.2491488549618328</v>
      </c>
    </row>
    <row r="40" spans="1:4" x14ac:dyDescent="0.25">
      <c r="A40" s="31" t="s">
        <v>3916</v>
      </c>
      <c r="B40" s="23">
        <v>4.5208615384615394</v>
      </c>
      <c r="C40" s="23">
        <v>6.2910307692307716</v>
      </c>
      <c r="D40" s="23">
        <v>6.7465076923076923</v>
      </c>
    </row>
    <row r="41" spans="1:4" x14ac:dyDescent="0.25">
      <c r="A41" s="31" t="s">
        <v>3917</v>
      </c>
      <c r="B41" s="23">
        <v>5.6753384615384617</v>
      </c>
      <c r="C41" s="23">
        <v>8.2259999999999991</v>
      </c>
      <c r="D41" s="23">
        <v>8.7171538461538489</v>
      </c>
    </row>
    <row r="42" spans="1:4" x14ac:dyDescent="0.25">
      <c r="A42" s="31" t="s">
        <v>3918</v>
      </c>
      <c r="B42" s="23">
        <v>6.3285000000000009</v>
      </c>
      <c r="C42" s="23">
        <v>8.1403030303030288</v>
      </c>
      <c r="D42" s="23">
        <v>8.7556666666666665</v>
      </c>
    </row>
    <row r="43" spans="1:4" x14ac:dyDescent="0.25">
      <c r="A43" s="31" t="s">
        <v>3919</v>
      </c>
      <c r="B43" s="23">
        <v>6.5165151515151543</v>
      </c>
      <c r="C43" s="23">
        <v>7.9399393939393912</v>
      </c>
      <c r="D43" s="23">
        <v>8.7615909090909092</v>
      </c>
    </row>
    <row r="44" spans="1:4" x14ac:dyDescent="0.25">
      <c r="A44" s="22" t="s">
        <v>3927</v>
      </c>
      <c r="B44" s="23">
        <v>4.4750038314176219</v>
      </c>
      <c r="C44" s="23">
        <v>6.4178544061302709</v>
      </c>
      <c r="D44" s="23">
        <v>7.9595862068965539</v>
      </c>
    </row>
    <row r="45" spans="1:4" x14ac:dyDescent="0.25">
      <c r="A45" s="31" t="s">
        <v>3916</v>
      </c>
      <c r="B45" s="23">
        <v>4.9388281249999997</v>
      </c>
      <c r="C45" s="23">
        <v>6.4743749999999984</v>
      </c>
      <c r="D45" s="23">
        <v>7.8131718749999992</v>
      </c>
    </row>
    <row r="46" spans="1:4" x14ac:dyDescent="0.25">
      <c r="A46" s="31" t="s">
        <v>3917</v>
      </c>
      <c r="B46" s="23">
        <v>4.5695076923076918</v>
      </c>
      <c r="C46" s="23">
        <v>6.4638615384615408</v>
      </c>
      <c r="D46" s="23">
        <v>8.056707692307695</v>
      </c>
    </row>
    <row r="47" spans="1:4" x14ac:dyDescent="0.25">
      <c r="A47" s="31" t="s">
        <v>3918</v>
      </c>
      <c r="B47" s="23">
        <v>4.2767121212121229</v>
      </c>
      <c r="C47" s="23">
        <v>6.3557272727272727</v>
      </c>
      <c r="D47" s="23">
        <v>8.0233939393939373</v>
      </c>
    </row>
    <row r="48" spans="1:4" x14ac:dyDescent="0.25">
      <c r="A48" s="31" t="s">
        <v>3919</v>
      </c>
      <c r="B48" s="23">
        <v>4.1304545454545458</v>
      </c>
      <c r="C48" s="23">
        <v>6.3798636363636332</v>
      </c>
      <c r="D48" s="23">
        <v>7.9421060606060605</v>
      </c>
    </row>
    <row r="49" spans="1:4" x14ac:dyDescent="0.25">
      <c r="A49" s="22" t="s">
        <v>3928</v>
      </c>
      <c r="B49" s="23">
        <v>3.7909118773946355</v>
      </c>
      <c r="C49" s="23">
        <v>5.9420881226053659</v>
      </c>
      <c r="D49" s="23">
        <v>7.2951034482758619</v>
      </c>
    </row>
    <row r="50" spans="1:4" x14ac:dyDescent="0.25">
      <c r="A50" s="31" t="s">
        <v>3916</v>
      </c>
      <c r="B50" s="23">
        <v>4.1174375000000012</v>
      </c>
      <c r="C50" s="23">
        <v>6.370609374999999</v>
      </c>
      <c r="D50" s="23">
        <v>8.0573125000000019</v>
      </c>
    </row>
    <row r="51" spans="1:4" x14ac:dyDescent="0.25">
      <c r="A51" s="31" t="s">
        <v>3917</v>
      </c>
      <c r="B51" s="23">
        <v>4.1519538461538463</v>
      </c>
      <c r="C51" s="23">
        <v>6.4739230769230733</v>
      </c>
      <c r="D51" s="23">
        <v>8.0331692307692322</v>
      </c>
    </row>
    <row r="52" spans="1:4" x14ac:dyDescent="0.25">
      <c r="A52" s="31" t="s">
        <v>3918</v>
      </c>
      <c r="B52" s="23">
        <v>4.2039848484848497</v>
      </c>
      <c r="C52" s="23">
        <v>5.95201515151515</v>
      </c>
      <c r="D52" s="23">
        <v>7.1279090909090916</v>
      </c>
    </row>
    <row r="53" spans="1:4" x14ac:dyDescent="0.25">
      <c r="A53" s="31" t="s">
        <v>3919</v>
      </c>
      <c r="B53" s="23">
        <v>2.7056363636363638</v>
      </c>
      <c r="C53" s="23">
        <v>4.9928484848484844</v>
      </c>
      <c r="D53" s="23">
        <v>5.9963030303030287</v>
      </c>
    </row>
    <row r="54" spans="1:4" x14ac:dyDescent="0.25">
      <c r="A54" s="22" t="s">
        <v>3929</v>
      </c>
      <c r="B54" s="23">
        <v>2.0302076923076902</v>
      </c>
      <c r="C54" s="23">
        <v>5.4224230769230806</v>
      </c>
      <c r="D54" s="23">
        <v>6.4455807692307641</v>
      </c>
    </row>
    <row r="55" spans="1:4" x14ac:dyDescent="0.25">
      <c r="A55" s="31" t="s">
        <v>3916</v>
      </c>
      <c r="B55" s="23">
        <v>2.2069218749999999</v>
      </c>
      <c r="C55" s="23">
        <v>5.9784687500000002</v>
      </c>
      <c r="D55" s="23">
        <v>7.1483281250000008</v>
      </c>
    </row>
    <row r="56" spans="1:4" x14ac:dyDescent="0.25">
      <c r="A56" s="31" t="s">
        <v>3917</v>
      </c>
      <c r="B56" s="23">
        <v>1.9702153846153849</v>
      </c>
      <c r="C56" s="23">
        <v>5.6181846153846164</v>
      </c>
      <c r="D56" s="23">
        <v>6.6403692307692319</v>
      </c>
    </row>
    <row r="57" spans="1:4" x14ac:dyDescent="0.25">
      <c r="A57" s="31" t="s">
        <v>3918</v>
      </c>
      <c r="B57" s="23">
        <v>2.083045454545454</v>
      </c>
      <c r="C57" s="23">
        <v>4.9383181818181798</v>
      </c>
      <c r="D57" s="23">
        <v>6.1377424242424246</v>
      </c>
    </row>
    <row r="58" spans="1:4" x14ac:dyDescent="0.25">
      <c r="A58" s="31" t="s">
        <v>3919</v>
      </c>
      <c r="B58" s="23">
        <v>1.8625538461538464</v>
      </c>
      <c r="C58" s="23">
        <v>5.1707230769230756</v>
      </c>
      <c r="D58" s="23">
        <v>5.8714307692307717</v>
      </c>
    </row>
    <row r="59" spans="1:4" x14ac:dyDescent="0.25">
      <c r="A59" s="22" t="s">
        <v>3930</v>
      </c>
      <c r="B59" s="23">
        <v>1.7465555555555556</v>
      </c>
      <c r="C59" s="23">
        <v>4.7711915708812276</v>
      </c>
      <c r="D59" s="23">
        <v>5.336321839080461</v>
      </c>
    </row>
    <row r="60" spans="1:4" x14ac:dyDescent="0.25">
      <c r="A60" s="31" t="s">
        <v>3916</v>
      </c>
      <c r="B60" s="23">
        <v>2.1237692307692306</v>
      </c>
      <c r="C60" s="23">
        <v>4.9018769230769221</v>
      </c>
      <c r="D60" s="23">
        <v>5.4122615384615358</v>
      </c>
    </row>
    <row r="61" spans="1:4" x14ac:dyDescent="0.25">
      <c r="A61" s="31" t="s">
        <v>3917</v>
      </c>
      <c r="B61" s="23">
        <v>2.4543846153846163</v>
      </c>
      <c r="C61" s="23">
        <v>5.0504000000000007</v>
      </c>
      <c r="D61" s="23">
        <v>5.8942923076923064</v>
      </c>
    </row>
    <row r="62" spans="1:4" x14ac:dyDescent="0.25">
      <c r="A62" s="31" t="s">
        <v>3918</v>
      </c>
      <c r="B62" s="23">
        <v>1.7490307692307696</v>
      </c>
      <c r="C62" s="23">
        <v>4.7806461538461527</v>
      </c>
      <c r="D62" s="23">
        <v>5.176969230769231</v>
      </c>
    </row>
    <row r="63" spans="1:4" x14ac:dyDescent="0.25">
      <c r="A63" s="31" t="s">
        <v>3919</v>
      </c>
      <c r="B63" s="23">
        <v>0.6755151515151514</v>
      </c>
      <c r="C63" s="23">
        <v>4.3581969696969711</v>
      </c>
      <c r="D63" s="23">
        <v>4.868954545454546</v>
      </c>
    </row>
    <row r="64" spans="1:4" x14ac:dyDescent="0.25">
      <c r="A64" s="22" t="s">
        <v>3931</v>
      </c>
      <c r="B64" s="23">
        <v>0.79748275862068996</v>
      </c>
      <c r="C64" s="23">
        <v>3.257892720306514</v>
      </c>
      <c r="D64" s="23">
        <v>3.784835249042148</v>
      </c>
    </row>
    <row r="65" spans="1:4" x14ac:dyDescent="0.25">
      <c r="A65" s="31" t="s">
        <v>3916</v>
      </c>
      <c r="B65" s="23">
        <v>0.37801562499999997</v>
      </c>
      <c r="C65" s="23">
        <v>3.6019218749999999</v>
      </c>
      <c r="D65" s="23">
        <v>4.0622187499999987</v>
      </c>
    </row>
    <row r="66" spans="1:4" x14ac:dyDescent="0.25">
      <c r="A66" s="31" t="s">
        <v>3917</v>
      </c>
      <c r="B66" s="23">
        <v>1.1448769230769233</v>
      </c>
      <c r="C66" s="23">
        <v>2.9501846153846158</v>
      </c>
      <c r="D66" s="23">
        <v>3.5075999999999996</v>
      </c>
    </row>
    <row r="67" spans="1:4" x14ac:dyDescent="0.25">
      <c r="A67" s="31" t="s">
        <v>3918</v>
      </c>
      <c r="B67" s="23">
        <v>1.2620303030303035</v>
      </c>
      <c r="C67" s="23">
        <v>3.1838787878787889</v>
      </c>
      <c r="D67" s="23">
        <v>3.8537727272727271</v>
      </c>
    </row>
    <row r="68" spans="1:4" x14ac:dyDescent="0.25">
      <c r="A68" s="31" t="s">
        <v>3919</v>
      </c>
      <c r="B68" s="23">
        <v>0.39756060606060606</v>
      </c>
      <c r="C68" s="23">
        <v>3.3013484848484849</v>
      </c>
      <c r="D68" s="23">
        <v>3.7199545454545442</v>
      </c>
    </row>
    <row r="69" spans="1:4" x14ac:dyDescent="0.25">
      <c r="A69" s="22" t="s">
        <v>3932</v>
      </c>
      <c r="B69" s="23">
        <v>1.4778965517241363</v>
      </c>
      <c r="C69" s="23">
        <v>3.9789616858237582</v>
      </c>
      <c r="D69" s="23">
        <v>4.2855095785440644</v>
      </c>
    </row>
    <row r="70" spans="1:4" x14ac:dyDescent="0.25">
      <c r="A70" s="31" t="s">
        <v>3916</v>
      </c>
      <c r="B70" s="23">
        <v>1.2299062500000004</v>
      </c>
      <c r="C70" s="23">
        <v>4.0035468750000005</v>
      </c>
      <c r="D70" s="23">
        <v>4.3101250000000002</v>
      </c>
    </row>
    <row r="71" spans="1:4" x14ac:dyDescent="0.25">
      <c r="A71" s="31" t="s">
        <v>3917</v>
      </c>
      <c r="B71" s="23">
        <v>1.4163846153846154</v>
      </c>
      <c r="C71" s="23">
        <v>3.9030153846153839</v>
      </c>
      <c r="D71" s="23">
        <v>4.2895999999999992</v>
      </c>
    </row>
    <row r="72" spans="1:4" x14ac:dyDescent="0.25">
      <c r="A72" s="31" t="s">
        <v>3918</v>
      </c>
      <c r="B72" s="23">
        <v>1.4892424242424245</v>
      </c>
      <c r="C72" s="23">
        <v>4.1213636363636379</v>
      </c>
      <c r="D72" s="23">
        <v>4.2911515151515154</v>
      </c>
    </row>
    <row r="73" spans="1:4" x14ac:dyDescent="0.25">
      <c r="A73" s="31" t="s">
        <v>3919</v>
      </c>
      <c r="B73" s="23">
        <v>1.7676060606060597</v>
      </c>
      <c r="C73" s="23">
        <v>3.8875151515151503</v>
      </c>
      <c r="D73" s="23">
        <v>4.2519696969696952</v>
      </c>
    </row>
    <row r="74" spans="1:4" x14ac:dyDescent="0.25">
      <c r="A74" s="22" t="s">
        <v>3933</v>
      </c>
      <c r="B74" s="23">
        <v>1.9949386973180081</v>
      </c>
      <c r="C74" s="23">
        <v>3.6493065134099583</v>
      </c>
      <c r="D74" s="23">
        <v>4.1277049808429069</v>
      </c>
    </row>
    <row r="75" spans="1:4" x14ac:dyDescent="0.25">
      <c r="A75" s="31" t="s">
        <v>3916</v>
      </c>
      <c r="B75" s="23">
        <v>2.1332499999999999</v>
      </c>
      <c r="C75" s="23">
        <v>3.6360000000000006</v>
      </c>
      <c r="D75" s="23">
        <v>4.0927499999999997</v>
      </c>
    </row>
    <row r="76" spans="1:4" x14ac:dyDescent="0.25">
      <c r="A76" s="31" t="s">
        <v>3917</v>
      </c>
      <c r="B76" s="23">
        <v>2.1554000000000002</v>
      </c>
      <c r="C76" s="23">
        <v>3.5132769230769227</v>
      </c>
      <c r="D76" s="23">
        <v>4.2963692307692298</v>
      </c>
    </row>
    <row r="77" spans="1:4" x14ac:dyDescent="0.25">
      <c r="A77" s="31" t="s">
        <v>3918</v>
      </c>
      <c r="B77" s="23">
        <v>1.7821818181818188</v>
      </c>
      <c r="C77" s="23">
        <v>3.6488939393939401</v>
      </c>
      <c r="D77" s="23">
        <v>4.1713484848484859</v>
      </c>
    </row>
    <row r="78" spans="1:4" x14ac:dyDescent="0.25">
      <c r="A78" s="31" t="s">
        <v>3919</v>
      </c>
      <c r="B78" s="23">
        <v>1.9155454545454547</v>
      </c>
      <c r="C78" s="23">
        <v>3.7965909090909107</v>
      </c>
      <c r="D78" s="23">
        <v>3.9518484848484849</v>
      </c>
    </row>
    <row r="79" spans="1:4" x14ac:dyDescent="0.25">
      <c r="A79" s="22" t="s">
        <v>3934</v>
      </c>
      <c r="B79" s="23">
        <v>1.6967088122605354</v>
      </c>
      <c r="C79" s="23">
        <v>3.6582796934865884</v>
      </c>
      <c r="D79" s="23">
        <v>4.1760383141762452</v>
      </c>
    </row>
    <row r="80" spans="1:4" x14ac:dyDescent="0.25">
      <c r="A80" s="31" t="s">
        <v>3916</v>
      </c>
      <c r="B80" s="23">
        <v>1.7909846153846156</v>
      </c>
      <c r="C80" s="23">
        <v>4.0145538461538468</v>
      </c>
      <c r="D80" s="23">
        <v>4.2076153846153854</v>
      </c>
    </row>
    <row r="81" spans="1:4" x14ac:dyDescent="0.25">
      <c r="A81" s="31" t="s">
        <v>3917</v>
      </c>
      <c r="B81" s="23">
        <v>1.7879999999999996</v>
      </c>
      <c r="C81" s="23">
        <v>3.270692307692308</v>
      </c>
      <c r="D81" s="23">
        <v>4.5098000000000011</v>
      </c>
    </row>
    <row r="82" spans="1:4" x14ac:dyDescent="0.25">
      <c r="A82" s="31" t="s">
        <v>3918</v>
      </c>
      <c r="B82" s="23">
        <v>1.6406212121212116</v>
      </c>
      <c r="C82" s="23">
        <v>2.983075757575758</v>
      </c>
      <c r="D82" s="23">
        <v>3.5711212121212124</v>
      </c>
    </row>
    <row r="83" spans="1:4" x14ac:dyDescent="0.25">
      <c r="A83" s="31" t="s">
        <v>3919</v>
      </c>
      <c r="B83" s="23">
        <v>1.568092307692307</v>
      </c>
      <c r="C83" s="23">
        <v>4.3751846153846161</v>
      </c>
      <c r="D83" s="23">
        <v>4.4249230769230774</v>
      </c>
    </row>
    <row r="84" spans="1:4" x14ac:dyDescent="0.25">
      <c r="A84" s="22" t="s">
        <v>3935</v>
      </c>
      <c r="B84" s="23">
        <v>2.2948846153846141</v>
      </c>
      <c r="C84" s="23">
        <v>4.4102999999999994</v>
      </c>
      <c r="D84" s="23">
        <v>4.9412423076923115</v>
      </c>
    </row>
    <row r="85" spans="1:4" x14ac:dyDescent="0.25">
      <c r="A85" s="31" t="s">
        <v>3916</v>
      </c>
      <c r="B85" s="23">
        <v>2.1376615384615381</v>
      </c>
      <c r="C85" s="23">
        <v>4.1851076923076915</v>
      </c>
      <c r="D85" s="23">
        <v>4.7201999999999993</v>
      </c>
    </row>
    <row r="86" spans="1:4" x14ac:dyDescent="0.25">
      <c r="A86" s="31" t="s">
        <v>3917</v>
      </c>
      <c r="B86" s="23">
        <v>2.2312307692307694</v>
      </c>
      <c r="C86" s="23">
        <v>4.1854923076923072</v>
      </c>
      <c r="D86" s="23">
        <v>4.9708923076923082</v>
      </c>
    </row>
    <row r="87" spans="1:4" x14ac:dyDescent="0.25">
      <c r="A87" s="31" t="s">
        <v>3918</v>
      </c>
      <c r="B87" s="23">
        <v>2.3239692307692303</v>
      </c>
      <c r="C87" s="23">
        <v>4.4985384615384616</v>
      </c>
      <c r="D87" s="23">
        <v>4.8214923076923073</v>
      </c>
    </row>
    <row r="88" spans="1:4" x14ac:dyDescent="0.25">
      <c r="A88" s="31" t="s">
        <v>3919</v>
      </c>
      <c r="B88" s="23">
        <v>2.4866769230769239</v>
      </c>
      <c r="C88" s="23">
        <v>4.7720615384615384</v>
      </c>
      <c r="D88" s="23">
        <v>5.2523846153846145</v>
      </c>
    </row>
    <row r="89" spans="1:4" x14ac:dyDescent="0.25">
      <c r="A89" s="22" t="s">
        <v>3936</v>
      </c>
      <c r="B89" s="23">
        <v>3.6980421455938699</v>
      </c>
      <c r="C89" s="23">
        <v>6.0043486590038295</v>
      </c>
      <c r="D89" s="23">
        <v>6.6845440613026854</v>
      </c>
    </row>
    <row r="90" spans="1:4" x14ac:dyDescent="0.25">
      <c r="A90" s="31" t="s">
        <v>3916</v>
      </c>
      <c r="B90" s="23">
        <v>2.8136923076923068</v>
      </c>
      <c r="C90" s="23">
        <v>5.0241538461538457</v>
      </c>
      <c r="D90" s="23">
        <v>6.2036923076923074</v>
      </c>
    </row>
    <row r="91" spans="1:4" x14ac:dyDescent="0.25">
      <c r="A91" s="31" t="s">
        <v>3917</v>
      </c>
      <c r="B91" s="23">
        <v>3.3930615384615388</v>
      </c>
      <c r="C91" s="23">
        <v>5.4986923076923073</v>
      </c>
      <c r="D91" s="23">
        <v>6.3469076923076919</v>
      </c>
    </row>
    <row r="92" spans="1:4" x14ac:dyDescent="0.25">
      <c r="A92" s="31" t="s">
        <v>3918</v>
      </c>
      <c r="B92" s="23">
        <v>3.4258153846153832</v>
      </c>
      <c r="C92" s="23">
        <v>6.1200461538461539</v>
      </c>
      <c r="D92" s="23">
        <v>6.6864769230769241</v>
      </c>
    </row>
    <row r="93" spans="1:4" x14ac:dyDescent="0.25">
      <c r="A93" s="31" t="s">
        <v>3919</v>
      </c>
      <c r="B93" s="23">
        <v>5.1374545454545437</v>
      </c>
      <c r="C93" s="23">
        <v>7.353742424242423</v>
      </c>
      <c r="D93" s="23">
        <v>7.4887272727272753</v>
      </c>
    </row>
    <row r="94" spans="1:4" x14ac:dyDescent="0.25">
      <c r="A94" s="22" t="s">
        <v>3937</v>
      </c>
      <c r="B94" s="23">
        <v>4.4115440613026857</v>
      </c>
      <c r="C94" s="23">
        <v>5.1286436781609206</v>
      </c>
      <c r="D94" s="23">
        <v>5.3276053639846745</v>
      </c>
    </row>
    <row r="95" spans="1:4" x14ac:dyDescent="0.25">
      <c r="A95" s="31" t="s">
        <v>3916</v>
      </c>
      <c r="B95" s="23">
        <v>5.5710000000000006</v>
      </c>
      <c r="C95" s="23">
        <v>6.2212031249999988</v>
      </c>
      <c r="D95" s="23">
        <v>6.3595937500000002</v>
      </c>
    </row>
    <row r="96" spans="1:4" x14ac:dyDescent="0.25">
      <c r="A96" s="31" t="s">
        <v>3917</v>
      </c>
      <c r="B96" s="23">
        <v>5.3070769230769246</v>
      </c>
      <c r="C96" s="23">
        <v>5.5940153846153855</v>
      </c>
      <c r="D96" s="23">
        <v>5.6858153846153838</v>
      </c>
    </row>
    <row r="97" spans="1:4" x14ac:dyDescent="0.25">
      <c r="A97" s="31" t="s">
        <v>3918</v>
      </c>
      <c r="B97" s="23">
        <v>3.6066515151515142</v>
      </c>
      <c r="C97" s="23">
        <v>4.5192727272727273</v>
      </c>
      <c r="D97" s="23">
        <v>4.7038636363636357</v>
      </c>
    </row>
    <row r="98" spans="1:4" x14ac:dyDescent="0.25">
      <c r="A98" s="31" t="s">
        <v>3919</v>
      </c>
      <c r="B98" s="23">
        <v>3.2101515151515159</v>
      </c>
      <c r="C98" s="23">
        <v>4.220242424242425</v>
      </c>
      <c r="D98" s="23">
        <v>4.5978484848484875</v>
      </c>
    </row>
    <row r="99" spans="1:4" x14ac:dyDescent="0.25">
      <c r="A99" s="22" t="s">
        <v>3938</v>
      </c>
      <c r="B99" s="23">
        <v>2.0515114503816805</v>
      </c>
      <c r="C99" s="23">
        <v>3.2187709923664127</v>
      </c>
      <c r="D99" s="23">
        <v>3.4937480916030537</v>
      </c>
    </row>
    <row r="100" spans="1:4" x14ac:dyDescent="0.25">
      <c r="A100" s="31" t="s">
        <v>3916</v>
      </c>
      <c r="B100" s="23">
        <v>3.2119076923076917</v>
      </c>
      <c r="C100" s="23">
        <v>4.3558615384615393</v>
      </c>
      <c r="D100" s="23">
        <v>4.5992923076923082</v>
      </c>
    </row>
    <row r="101" spans="1:4" x14ac:dyDescent="0.25">
      <c r="A101" s="31" t="s">
        <v>3917</v>
      </c>
      <c r="B101" s="23">
        <v>2.5028923076923069</v>
      </c>
      <c r="C101" s="23">
        <v>3.2454923076923086</v>
      </c>
      <c r="D101" s="23">
        <v>3.5812153846153851</v>
      </c>
    </row>
    <row r="102" spans="1:4" x14ac:dyDescent="0.25">
      <c r="A102" s="31" t="s">
        <v>3918</v>
      </c>
      <c r="B102" s="23">
        <v>1.3375909090909093</v>
      </c>
      <c r="C102" s="23">
        <v>2.5423787878787878</v>
      </c>
      <c r="D102" s="23">
        <v>2.8042575757575756</v>
      </c>
    </row>
    <row r="103" spans="1:4" x14ac:dyDescent="0.25">
      <c r="A103" s="31" t="s">
        <v>3919</v>
      </c>
      <c r="B103" s="23">
        <v>1.1780757575757579</v>
      </c>
      <c r="C103" s="23">
        <v>2.7489848484848474</v>
      </c>
      <c r="D103" s="23">
        <v>3.0083030303030296</v>
      </c>
    </row>
    <row r="104" spans="1:4" x14ac:dyDescent="0.25">
      <c r="A104" s="22" t="s">
        <v>3939</v>
      </c>
      <c r="B104" s="23">
        <v>1.1852307692307691</v>
      </c>
      <c r="C104" s="23">
        <v>2.9792564102564101</v>
      </c>
      <c r="D104" s="23">
        <v>3.8885333333333345</v>
      </c>
    </row>
    <row r="105" spans="1:4" x14ac:dyDescent="0.25">
      <c r="A105" s="31" t="s">
        <v>3916</v>
      </c>
      <c r="B105" s="23">
        <v>1.080953125</v>
      </c>
      <c r="C105" s="23">
        <v>2.9098593749999986</v>
      </c>
      <c r="D105" s="23">
        <v>3.5612343749999993</v>
      </c>
    </row>
    <row r="106" spans="1:4" x14ac:dyDescent="0.25">
      <c r="A106" s="31" t="s">
        <v>3917</v>
      </c>
      <c r="B106" s="23">
        <v>1.316446153846154</v>
      </c>
      <c r="C106" s="23">
        <v>3.2083846153846167</v>
      </c>
      <c r="D106" s="23">
        <v>3.9970307692307685</v>
      </c>
    </row>
    <row r="107" spans="1:4" x14ac:dyDescent="0.25">
      <c r="A107" s="31" t="s">
        <v>3918</v>
      </c>
      <c r="B107" s="23">
        <v>1.1571212121212122</v>
      </c>
      <c r="C107" s="23">
        <v>2.8208939393939385</v>
      </c>
      <c r="D107" s="23">
        <v>4.099060606060605</v>
      </c>
    </row>
    <row r="108" spans="1:4" x14ac:dyDescent="0.25">
      <c r="A108" s="22" t="s">
        <v>3846</v>
      </c>
      <c r="B108" s="23">
        <v>4.0278023840566108</v>
      </c>
      <c r="C108" s="23">
        <v>6.7447776122182592</v>
      </c>
      <c r="D108" s="23">
        <v>7.4891445334326887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DBD5A-D226-4808-A75A-A2AB3CAD0690}">
  <sheetPr>
    <tabColor theme="6" tint="-0.499984740745262"/>
  </sheetPr>
  <dimension ref="A1:F84"/>
  <sheetViews>
    <sheetView zoomScaleNormal="100" workbookViewId="0">
      <selection activeCell="L74" sqref="L74"/>
    </sheetView>
  </sheetViews>
  <sheetFormatPr defaultRowHeight="15" x14ac:dyDescent="0.25"/>
  <cols>
    <col min="2" max="3" width="12" bestFit="1" customWidth="1"/>
    <col min="4" max="4" width="13.140625" bestFit="1" customWidth="1"/>
    <col min="5" max="5" width="10.7109375" bestFit="1" customWidth="1"/>
  </cols>
  <sheetData>
    <row r="1" spans="1:6" x14ac:dyDescent="0.25">
      <c r="A1" s="34"/>
      <c r="B1" s="34" t="s">
        <v>4026</v>
      </c>
      <c r="C1" s="34" t="s">
        <v>4027</v>
      </c>
      <c r="D1" s="34" t="s">
        <v>4028</v>
      </c>
      <c r="E1" s="34" t="s">
        <v>3908</v>
      </c>
      <c r="F1" s="40" t="s">
        <v>4032</v>
      </c>
    </row>
    <row r="2" spans="1:6" x14ac:dyDescent="0.25">
      <c r="A2" s="32" t="s">
        <v>3943</v>
      </c>
      <c r="B2" s="33">
        <v>10.205600000000002</v>
      </c>
      <c r="C2" s="33">
        <v>13.851750000000001</v>
      </c>
      <c r="D2" s="33">
        <v>14.6143</v>
      </c>
      <c r="F2" s="40">
        <v>11</v>
      </c>
    </row>
    <row r="3" spans="1:6" x14ac:dyDescent="0.25">
      <c r="A3" s="32" t="s">
        <v>3944</v>
      </c>
      <c r="B3" s="33">
        <v>9.8261692307692297</v>
      </c>
      <c r="C3" s="33">
        <v>14.411107692307695</v>
      </c>
      <c r="D3" s="33">
        <v>15.104600000000003</v>
      </c>
      <c r="F3" s="40">
        <v>9.1666666666666661</v>
      </c>
    </row>
    <row r="4" spans="1:6" x14ac:dyDescent="0.25">
      <c r="A4" s="32" t="s">
        <v>3945</v>
      </c>
      <c r="B4" s="33">
        <v>9.727861538461541</v>
      </c>
      <c r="C4" s="33">
        <v>15.095630769230766</v>
      </c>
      <c r="D4" s="33">
        <v>15.604353846153849</v>
      </c>
      <c r="F4" s="40">
        <v>9</v>
      </c>
    </row>
    <row r="5" spans="1:6" x14ac:dyDescent="0.25">
      <c r="A5" s="32" t="s">
        <v>3946</v>
      </c>
      <c r="B5" s="33">
        <v>10.01256060606061</v>
      </c>
      <c r="C5" s="33">
        <v>15.343681818181821</v>
      </c>
      <c r="D5" s="33">
        <v>16.316212121212118</v>
      </c>
      <c r="F5" s="40">
        <v>8.25</v>
      </c>
    </row>
    <row r="6" spans="1:6" x14ac:dyDescent="0.25">
      <c r="A6" s="32" t="s">
        <v>3947</v>
      </c>
      <c r="B6" s="33">
        <v>7.4918906249999999</v>
      </c>
      <c r="C6" s="33">
        <v>13.036671875000001</v>
      </c>
      <c r="D6" s="33">
        <v>14.351875000000001</v>
      </c>
      <c r="F6" s="40">
        <v>7.25</v>
      </c>
    </row>
    <row r="7" spans="1:6" x14ac:dyDescent="0.25">
      <c r="A7" s="32" t="s">
        <v>3948</v>
      </c>
      <c r="B7" s="33">
        <v>5.1006461538461529</v>
      </c>
      <c r="C7" s="33">
        <v>12.127830769230771</v>
      </c>
      <c r="D7" s="33">
        <v>13.381230769230761</v>
      </c>
      <c r="F7" s="40">
        <v>7</v>
      </c>
    </row>
    <row r="8" spans="1:6" x14ac:dyDescent="0.25">
      <c r="A8" s="32" t="s">
        <v>3949</v>
      </c>
      <c r="B8" s="33">
        <v>5.3926363636363632</v>
      </c>
      <c r="C8" s="33">
        <v>11.697424242424244</v>
      </c>
      <c r="D8" s="33">
        <v>12.648651515151515</v>
      </c>
      <c r="F8" s="40">
        <v>7</v>
      </c>
    </row>
    <row r="9" spans="1:6" x14ac:dyDescent="0.25">
      <c r="A9" s="32" t="s">
        <v>3950</v>
      </c>
      <c r="B9" s="33">
        <v>5.6447727272727244</v>
      </c>
      <c r="C9" s="33">
        <v>11.239303030303033</v>
      </c>
      <c r="D9" s="33">
        <v>12.493666666666664</v>
      </c>
      <c r="F9" s="40">
        <v>7</v>
      </c>
    </row>
    <row r="10" spans="1:6" x14ac:dyDescent="0.25">
      <c r="A10" s="32" t="s">
        <v>3951</v>
      </c>
      <c r="B10" s="33">
        <v>6.6336250000000003</v>
      </c>
      <c r="C10" s="33">
        <v>11.821687499999992</v>
      </c>
      <c r="D10" s="33">
        <v>12.846796875000001</v>
      </c>
      <c r="F10" s="40">
        <v>7</v>
      </c>
    </row>
    <row r="11" spans="1:6" x14ac:dyDescent="0.25">
      <c r="A11" s="32" t="s">
        <v>3952</v>
      </c>
      <c r="B11" s="33">
        <v>7.356230769230768</v>
      </c>
      <c r="C11" s="33">
        <v>11.458830769230767</v>
      </c>
      <c r="D11" s="33">
        <v>12.328153846153844</v>
      </c>
      <c r="F11" s="40">
        <v>7</v>
      </c>
    </row>
    <row r="12" spans="1:6" x14ac:dyDescent="0.25">
      <c r="A12" s="32" t="s">
        <v>3953</v>
      </c>
      <c r="B12" s="33">
        <v>6.2398333333333325</v>
      </c>
      <c r="C12" s="33">
        <v>10.612833333333334</v>
      </c>
      <c r="D12" s="33">
        <v>11.655151515151516</v>
      </c>
      <c r="F12" s="40">
        <v>6.75</v>
      </c>
    </row>
    <row r="13" spans="1:6" x14ac:dyDescent="0.25">
      <c r="A13" s="32" t="s">
        <v>3954</v>
      </c>
      <c r="B13" s="33">
        <v>6.5051363636363639</v>
      </c>
      <c r="C13" s="33">
        <v>10.616409090909087</v>
      </c>
      <c r="D13" s="33">
        <v>11.472909090909095</v>
      </c>
      <c r="F13" s="40">
        <v>6.75</v>
      </c>
    </row>
    <row r="14" spans="1:6" x14ac:dyDescent="0.25">
      <c r="A14" s="32" t="s">
        <v>3955</v>
      </c>
      <c r="B14" s="33">
        <v>7.035123076923079</v>
      </c>
      <c r="C14" s="33">
        <v>11.523430769230767</v>
      </c>
      <c r="D14" s="33">
        <v>12.206107692307691</v>
      </c>
      <c r="F14" s="40">
        <v>6.75</v>
      </c>
    </row>
    <row r="15" spans="1:6" x14ac:dyDescent="0.25">
      <c r="A15" s="32" t="s">
        <v>3956</v>
      </c>
      <c r="B15" s="33">
        <v>7.7735538461538454</v>
      </c>
      <c r="C15" s="33">
        <v>11.7036</v>
      </c>
      <c r="D15" s="33">
        <v>12.496292307692313</v>
      </c>
      <c r="F15" s="40">
        <v>6.75</v>
      </c>
    </row>
    <row r="16" spans="1:6" x14ac:dyDescent="0.25">
      <c r="A16" s="32" t="s">
        <v>3957</v>
      </c>
      <c r="B16" s="33">
        <v>7.9038636363636359</v>
      </c>
      <c r="C16" s="33">
        <v>12.177196969696965</v>
      </c>
      <c r="D16" s="33">
        <v>13.189378787878788</v>
      </c>
      <c r="F16" s="40">
        <v>6.75</v>
      </c>
    </row>
    <row r="17" spans="1:6" x14ac:dyDescent="0.25">
      <c r="A17" s="32" t="s">
        <v>3958</v>
      </c>
      <c r="B17" s="33">
        <v>8.2845303030303015</v>
      </c>
      <c r="C17" s="33">
        <v>12.562772727272723</v>
      </c>
      <c r="D17" s="33">
        <v>13.652878787878789</v>
      </c>
      <c r="F17" s="40">
        <v>6.75</v>
      </c>
    </row>
    <row r="18" spans="1:6" x14ac:dyDescent="0.25">
      <c r="A18" s="32" t="s">
        <v>3959</v>
      </c>
      <c r="B18" s="33">
        <v>7.2438125000000007</v>
      </c>
      <c r="C18" s="33">
        <v>11.635750000000005</v>
      </c>
      <c r="D18" s="33">
        <v>12.719796874999998</v>
      </c>
      <c r="F18" s="40">
        <v>6.75</v>
      </c>
    </row>
    <row r="19" spans="1:6" x14ac:dyDescent="0.25">
      <c r="A19" s="32" t="s">
        <v>3960</v>
      </c>
      <c r="B19" s="33">
        <v>6.573307692307691</v>
      </c>
      <c r="C19" s="33">
        <v>11.197415384615384</v>
      </c>
      <c r="D19" s="33">
        <v>12.098800000000002</v>
      </c>
      <c r="F19" s="40">
        <v>7</v>
      </c>
    </row>
    <row r="20" spans="1:6" x14ac:dyDescent="0.25">
      <c r="A20" s="32" t="s">
        <v>3961</v>
      </c>
      <c r="B20" s="33">
        <v>6.447893939393941</v>
      </c>
      <c r="C20" s="33">
        <v>10.952363636363637</v>
      </c>
      <c r="D20" s="33">
        <v>12.169909090909094</v>
      </c>
      <c r="F20" s="40">
        <v>7.083333333333333</v>
      </c>
    </row>
    <row r="21" spans="1:6" x14ac:dyDescent="0.25">
      <c r="A21" s="32" t="s">
        <v>3962</v>
      </c>
      <c r="B21" s="33">
        <v>6.362169230769231</v>
      </c>
      <c r="C21" s="33">
        <v>10.374015384615381</v>
      </c>
      <c r="D21" s="33">
        <v>11.308753846153847</v>
      </c>
      <c r="F21" s="40">
        <v>7.5</v>
      </c>
    </row>
    <row r="22" spans="1:6" x14ac:dyDescent="0.25">
      <c r="A22" s="32" t="s">
        <v>3963</v>
      </c>
      <c r="B22" s="33">
        <v>6.0338461538461541</v>
      </c>
      <c r="C22" s="33">
        <v>8.5273384615384646</v>
      </c>
      <c r="D22" s="33">
        <v>9.286723076923078</v>
      </c>
      <c r="F22" s="40">
        <v>7.5</v>
      </c>
    </row>
    <row r="23" spans="1:6" x14ac:dyDescent="0.25">
      <c r="A23" s="32" t="s">
        <v>3964</v>
      </c>
      <c r="B23" s="33">
        <v>6.338353846153848</v>
      </c>
      <c r="C23" s="33">
        <v>8.4692461538461554</v>
      </c>
      <c r="D23" s="33">
        <v>9.269169230769231</v>
      </c>
      <c r="F23" s="40">
        <v>7.5</v>
      </c>
    </row>
    <row r="24" spans="1:6" x14ac:dyDescent="0.25">
      <c r="A24" s="32" t="s">
        <v>3965</v>
      </c>
      <c r="B24" s="33">
        <v>6.6625999999999994</v>
      </c>
      <c r="C24" s="33">
        <v>8.5773384615384618</v>
      </c>
      <c r="D24" s="33">
        <v>9.341800000000001</v>
      </c>
      <c r="F24" s="40">
        <v>7.5</v>
      </c>
    </row>
    <row r="25" spans="1:6" x14ac:dyDescent="0.25">
      <c r="A25" s="32" t="s">
        <v>3966</v>
      </c>
      <c r="B25" s="33">
        <v>5.7573230769230745</v>
      </c>
      <c r="C25" s="33">
        <v>6.742230769230769</v>
      </c>
      <c r="D25" s="33">
        <v>7.1810923076923068</v>
      </c>
      <c r="F25" s="40">
        <v>7.5</v>
      </c>
    </row>
    <row r="26" spans="1:6" x14ac:dyDescent="0.25">
      <c r="A26" s="32" t="s">
        <v>3967</v>
      </c>
      <c r="B26" s="33">
        <v>4.2290461538461539</v>
      </c>
      <c r="C26" s="33">
        <v>6.0041846153846166</v>
      </c>
      <c r="D26" s="33">
        <v>6.8808769230769249</v>
      </c>
      <c r="F26" s="40">
        <v>7.5</v>
      </c>
    </row>
    <row r="27" spans="1:6" x14ac:dyDescent="0.25">
      <c r="A27" s="32" t="s">
        <v>3968</v>
      </c>
      <c r="B27" s="33">
        <v>4.6429692307692303</v>
      </c>
      <c r="C27" s="33">
        <v>6.337630769230767</v>
      </c>
      <c r="D27" s="33">
        <v>7.2418923076923054</v>
      </c>
      <c r="F27" s="40">
        <v>7.5</v>
      </c>
    </row>
    <row r="28" spans="1:6" x14ac:dyDescent="0.25">
      <c r="A28" s="32" t="s">
        <v>3969</v>
      </c>
      <c r="B28" s="33">
        <v>4.452984615384616</v>
      </c>
      <c r="C28" s="33">
        <v>7.1658461538461564</v>
      </c>
      <c r="D28" s="33">
        <v>7.5908615384615379</v>
      </c>
      <c r="F28" s="40">
        <v>6</v>
      </c>
    </row>
    <row r="29" spans="1:6" x14ac:dyDescent="0.25">
      <c r="A29" s="32" t="s">
        <v>3970</v>
      </c>
      <c r="B29" s="33">
        <v>4.1886969696969709</v>
      </c>
      <c r="C29" s="33">
        <v>6.4618636363636348</v>
      </c>
      <c r="D29" s="33">
        <v>6.973424242424243</v>
      </c>
      <c r="F29" s="40">
        <v>5.5</v>
      </c>
    </row>
    <row r="30" spans="1:6" x14ac:dyDescent="0.25">
      <c r="A30" s="32" t="s">
        <v>3971</v>
      </c>
      <c r="B30" s="33">
        <v>4.5208615384615394</v>
      </c>
      <c r="C30" s="33">
        <v>6.2910307692307716</v>
      </c>
      <c r="D30" s="33">
        <v>6.7465076923076923</v>
      </c>
      <c r="E30" s="37">
        <v>6.87</v>
      </c>
      <c r="F30" s="40">
        <v>5.083333333333333</v>
      </c>
    </row>
    <row r="31" spans="1:6" x14ac:dyDescent="0.25">
      <c r="A31" s="32" t="s">
        <v>3972</v>
      </c>
      <c r="B31" s="33">
        <v>5.6753384615384617</v>
      </c>
      <c r="C31" s="33">
        <v>8.2259999999999991</v>
      </c>
      <c r="D31" s="33">
        <v>8.7171538461538489</v>
      </c>
      <c r="E31">
        <v>6.65</v>
      </c>
      <c r="F31" s="40">
        <v>5.083333333333333</v>
      </c>
    </row>
    <row r="32" spans="1:6" x14ac:dyDescent="0.25">
      <c r="A32" s="32" t="s">
        <v>3973</v>
      </c>
      <c r="B32" s="33">
        <v>6.3285000000000009</v>
      </c>
      <c r="C32" s="33">
        <v>8.1403030303030288</v>
      </c>
      <c r="D32" s="33">
        <v>8.7556666666666665</v>
      </c>
      <c r="E32">
        <v>6.77</v>
      </c>
      <c r="F32" s="40">
        <v>5.916666666666667</v>
      </c>
    </row>
    <row r="33" spans="1:6" x14ac:dyDescent="0.25">
      <c r="A33" s="32" t="s">
        <v>3974</v>
      </c>
      <c r="B33" s="33">
        <v>6.5165151515151543</v>
      </c>
      <c r="C33" s="33">
        <v>7.9399393939393912</v>
      </c>
      <c r="D33" s="33">
        <v>8.7615909090909092</v>
      </c>
      <c r="E33">
        <v>6.71</v>
      </c>
      <c r="F33" s="40">
        <v>5.833333333333333</v>
      </c>
    </row>
    <row r="34" spans="1:6" x14ac:dyDescent="0.25">
      <c r="A34" s="32" t="s">
        <v>3975</v>
      </c>
      <c r="B34" s="33">
        <v>4.9388281249999997</v>
      </c>
      <c r="C34" s="33">
        <v>6.4743749999999984</v>
      </c>
      <c r="D34" s="33">
        <v>7.8131718749999992</v>
      </c>
      <c r="E34">
        <v>6.66</v>
      </c>
      <c r="F34" s="40">
        <v>4.916666666666667</v>
      </c>
    </row>
    <row r="35" spans="1:6" x14ac:dyDescent="0.25">
      <c r="A35" s="32" t="s">
        <v>3976</v>
      </c>
      <c r="B35" s="33">
        <v>4.5695076923076918</v>
      </c>
      <c r="C35" s="33">
        <v>6.4638615384615408</v>
      </c>
      <c r="D35" s="33">
        <v>8.056707692307695</v>
      </c>
      <c r="E35">
        <v>6.53</v>
      </c>
      <c r="F35" s="40">
        <v>4.333333333333333</v>
      </c>
    </row>
    <row r="36" spans="1:6" x14ac:dyDescent="0.25">
      <c r="A36" s="32" t="s">
        <v>3977</v>
      </c>
      <c r="B36" s="33">
        <v>4.2767121212121229</v>
      </c>
      <c r="C36" s="33">
        <v>6.3557272727272727</v>
      </c>
      <c r="D36" s="33">
        <v>8.0233939393939373</v>
      </c>
      <c r="E36">
        <v>6.47</v>
      </c>
      <c r="F36" s="40">
        <v>4</v>
      </c>
    </row>
    <row r="37" spans="1:6" x14ac:dyDescent="0.25">
      <c r="A37" s="32" t="s">
        <v>3978</v>
      </c>
      <c r="B37" s="33">
        <v>4.1304545454545458</v>
      </c>
      <c r="C37" s="33">
        <v>6.3798636363636332</v>
      </c>
      <c r="D37" s="33">
        <v>7.9421060606060605</v>
      </c>
      <c r="E37">
        <v>5.97</v>
      </c>
      <c r="F37" s="40">
        <v>4</v>
      </c>
    </row>
    <row r="38" spans="1:6" x14ac:dyDescent="0.25">
      <c r="A38" s="32" t="s">
        <v>3979</v>
      </c>
      <c r="B38" s="33">
        <v>4.1174375000000012</v>
      </c>
      <c r="C38" s="33">
        <v>6.370609374999999</v>
      </c>
      <c r="D38" s="33">
        <v>8.0573125000000019</v>
      </c>
      <c r="E38">
        <v>5.85</v>
      </c>
      <c r="F38" s="40">
        <v>4</v>
      </c>
    </row>
    <row r="39" spans="1:6" x14ac:dyDescent="0.25">
      <c r="A39" s="32" t="s">
        <v>3980</v>
      </c>
      <c r="B39" s="33">
        <v>4.1519538461538463</v>
      </c>
      <c r="C39" s="33">
        <v>6.4739230769230733</v>
      </c>
      <c r="D39" s="33">
        <v>8.0331692307692322</v>
      </c>
      <c r="E39">
        <v>5.73</v>
      </c>
      <c r="F39" s="40">
        <v>4</v>
      </c>
    </row>
    <row r="40" spans="1:6" x14ac:dyDescent="0.25">
      <c r="A40" s="32" t="s">
        <v>3981</v>
      </c>
      <c r="B40" s="33">
        <v>4.2039848484848497</v>
      </c>
      <c r="C40" s="33">
        <v>5.95201515151515</v>
      </c>
      <c r="D40" s="33">
        <v>7.1279090909090916</v>
      </c>
      <c r="E40">
        <v>5.66</v>
      </c>
      <c r="F40" s="40">
        <v>4</v>
      </c>
    </row>
    <row r="41" spans="1:6" x14ac:dyDescent="0.25">
      <c r="A41" s="32" t="s">
        <v>3982</v>
      </c>
      <c r="B41" s="33">
        <v>2.7056363636363638</v>
      </c>
      <c r="C41" s="33">
        <v>4.9928484848484844</v>
      </c>
      <c r="D41" s="33">
        <v>5.9963030303030287</v>
      </c>
      <c r="E41">
        <v>5.37</v>
      </c>
      <c r="F41" s="40">
        <v>4</v>
      </c>
    </row>
    <row r="42" spans="1:6" x14ac:dyDescent="0.25">
      <c r="A42" s="32" t="s">
        <v>3983</v>
      </c>
      <c r="B42" s="33">
        <v>2.2069218749999999</v>
      </c>
      <c r="C42" s="33">
        <v>5.9784687500000002</v>
      </c>
      <c r="D42" s="33">
        <v>7.1483281250000008</v>
      </c>
      <c r="E42">
        <v>5.39</v>
      </c>
      <c r="F42" s="40">
        <v>4.083333333333333</v>
      </c>
    </row>
    <row r="43" spans="1:6" x14ac:dyDescent="0.25">
      <c r="A43" s="32" t="s">
        <v>3984</v>
      </c>
      <c r="B43" s="33">
        <v>1.9702153846153849</v>
      </c>
      <c r="C43" s="33">
        <v>5.6181846153846164</v>
      </c>
      <c r="D43" s="33">
        <v>6.6403692307692319</v>
      </c>
      <c r="E43">
        <v>5.23</v>
      </c>
      <c r="F43" s="40">
        <v>4.416666666666667</v>
      </c>
    </row>
    <row r="44" spans="1:6" x14ac:dyDescent="0.25">
      <c r="A44" s="32" t="s">
        <v>3985</v>
      </c>
      <c r="B44" s="33">
        <v>2.083045454545454</v>
      </c>
      <c r="C44" s="33">
        <v>4.9383181818181798</v>
      </c>
      <c r="D44" s="33">
        <v>6.1377424242424246</v>
      </c>
      <c r="E44">
        <v>5.31</v>
      </c>
      <c r="F44" s="40">
        <v>4.5</v>
      </c>
    </row>
    <row r="45" spans="1:6" x14ac:dyDescent="0.25">
      <c r="A45" s="32" t="s">
        <v>3986</v>
      </c>
      <c r="B45" s="33">
        <v>1.8625538461538464</v>
      </c>
      <c r="C45" s="33">
        <v>5.1707230769230756</v>
      </c>
      <c r="D45" s="33">
        <v>5.8714307692307717</v>
      </c>
      <c r="E45">
        <v>5.0599999999999996</v>
      </c>
      <c r="F45" s="40">
        <v>4.5</v>
      </c>
    </row>
    <row r="46" spans="1:6" x14ac:dyDescent="0.25">
      <c r="A46" s="32" t="s">
        <v>3987</v>
      </c>
      <c r="B46" s="33">
        <v>2.1237692307692306</v>
      </c>
      <c r="C46" s="33">
        <v>4.9018769230769221</v>
      </c>
      <c r="D46" s="33">
        <v>5.4122615384615358</v>
      </c>
      <c r="E46">
        <v>5.14</v>
      </c>
      <c r="F46" s="40">
        <v>4.166666666666667</v>
      </c>
    </row>
    <row r="47" spans="1:6" x14ac:dyDescent="0.25">
      <c r="A47" s="32" t="s">
        <v>3988</v>
      </c>
      <c r="B47" s="33">
        <v>2.4543846153846163</v>
      </c>
      <c r="C47" s="33">
        <v>5.0504000000000007</v>
      </c>
      <c r="D47" s="33">
        <v>5.8942923076923064</v>
      </c>
      <c r="E47">
        <v>4.92</v>
      </c>
      <c r="F47" s="40">
        <v>4</v>
      </c>
    </row>
    <row r="48" spans="1:6" x14ac:dyDescent="0.25">
      <c r="A48" s="32" t="s">
        <v>3989</v>
      </c>
      <c r="B48" s="33">
        <v>1.7490307692307696</v>
      </c>
      <c r="C48" s="33">
        <v>4.7806461538461527</v>
      </c>
      <c r="D48" s="33">
        <v>5.176969230769231</v>
      </c>
      <c r="E48">
        <v>4.92</v>
      </c>
      <c r="F48" s="40">
        <v>3.75</v>
      </c>
    </row>
    <row r="49" spans="1:6" x14ac:dyDescent="0.25">
      <c r="A49" s="32" t="s">
        <v>3990</v>
      </c>
      <c r="B49" s="33">
        <v>0.6755151515151514</v>
      </c>
      <c r="C49" s="33">
        <v>4.3581969696969711</v>
      </c>
      <c r="D49" s="33">
        <v>4.868954545454546</v>
      </c>
      <c r="E49">
        <v>4.72</v>
      </c>
      <c r="F49" s="40">
        <v>3.5</v>
      </c>
    </row>
    <row r="50" spans="1:6" x14ac:dyDescent="0.25">
      <c r="A50" s="32" t="s">
        <v>3991</v>
      </c>
      <c r="B50" s="33">
        <v>0.37801562499999997</v>
      </c>
      <c r="C50" s="33">
        <v>3.6019218749999999</v>
      </c>
      <c r="D50" s="33">
        <v>4.0622187499999987</v>
      </c>
      <c r="E50">
        <v>4.78</v>
      </c>
      <c r="F50" s="40">
        <v>3.5</v>
      </c>
    </row>
    <row r="51" spans="1:6" x14ac:dyDescent="0.25">
      <c r="A51" s="32" t="s">
        <v>3992</v>
      </c>
      <c r="B51" s="33">
        <v>1.1448769230769233</v>
      </c>
      <c r="C51" s="33">
        <v>2.9501846153846158</v>
      </c>
      <c r="D51" s="33">
        <v>3.5075999999999996</v>
      </c>
      <c r="E51">
        <v>4.55</v>
      </c>
      <c r="F51" s="40">
        <v>3.5</v>
      </c>
    </row>
    <row r="52" spans="1:6" x14ac:dyDescent="0.25">
      <c r="A52" s="32" t="s">
        <v>3993</v>
      </c>
      <c r="B52" s="33">
        <v>1.2620303030303035</v>
      </c>
      <c r="C52" s="33">
        <v>3.1838787878787889</v>
      </c>
      <c r="D52" s="33">
        <v>3.8537727272727271</v>
      </c>
      <c r="E52">
        <v>4.28</v>
      </c>
      <c r="F52" s="40">
        <v>3.5</v>
      </c>
    </row>
    <row r="53" spans="1:6" x14ac:dyDescent="0.25">
      <c r="A53" s="32" t="s">
        <v>3994</v>
      </c>
      <c r="B53" s="33">
        <v>0.39756060606060606</v>
      </c>
      <c r="C53" s="33">
        <v>3.3013484848484849</v>
      </c>
      <c r="D53" s="33">
        <v>3.7199545454545442</v>
      </c>
      <c r="E53" s="37">
        <v>4</v>
      </c>
      <c r="F53" s="40">
        <v>3.5</v>
      </c>
    </row>
    <row r="54" spans="1:6" x14ac:dyDescent="0.25">
      <c r="A54" s="32" t="s">
        <v>3995</v>
      </c>
      <c r="B54" s="33">
        <v>1.2299062500000004</v>
      </c>
      <c r="C54" s="33">
        <v>4.0035468750000005</v>
      </c>
      <c r="D54" s="33">
        <v>4.3101250000000002</v>
      </c>
      <c r="E54">
        <v>4.12</v>
      </c>
      <c r="F54" s="40">
        <v>3.5</v>
      </c>
    </row>
    <row r="55" spans="1:6" x14ac:dyDescent="0.25">
      <c r="A55" s="32" t="s">
        <v>3996</v>
      </c>
      <c r="B55" s="33">
        <v>1.4163846153846154</v>
      </c>
      <c r="C55" s="33">
        <v>3.9030153846153839</v>
      </c>
      <c r="D55" s="33">
        <v>4.2895999999999992</v>
      </c>
      <c r="E55">
        <v>4.0999999999999996</v>
      </c>
      <c r="F55" s="40">
        <v>3.5</v>
      </c>
    </row>
    <row r="56" spans="1:6" x14ac:dyDescent="0.25">
      <c r="A56" s="32" t="s">
        <v>3997</v>
      </c>
      <c r="B56" s="33">
        <v>1.4892424242424245</v>
      </c>
      <c r="C56" s="33">
        <v>4.1213636363636379</v>
      </c>
      <c r="D56" s="33">
        <v>4.2911515151515154</v>
      </c>
      <c r="E56">
        <v>4.05</v>
      </c>
      <c r="F56" s="40">
        <v>3.8333333333333335</v>
      </c>
    </row>
    <row r="57" spans="1:6" x14ac:dyDescent="0.25">
      <c r="A57" s="32" t="s">
        <v>3998</v>
      </c>
      <c r="B57" s="33">
        <v>1.7676060606060597</v>
      </c>
      <c r="C57" s="33">
        <v>3.8875151515151503</v>
      </c>
      <c r="D57" s="33">
        <v>4.2519696969696952</v>
      </c>
      <c r="E57">
        <v>3.76</v>
      </c>
      <c r="F57" s="40">
        <v>4</v>
      </c>
    </row>
    <row r="58" spans="1:6" x14ac:dyDescent="0.25">
      <c r="A58" s="32" t="s">
        <v>3999</v>
      </c>
      <c r="B58" s="33">
        <v>2.1332499999999999</v>
      </c>
      <c r="C58" s="33">
        <v>3.6360000000000006</v>
      </c>
      <c r="D58" s="33">
        <v>4.0927499999999997</v>
      </c>
      <c r="E58">
        <v>3.82</v>
      </c>
      <c r="F58" s="40">
        <v>4</v>
      </c>
    </row>
    <row r="59" spans="1:6" x14ac:dyDescent="0.25">
      <c r="A59" s="32" t="s">
        <v>4000</v>
      </c>
      <c r="B59" s="33">
        <v>2.1554000000000002</v>
      </c>
      <c r="C59" s="33">
        <v>3.5132769230769227</v>
      </c>
      <c r="D59" s="33">
        <v>4.2963692307692298</v>
      </c>
      <c r="E59">
        <v>3.84</v>
      </c>
      <c r="F59" s="40">
        <v>4</v>
      </c>
    </row>
    <row r="60" spans="1:6" x14ac:dyDescent="0.25">
      <c r="A60" s="32" t="s">
        <v>4001</v>
      </c>
      <c r="B60" s="33">
        <v>1.7821818181818188</v>
      </c>
      <c r="C60" s="33">
        <v>3.6488939393939401</v>
      </c>
      <c r="D60" s="33">
        <v>4.1713484848484859</v>
      </c>
      <c r="E60">
        <v>3.9</v>
      </c>
      <c r="F60" s="40">
        <v>4</v>
      </c>
    </row>
    <row r="61" spans="1:6" x14ac:dyDescent="0.25">
      <c r="A61" s="32" t="s">
        <v>4002</v>
      </c>
      <c r="B61" s="33">
        <v>1.9155454545454547</v>
      </c>
      <c r="C61" s="33">
        <v>3.7965909090909107</v>
      </c>
      <c r="D61" s="33">
        <v>3.9518484848484849</v>
      </c>
      <c r="E61">
        <v>3.79</v>
      </c>
      <c r="F61" s="40">
        <v>4</v>
      </c>
    </row>
    <row r="62" spans="1:6" x14ac:dyDescent="0.25">
      <c r="A62" s="32" t="s">
        <v>4003</v>
      </c>
      <c r="B62" s="33">
        <v>1.7909846153846156</v>
      </c>
      <c r="C62" s="33">
        <v>4.0145538461538468</v>
      </c>
      <c r="D62" s="33">
        <v>4.2076153846153854</v>
      </c>
      <c r="E62">
        <v>3.91</v>
      </c>
      <c r="F62" s="40">
        <v>4</v>
      </c>
    </row>
    <row r="63" spans="1:6" x14ac:dyDescent="0.25">
      <c r="A63" s="32" t="s">
        <v>4004</v>
      </c>
      <c r="B63" s="33">
        <v>1.7879999999999996</v>
      </c>
      <c r="C63" s="33">
        <v>3.270692307692308</v>
      </c>
      <c r="D63" s="33">
        <v>4.5098000000000011</v>
      </c>
      <c r="E63">
        <v>3.89</v>
      </c>
      <c r="F63" s="40">
        <v>3.6666666666666665</v>
      </c>
    </row>
    <row r="64" spans="1:6" x14ac:dyDescent="0.25">
      <c r="A64" s="32" t="s">
        <v>4005</v>
      </c>
      <c r="B64" s="33">
        <v>1.6406212121212116</v>
      </c>
      <c r="C64" s="33">
        <v>2.983075757575758</v>
      </c>
      <c r="D64" s="33">
        <v>3.5711212121212124</v>
      </c>
      <c r="E64">
        <v>3.88</v>
      </c>
      <c r="F64" s="40">
        <v>3</v>
      </c>
    </row>
    <row r="65" spans="1:6" x14ac:dyDescent="0.25">
      <c r="A65" s="32" t="s">
        <v>4006</v>
      </c>
      <c r="B65" s="33">
        <v>1.568092307692307</v>
      </c>
      <c r="C65" s="33">
        <v>4.3751846153846161</v>
      </c>
      <c r="D65" s="33">
        <v>4.4249230769230774</v>
      </c>
      <c r="E65">
        <v>3.74</v>
      </c>
      <c r="F65" s="40">
        <v>3</v>
      </c>
    </row>
    <row r="66" spans="1:6" x14ac:dyDescent="0.25">
      <c r="A66" s="32" t="s">
        <v>4007</v>
      </c>
      <c r="B66" s="33">
        <v>2.1376615384615381</v>
      </c>
      <c r="C66" s="33">
        <v>4.1851076923076915</v>
      </c>
      <c r="D66" s="33">
        <v>4.7201999999999993</v>
      </c>
      <c r="E66">
        <v>3.81</v>
      </c>
      <c r="F66" s="40">
        <v>3</v>
      </c>
    </row>
    <row r="67" spans="1:6" x14ac:dyDescent="0.25">
      <c r="A67" s="32" t="s">
        <v>4008</v>
      </c>
      <c r="B67" s="33">
        <v>2.2312307692307694</v>
      </c>
      <c r="C67" s="33">
        <v>4.1854923076923072</v>
      </c>
      <c r="D67" s="33">
        <v>4.9708923076923082</v>
      </c>
      <c r="E67">
        <v>3.82</v>
      </c>
      <c r="F67" s="40">
        <v>3</v>
      </c>
    </row>
    <row r="68" spans="1:6" x14ac:dyDescent="0.25">
      <c r="A68" s="32" t="s">
        <v>4009</v>
      </c>
      <c r="B68" s="33">
        <v>2.3239692307692303</v>
      </c>
      <c r="C68" s="33">
        <v>4.4985384615384616</v>
      </c>
      <c r="D68" s="33">
        <v>4.8214923076923073</v>
      </c>
      <c r="E68">
        <v>3.88</v>
      </c>
      <c r="F68" s="40">
        <v>3</v>
      </c>
    </row>
    <row r="69" spans="1:6" x14ac:dyDescent="0.25">
      <c r="A69" s="32" t="s">
        <v>4010</v>
      </c>
      <c r="B69" s="33">
        <v>2.4866769230769239</v>
      </c>
      <c r="C69" s="33">
        <v>4.7720615384615384</v>
      </c>
      <c r="D69" s="33">
        <v>5.2523846153846145</v>
      </c>
      <c r="E69">
        <v>3.86</v>
      </c>
      <c r="F69" s="40">
        <v>3</v>
      </c>
    </row>
    <row r="70" spans="1:6" x14ac:dyDescent="0.25">
      <c r="A70" s="32" t="s">
        <v>4011</v>
      </c>
      <c r="B70" s="33">
        <v>2.8136923076923068</v>
      </c>
      <c r="C70" s="33">
        <v>5.0241538461538457</v>
      </c>
      <c r="D70" s="33">
        <v>6.2036923076923074</v>
      </c>
      <c r="E70">
        <v>3.97</v>
      </c>
      <c r="F70" s="40">
        <v>3</v>
      </c>
    </row>
    <row r="71" spans="1:6" x14ac:dyDescent="0.25">
      <c r="A71" s="32" t="s">
        <v>4012</v>
      </c>
      <c r="B71" s="33">
        <v>3.3930615384615388</v>
      </c>
      <c r="C71" s="33">
        <v>5.4986923076923073</v>
      </c>
      <c r="D71" s="33">
        <v>6.3469076923076919</v>
      </c>
      <c r="E71">
        <v>4.05</v>
      </c>
      <c r="F71" s="40">
        <v>3.25</v>
      </c>
    </row>
    <row r="72" spans="1:6" x14ac:dyDescent="0.25">
      <c r="A72" s="32" t="s">
        <v>4013</v>
      </c>
      <c r="B72" s="33">
        <v>3.4258153846153832</v>
      </c>
      <c r="C72" s="33">
        <v>6.1200461538461539</v>
      </c>
      <c r="D72" s="33">
        <v>6.6864769230769241</v>
      </c>
      <c r="E72">
        <v>4.17</v>
      </c>
      <c r="F72" s="40">
        <v>4</v>
      </c>
    </row>
    <row r="73" spans="1:6" x14ac:dyDescent="0.25">
      <c r="A73" s="32" t="s">
        <v>4014</v>
      </c>
      <c r="B73" s="33">
        <v>5.1374545454545437</v>
      </c>
      <c r="C73" s="33">
        <v>7.353742424242423</v>
      </c>
      <c r="D73" s="33">
        <v>7.4887272727272753</v>
      </c>
      <c r="E73">
        <v>4.3099999999999996</v>
      </c>
      <c r="F73" s="40">
        <v>4.666666666666667</v>
      </c>
    </row>
    <row r="74" spans="1:6" x14ac:dyDescent="0.25">
      <c r="A74" s="32" t="s">
        <v>4015</v>
      </c>
      <c r="B74" s="33">
        <v>5.5710000000000006</v>
      </c>
      <c r="C74" s="33">
        <v>6.2212031249999988</v>
      </c>
      <c r="D74" s="33">
        <v>6.3595937500000002</v>
      </c>
      <c r="E74">
        <v>4.6399999999999997</v>
      </c>
      <c r="F74" s="40">
        <v>4.75</v>
      </c>
    </row>
    <row r="75" spans="1:6" x14ac:dyDescent="0.25">
      <c r="A75" s="32" t="s">
        <v>4016</v>
      </c>
      <c r="B75" s="33">
        <v>5.3070769230769246</v>
      </c>
      <c r="C75" s="33">
        <v>5.5940153846153855</v>
      </c>
      <c r="D75" s="33">
        <v>5.6858153846153838</v>
      </c>
      <c r="E75">
        <v>4.91</v>
      </c>
      <c r="F75" s="40">
        <v>4.583333333333333</v>
      </c>
    </row>
    <row r="76" spans="1:6" x14ac:dyDescent="0.25">
      <c r="A76" s="32" t="s">
        <v>4017</v>
      </c>
      <c r="B76" s="33">
        <v>3.6066515151515142</v>
      </c>
      <c r="C76" s="33">
        <v>4.5192727272727273</v>
      </c>
      <c r="D76" s="33">
        <v>4.7038636363636357</v>
      </c>
      <c r="E76">
        <v>5.0599999999999996</v>
      </c>
      <c r="F76" s="40">
        <v>4.25</v>
      </c>
    </row>
    <row r="77" spans="1:6" x14ac:dyDescent="0.25">
      <c r="A77" s="32" t="s">
        <v>4018</v>
      </c>
      <c r="B77" s="33">
        <v>3.2101515151515159</v>
      </c>
      <c r="C77" s="33">
        <v>4.220242424242425</v>
      </c>
      <c r="D77" s="33">
        <v>4.5978484848484875</v>
      </c>
      <c r="E77">
        <v>5.03</v>
      </c>
      <c r="F77" s="40">
        <v>4</v>
      </c>
    </row>
    <row r="78" spans="1:6" x14ac:dyDescent="0.25">
      <c r="A78" s="32" t="s">
        <v>4019</v>
      </c>
      <c r="B78" s="33">
        <v>3.2119076923076917</v>
      </c>
      <c r="C78" s="33">
        <v>4.3558615384615393</v>
      </c>
      <c r="D78" s="33">
        <v>4.5992923076923082</v>
      </c>
      <c r="E78">
        <v>5.07</v>
      </c>
      <c r="F78" s="40">
        <v>3.6666666666666665</v>
      </c>
    </row>
    <row r="79" spans="1:6" x14ac:dyDescent="0.25">
      <c r="A79" s="32" t="s">
        <v>4020</v>
      </c>
      <c r="B79" s="33">
        <v>2.5028923076923069</v>
      </c>
      <c r="C79" s="33">
        <v>3.2454923076923086</v>
      </c>
      <c r="D79" s="33">
        <v>3.5812153846153851</v>
      </c>
      <c r="E79">
        <v>5.0199999999999996</v>
      </c>
      <c r="F79" s="40">
        <v>2.5833333333333335</v>
      </c>
    </row>
    <row r="80" spans="1:6" x14ac:dyDescent="0.25">
      <c r="A80" s="32" t="s">
        <v>4021</v>
      </c>
      <c r="B80" s="33">
        <v>1.3375909090909093</v>
      </c>
      <c r="C80" s="33">
        <v>2.5423787878787878</v>
      </c>
      <c r="D80" s="33">
        <v>2.8042575757575756</v>
      </c>
      <c r="E80">
        <v>4.78</v>
      </c>
      <c r="F80" s="40">
        <v>2.25</v>
      </c>
    </row>
    <row r="81" spans="1:6" x14ac:dyDescent="0.25">
      <c r="A81" s="32" t="s">
        <v>4022</v>
      </c>
      <c r="B81" s="33">
        <v>1.1780757575757579</v>
      </c>
      <c r="C81" s="33">
        <v>2.7489848484848474</v>
      </c>
      <c r="D81" s="33">
        <v>3.0083030303030296</v>
      </c>
      <c r="E81">
        <v>4.49</v>
      </c>
      <c r="F81" s="40">
        <v>2.0833333333333335</v>
      </c>
    </row>
    <row r="82" spans="1:6" x14ac:dyDescent="0.25">
      <c r="A82" s="32" t="s">
        <v>4023</v>
      </c>
      <c r="B82" s="33">
        <v>1.080953125</v>
      </c>
      <c r="C82" s="33">
        <v>2.9098593749999986</v>
      </c>
      <c r="D82" s="33">
        <v>3.5612343749999993</v>
      </c>
      <c r="E82">
        <v>4.28</v>
      </c>
      <c r="F82" s="40">
        <v>2</v>
      </c>
    </row>
    <row r="83" spans="1:6" s="12" customFormat="1" x14ac:dyDescent="0.25">
      <c r="A83" s="35" t="s">
        <v>4024</v>
      </c>
      <c r="B83" s="36">
        <v>1.316446153846154</v>
      </c>
      <c r="C83" s="36">
        <v>3.2083846153846167</v>
      </c>
      <c r="D83" s="36">
        <v>3.9970307692307685</v>
      </c>
      <c r="E83" s="12">
        <v>4.0599999999999996</v>
      </c>
      <c r="F83" s="41">
        <v>2</v>
      </c>
    </row>
    <row r="84" spans="1:6" x14ac:dyDescent="0.25">
      <c r="A84" s="32" t="s">
        <v>4025</v>
      </c>
      <c r="B84" s="33">
        <v>1.1571212121212122</v>
      </c>
      <c r="C84" s="33">
        <v>2.8208939393939385</v>
      </c>
      <c r="D84" s="33">
        <v>4.099060606060605</v>
      </c>
      <c r="F84" s="4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F03DB-6860-485D-AF34-1028F0E77377}">
  <dimension ref="A1:B189"/>
  <sheetViews>
    <sheetView workbookViewId="0">
      <selection activeCell="L33" sqref="L33"/>
    </sheetView>
  </sheetViews>
  <sheetFormatPr defaultRowHeight="15" x14ac:dyDescent="0.25"/>
  <sheetData>
    <row r="1" spans="1:2" x14ac:dyDescent="0.25">
      <c r="A1" s="15" t="s">
        <v>89</v>
      </c>
      <c r="B1" s="15" t="s">
        <v>90</v>
      </c>
    </row>
    <row r="2" spans="1:2" x14ac:dyDescent="0.25">
      <c r="A2" s="14" t="s">
        <v>17</v>
      </c>
      <c r="B2" s="14" t="s">
        <v>18</v>
      </c>
    </row>
    <row r="3" spans="1:2" x14ac:dyDescent="0.25">
      <c r="A3" s="14" t="s">
        <v>19</v>
      </c>
      <c r="B3" s="14"/>
    </row>
    <row r="4" spans="1:2" x14ac:dyDescent="0.25">
      <c r="A4" s="14" t="s">
        <v>20</v>
      </c>
      <c r="B4" s="14" t="s">
        <v>21</v>
      </c>
    </row>
    <row r="5" spans="1:2" x14ac:dyDescent="0.25">
      <c r="A5" s="14" t="s">
        <v>23</v>
      </c>
      <c r="B5" s="14" t="s">
        <v>25</v>
      </c>
    </row>
    <row r="6" spans="1:2" x14ac:dyDescent="0.25">
      <c r="A6" s="14" t="s">
        <v>28</v>
      </c>
      <c r="B6" s="14" t="s">
        <v>29</v>
      </c>
    </row>
    <row r="7" spans="1:2" x14ac:dyDescent="0.25">
      <c r="A7" s="14" t="s">
        <v>32</v>
      </c>
      <c r="B7" s="14" t="s">
        <v>91</v>
      </c>
    </row>
    <row r="8" spans="1:2" x14ac:dyDescent="0.25">
      <c r="A8" s="14" t="s">
        <v>34</v>
      </c>
      <c r="B8" s="14" t="s">
        <v>92</v>
      </c>
    </row>
    <row r="9" spans="1:2" x14ac:dyDescent="0.25">
      <c r="A9" s="14" t="s">
        <v>51</v>
      </c>
      <c r="B9" s="14" t="s">
        <v>93</v>
      </c>
    </row>
    <row r="10" spans="1:2" x14ac:dyDescent="0.25">
      <c r="A10" s="14" t="s">
        <v>68</v>
      </c>
      <c r="B10" s="14"/>
    </row>
    <row r="11" spans="1:2" x14ac:dyDescent="0.25">
      <c r="A11" s="14" t="s">
        <v>69</v>
      </c>
      <c r="B11" s="14"/>
    </row>
    <row r="12" spans="1:2" x14ac:dyDescent="0.25">
      <c r="A12" s="14" t="s">
        <v>70</v>
      </c>
      <c r="B12" s="16">
        <v>37226</v>
      </c>
    </row>
    <row r="13" spans="1:2" x14ac:dyDescent="0.25">
      <c r="A13" s="14" t="s">
        <v>71</v>
      </c>
      <c r="B13" s="16">
        <v>42156</v>
      </c>
    </row>
    <row r="14" spans="1:2" x14ac:dyDescent="0.25">
      <c r="A14" s="14" t="s">
        <v>72</v>
      </c>
      <c r="B14" s="14" t="s">
        <v>94</v>
      </c>
    </row>
    <row r="15" spans="1:2" x14ac:dyDescent="0.25">
      <c r="A15" s="14" t="s">
        <v>73</v>
      </c>
      <c r="B15" s="14" t="s">
        <v>95</v>
      </c>
    </row>
    <row r="16" spans="1:2" x14ac:dyDescent="0.25">
      <c r="A16" s="14" t="s">
        <v>78</v>
      </c>
      <c r="B16" s="14">
        <v>356845577</v>
      </c>
    </row>
    <row r="17" spans="1:2" x14ac:dyDescent="0.25">
      <c r="A17" s="14" t="s">
        <v>79</v>
      </c>
      <c r="B17" s="14">
        <v>2365255.1008132501</v>
      </c>
    </row>
    <row r="18" spans="1:2" x14ac:dyDescent="0.25">
      <c r="A18" s="14" t="s">
        <v>80</v>
      </c>
      <c r="B18" s="14">
        <v>1025936460072.5</v>
      </c>
    </row>
    <row r="19" spans="1:2" x14ac:dyDescent="0.25">
      <c r="A19" s="14" t="s">
        <v>81</v>
      </c>
      <c r="B19" s="14">
        <v>1012885.21564514</v>
      </c>
    </row>
    <row r="20" spans="1:2" x14ac:dyDescent="0.25">
      <c r="A20" s="14" t="s">
        <v>82</v>
      </c>
      <c r="B20" s="14">
        <v>0.99942534437582797</v>
      </c>
    </row>
    <row r="21" spans="1:2" x14ac:dyDescent="0.25">
      <c r="A21" s="14" t="s">
        <v>83</v>
      </c>
      <c r="B21" s="14">
        <v>-0.17459252187188901</v>
      </c>
    </row>
    <row r="22" spans="1:2" x14ac:dyDescent="0.25">
      <c r="A22" s="14" t="s">
        <v>84</v>
      </c>
      <c r="B22" s="14">
        <v>0.42823508352096001</v>
      </c>
    </row>
    <row r="23" spans="1:2" x14ac:dyDescent="0.25">
      <c r="A23" s="14" t="s">
        <v>85</v>
      </c>
      <c r="B23" s="14">
        <v>1373799.8</v>
      </c>
    </row>
    <row r="24" spans="1:2" x14ac:dyDescent="0.25">
      <c r="A24" s="14" t="s">
        <v>86</v>
      </c>
      <c r="B24" s="14">
        <v>4887349.44555155</v>
      </c>
    </row>
    <row r="25" spans="1:2" x14ac:dyDescent="0.25">
      <c r="A25" s="14" t="s">
        <v>87</v>
      </c>
      <c r="B25" s="14">
        <v>2052889</v>
      </c>
    </row>
    <row r="26" spans="1:2" x14ac:dyDescent="0.25">
      <c r="A26" s="14" t="s">
        <v>88</v>
      </c>
      <c r="B26" s="14">
        <v>163</v>
      </c>
    </row>
    <row r="27" spans="1:2" x14ac:dyDescent="0.25">
      <c r="A27" s="16">
        <v>37226</v>
      </c>
      <c r="B27" s="14">
        <v>1399235.6</v>
      </c>
    </row>
    <row r="28" spans="1:2" x14ac:dyDescent="0.25">
      <c r="A28" s="16">
        <v>37257</v>
      </c>
      <c r="B28" s="14">
        <v>1381403.8</v>
      </c>
    </row>
    <row r="29" spans="1:2" x14ac:dyDescent="0.25">
      <c r="A29" s="16">
        <v>37288</v>
      </c>
      <c r="B29" s="14">
        <v>1402009</v>
      </c>
    </row>
    <row r="30" spans="1:2" x14ac:dyDescent="0.25">
      <c r="A30" s="16">
        <v>37316</v>
      </c>
      <c r="B30" s="14">
        <v>1412193.6</v>
      </c>
    </row>
    <row r="31" spans="1:2" x14ac:dyDescent="0.25">
      <c r="A31" s="16">
        <v>37347</v>
      </c>
      <c r="B31" s="14">
        <v>1418026.1</v>
      </c>
    </row>
    <row r="32" spans="1:2" x14ac:dyDescent="0.25">
      <c r="A32" s="16">
        <v>37377</v>
      </c>
      <c r="B32" s="14">
        <v>1414431.8</v>
      </c>
    </row>
    <row r="33" spans="1:2" x14ac:dyDescent="0.25">
      <c r="A33" s="16">
        <v>37408</v>
      </c>
      <c r="B33" s="14">
        <v>1373799.8</v>
      </c>
    </row>
    <row r="34" spans="1:2" x14ac:dyDescent="0.25">
      <c r="A34" s="16">
        <v>37438</v>
      </c>
      <c r="B34" s="14">
        <v>1384067.7</v>
      </c>
    </row>
    <row r="35" spans="1:2" x14ac:dyDescent="0.25">
      <c r="A35" s="16">
        <v>37469</v>
      </c>
      <c r="B35" s="14">
        <v>1376037.6</v>
      </c>
    </row>
    <row r="36" spans="1:2" x14ac:dyDescent="0.25">
      <c r="A36" s="16">
        <v>37500</v>
      </c>
      <c r="B36" s="14">
        <v>1414757.7</v>
      </c>
    </row>
    <row r="37" spans="1:2" x14ac:dyDescent="0.25">
      <c r="A37" s="16">
        <v>37530</v>
      </c>
      <c r="B37" s="14">
        <v>1419300.1</v>
      </c>
    </row>
    <row r="38" spans="1:2" x14ac:dyDescent="0.25">
      <c r="A38" s="16">
        <v>37561</v>
      </c>
      <c r="B38" s="14">
        <v>1428089</v>
      </c>
    </row>
    <row r="39" spans="1:2" x14ac:dyDescent="0.25">
      <c r="A39" s="16">
        <v>37591</v>
      </c>
      <c r="B39" s="14">
        <v>1432662.7</v>
      </c>
    </row>
    <row r="40" spans="1:2" x14ac:dyDescent="0.25">
      <c r="A40" s="16">
        <v>37622</v>
      </c>
      <c r="B40" s="14">
        <v>1441945.2</v>
      </c>
    </row>
    <row r="41" spans="1:2" x14ac:dyDescent="0.25">
      <c r="A41" s="16">
        <v>37653</v>
      </c>
      <c r="B41" s="14">
        <v>1463784.4</v>
      </c>
    </row>
    <row r="42" spans="1:2" x14ac:dyDescent="0.25">
      <c r="A42" s="16">
        <v>37681</v>
      </c>
      <c r="B42" s="14">
        <v>1457088.5</v>
      </c>
    </row>
    <row r="43" spans="1:2" x14ac:dyDescent="0.25">
      <c r="A43" s="16">
        <v>37712</v>
      </c>
      <c r="B43" s="14">
        <v>1459922.8</v>
      </c>
    </row>
    <row r="44" spans="1:2" x14ac:dyDescent="0.25">
      <c r="A44" s="16">
        <v>37742</v>
      </c>
      <c r="B44" s="14">
        <v>1462867.3</v>
      </c>
    </row>
    <row r="45" spans="1:2" x14ac:dyDescent="0.25">
      <c r="A45" s="16">
        <v>37773</v>
      </c>
      <c r="B45" s="14">
        <v>1443518.8</v>
      </c>
    </row>
    <row r="46" spans="1:2" x14ac:dyDescent="0.25">
      <c r="A46" s="16">
        <v>37803</v>
      </c>
      <c r="B46" s="14">
        <v>1434735.2</v>
      </c>
    </row>
    <row r="47" spans="1:2" x14ac:dyDescent="0.25">
      <c r="A47" s="16">
        <v>37834</v>
      </c>
      <c r="B47" s="14">
        <v>1428818</v>
      </c>
    </row>
    <row r="48" spans="1:2" x14ac:dyDescent="0.25">
      <c r="A48" s="16">
        <v>37865</v>
      </c>
      <c r="B48" s="14">
        <v>1469911.1</v>
      </c>
    </row>
    <row r="49" spans="1:2" x14ac:dyDescent="0.25">
      <c r="A49" s="16">
        <v>37895</v>
      </c>
      <c r="B49" s="14">
        <v>1430004.3</v>
      </c>
    </row>
    <row r="50" spans="1:2" x14ac:dyDescent="0.25">
      <c r="A50" s="16">
        <v>37926</v>
      </c>
      <c r="B50" s="14">
        <v>1488804.7</v>
      </c>
    </row>
    <row r="51" spans="1:2" x14ac:dyDescent="0.25">
      <c r="A51" s="16">
        <v>37956</v>
      </c>
      <c r="B51" s="14">
        <v>1487746.6</v>
      </c>
    </row>
    <row r="52" spans="1:2" x14ac:dyDescent="0.25">
      <c r="A52" s="16">
        <v>37987</v>
      </c>
      <c r="B52" s="14">
        <v>1448450.1</v>
      </c>
    </row>
    <row r="53" spans="1:2" x14ac:dyDescent="0.25">
      <c r="A53" s="16">
        <v>38018</v>
      </c>
      <c r="B53" s="14">
        <v>1439251.1</v>
      </c>
    </row>
    <row r="54" spans="1:2" x14ac:dyDescent="0.25">
      <c r="A54" s="16">
        <v>38047</v>
      </c>
      <c r="B54" s="14">
        <v>1464922.3</v>
      </c>
    </row>
    <row r="55" spans="1:2" x14ac:dyDescent="0.25">
      <c r="A55" s="16">
        <v>38078</v>
      </c>
      <c r="B55" s="14">
        <v>1472732.3</v>
      </c>
    </row>
    <row r="56" spans="1:2" x14ac:dyDescent="0.25">
      <c r="A56" s="16">
        <v>38108</v>
      </c>
      <c r="B56" s="14">
        <v>1487929.5</v>
      </c>
    </row>
    <row r="57" spans="1:2" x14ac:dyDescent="0.25">
      <c r="A57" s="16">
        <v>38139</v>
      </c>
      <c r="B57" s="14">
        <v>1497930.5</v>
      </c>
    </row>
    <row r="58" spans="1:2" x14ac:dyDescent="0.25">
      <c r="A58" s="16">
        <v>38169</v>
      </c>
      <c r="B58" s="14">
        <v>1486957.1</v>
      </c>
    </row>
    <row r="59" spans="1:2" x14ac:dyDescent="0.25">
      <c r="A59" s="16">
        <v>38200</v>
      </c>
      <c r="B59" s="14">
        <v>1507567.7</v>
      </c>
    </row>
    <row r="60" spans="1:2" x14ac:dyDescent="0.25">
      <c r="A60" s="16">
        <v>38231</v>
      </c>
      <c r="B60" s="14">
        <v>1497434.1</v>
      </c>
    </row>
    <row r="61" spans="1:2" x14ac:dyDescent="0.25">
      <c r="A61" s="16">
        <v>38261</v>
      </c>
      <c r="B61" s="14">
        <v>1480977.1</v>
      </c>
    </row>
    <row r="62" spans="1:2" x14ac:dyDescent="0.25">
      <c r="A62" s="16">
        <v>38292</v>
      </c>
      <c r="B62" s="14">
        <v>1542826.8</v>
      </c>
    </row>
    <row r="63" spans="1:2" x14ac:dyDescent="0.25">
      <c r="A63" s="16">
        <v>38322</v>
      </c>
      <c r="B63" s="14">
        <v>1525948.8</v>
      </c>
    </row>
    <row r="64" spans="1:2" x14ac:dyDescent="0.25">
      <c r="A64" s="16">
        <v>38353</v>
      </c>
      <c r="B64" s="14">
        <v>1511735.7</v>
      </c>
    </row>
    <row r="65" spans="1:2" x14ac:dyDescent="0.25">
      <c r="A65" s="16">
        <v>38384</v>
      </c>
      <c r="B65" s="14">
        <v>1524985.6</v>
      </c>
    </row>
    <row r="66" spans="1:2" x14ac:dyDescent="0.25">
      <c r="A66" s="16">
        <v>38412</v>
      </c>
      <c r="B66" s="14">
        <v>1543532.3</v>
      </c>
    </row>
    <row r="67" spans="1:2" x14ac:dyDescent="0.25">
      <c r="A67" s="16">
        <v>38443</v>
      </c>
      <c r="B67" s="14">
        <v>1536437.5</v>
      </c>
    </row>
    <row r="68" spans="1:2" x14ac:dyDescent="0.25">
      <c r="A68" s="16">
        <v>38473</v>
      </c>
      <c r="B68" s="14">
        <v>1590337.6</v>
      </c>
    </row>
    <row r="69" spans="1:2" x14ac:dyDescent="0.25">
      <c r="A69" s="16">
        <v>38504</v>
      </c>
      <c r="B69" s="14">
        <v>1593386.9</v>
      </c>
    </row>
    <row r="70" spans="1:2" x14ac:dyDescent="0.25">
      <c r="A70" s="16">
        <v>38534</v>
      </c>
      <c r="B70" s="14">
        <v>1545884.3</v>
      </c>
    </row>
    <row r="71" spans="1:2" x14ac:dyDescent="0.25">
      <c r="A71" s="16">
        <v>38565</v>
      </c>
      <c r="B71" s="14">
        <v>1557817</v>
      </c>
    </row>
    <row r="72" spans="1:2" x14ac:dyDescent="0.25">
      <c r="A72" s="16">
        <v>38596</v>
      </c>
      <c r="B72" s="14">
        <v>1505367.6</v>
      </c>
    </row>
    <row r="73" spans="1:2" x14ac:dyDescent="0.25">
      <c r="A73" s="16">
        <v>38626</v>
      </c>
      <c r="B73" s="14">
        <v>1499543</v>
      </c>
    </row>
    <row r="74" spans="1:2" x14ac:dyDescent="0.25">
      <c r="A74" s="16">
        <v>38657</v>
      </c>
      <c r="B74" s="14">
        <v>1574573</v>
      </c>
    </row>
    <row r="75" spans="1:2" x14ac:dyDescent="0.25">
      <c r="A75" s="16">
        <v>38687</v>
      </c>
      <c r="B75" s="14">
        <v>1539405.6</v>
      </c>
    </row>
    <row r="76" spans="1:2" x14ac:dyDescent="0.25">
      <c r="A76" s="16">
        <v>38718</v>
      </c>
      <c r="B76" s="14">
        <v>1557404.8040215501</v>
      </c>
    </row>
    <row r="77" spans="1:2" x14ac:dyDescent="0.25">
      <c r="A77" s="16">
        <v>38749</v>
      </c>
      <c r="B77" s="14">
        <v>1561336.42155569</v>
      </c>
    </row>
    <row r="78" spans="1:2" x14ac:dyDescent="0.25">
      <c r="A78" s="16">
        <v>38777</v>
      </c>
      <c r="B78" s="14">
        <v>1535743.6956531899</v>
      </c>
    </row>
    <row r="79" spans="1:2" x14ac:dyDescent="0.25">
      <c r="A79" s="16">
        <v>38808</v>
      </c>
      <c r="B79" s="14">
        <v>1555687.03376434</v>
      </c>
    </row>
    <row r="80" spans="1:2" x14ac:dyDescent="0.25">
      <c r="A80" s="16">
        <v>38838</v>
      </c>
      <c r="B80" s="14">
        <v>1607444.82105149</v>
      </c>
    </row>
    <row r="81" spans="1:2" x14ac:dyDescent="0.25">
      <c r="A81" s="16">
        <v>38869</v>
      </c>
      <c r="B81" s="14">
        <v>1583872.6935042499</v>
      </c>
    </row>
    <row r="82" spans="1:2" x14ac:dyDescent="0.25">
      <c r="A82" s="16">
        <v>38899</v>
      </c>
      <c r="B82" s="14">
        <v>1612223.4717364099</v>
      </c>
    </row>
    <row r="83" spans="1:2" x14ac:dyDescent="0.25">
      <c r="A83" s="16">
        <v>38930</v>
      </c>
      <c r="B83" s="14">
        <v>1597179.72720014</v>
      </c>
    </row>
    <row r="84" spans="1:2" x14ac:dyDescent="0.25">
      <c r="A84" s="16">
        <v>38961</v>
      </c>
      <c r="B84" s="14">
        <v>1597084.6917808601</v>
      </c>
    </row>
    <row r="85" spans="1:2" x14ac:dyDescent="0.25">
      <c r="A85" s="16">
        <v>38991</v>
      </c>
      <c r="B85" s="14">
        <v>1665422.8874750501</v>
      </c>
    </row>
    <row r="86" spans="1:2" x14ac:dyDescent="0.25">
      <c r="A86" s="16">
        <v>39022</v>
      </c>
      <c r="B86" s="14">
        <v>1681775.7222200399</v>
      </c>
    </row>
    <row r="87" spans="1:2" x14ac:dyDescent="0.25">
      <c r="A87" s="16">
        <v>39052</v>
      </c>
      <c r="B87" s="14">
        <v>1695286.67227736</v>
      </c>
    </row>
    <row r="88" spans="1:2" x14ac:dyDescent="0.25">
      <c r="A88" s="16">
        <v>39083</v>
      </c>
      <c r="B88" s="14">
        <v>1683496.1</v>
      </c>
    </row>
    <row r="89" spans="1:2" x14ac:dyDescent="0.25">
      <c r="A89" s="16">
        <v>39114</v>
      </c>
      <c r="B89" s="14">
        <v>1660920</v>
      </c>
    </row>
    <row r="90" spans="1:2" x14ac:dyDescent="0.25">
      <c r="A90" s="16">
        <v>39142</v>
      </c>
      <c r="B90" s="14">
        <v>1673759.9</v>
      </c>
    </row>
    <row r="91" spans="1:2" x14ac:dyDescent="0.25">
      <c r="A91" s="16">
        <v>39173</v>
      </c>
      <c r="B91" s="14">
        <v>1730752</v>
      </c>
    </row>
    <row r="92" spans="1:2" x14ac:dyDescent="0.25">
      <c r="A92" s="16">
        <v>39203</v>
      </c>
      <c r="B92" s="14">
        <v>1636150</v>
      </c>
    </row>
    <row r="93" spans="1:2" x14ac:dyDescent="0.25">
      <c r="A93" s="16">
        <v>39234</v>
      </c>
      <c r="B93" s="14">
        <v>1622570</v>
      </c>
    </row>
    <row r="94" spans="1:2" x14ac:dyDescent="0.25">
      <c r="A94" s="16">
        <v>39264</v>
      </c>
      <c r="B94" s="14">
        <v>1631420.5</v>
      </c>
    </row>
    <row r="95" spans="1:2" x14ac:dyDescent="0.25">
      <c r="A95" s="16">
        <v>39295</v>
      </c>
      <c r="B95" s="14">
        <v>1643307.5</v>
      </c>
    </row>
    <row r="96" spans="1:2" x14ac:dyDescent="0.25">
      <c r="A96" s="16">
        <v>39326</v>
      </c>
      <c r="B96" s="14">
        <v>1654402</v>
      </c>
    </row>
    <row r="97" spans="1:2" x14ac:dyDescent="0.25">
      <c r="A97" s="16">
        <v>39356</v>
      </c>
      <c r="B97" s="14">
        <v>1712635</v>
      </c>
    </row>
    <row r="98" spans="1:2" x14ac:dyDescent="0.25">
      <c r="A98" s="16">
        <v>39387</v>
      </c>
      <c r="B98" s="14">
        <v>1802625</v>
      </c>
    </row>
    <row r="99" spans="1:2" x14ac:dyDescent="0.25">
      <c r="A99" s="16">
        <v>39417</v>
      </c>
      <c r="B99" s="14">
        <v>1856706</v>
      </c>
    </row>
    <row r="100" spans="1:2" x14ac:dyDescent="0.25">
      <c r="A100" s="16">
        <v>39448</v>
      </c>
      <c r="B100" s="14">
        <v>1770899</v>
      </c>
    </row>
    <row r="101" spans="1:2" x14ac:dyDescent="0.25">
      <c r="A101" s="16">
        <v>39479</v>
      </c>
      <c r="B101" s="14">
        <v>1755678</v>
      </c>
    </row>
    <row r="102" spans="1:2" x14ac:dyDescent="0.25">
      <c r="A102" s="16">
        <v>39508</v>
      </c>
      <c r="B102" s="14">
        <v>1845532</v>
      </c>
    </row>
    <row r="103" spans="1:2" x14ac:dyDescent="0.25">
      <c r="A103" s="16">
        <v>39539</v>
      </c>
      <c r="B103" s="14">
        <v>1864329</v>
      </c>
    </row>
    <row r="104" spans="1:2" x14ac:dyDescent="0.25">
      <c r="A104" s="16">
        <v>39569</v>
      </c>
      <c r="B104" s="14">
        <v>1935637</v>
      </c>
    </row>
    <row r="105" spans="1:2" x14ac:dyDescent="0.25">
      <c r="A105" s="16">
        <v>39600</v>
      </c>
      <c r="B105" s="14">
        <v>2014660</v>
      </c>
    </row>
    <row r="106" spans="1:2" x14ac:dyDescent="0.25">
      <c r="A106" s="16">
        <v>39630</v>
      </c>
      <c r="B106" s="14">
        <v>2021074</v>
      </c>
    </row>
    <row r="107" spans="1:2" x14ac:dyDescent="0.25">
      <c r="A107" s="16">
        <v>39661</v>
      </c>
      <c r="B107" s="14">
        <v>2039686</v>
      </c>
    </row>
    <row r="108" spans="1:2" x14ac:dyDescent="0.25">
      <c r="A108" s="16">
        <v>39692</v>
      </c>
      <c r="B108" s="14">
        <v>2052889</v>
      </c>
    </row>
    <row r="109" spans="1:2" x14ac:dyDescent="0.25">
      <c r="A109" s="16">
        <v>39722</v>
      </c>
      <c r="B109" s="14">
        <v>2137634</v>
      </c>
    </row>
    <row r="110" spans="1:2" x14ac:dyDescent="0.25">
      <c r="A110" s="16">
        <v>39753</v>
      </c>
      <c r="B110" s="14">
        <v>2214657</v>
      </c>
    </row>
    <row r="111" spans="1:2" x14ac:dyDescent="0.25">
      <c r="A111" s="16">
        <v>39783</v>
      </c>
      <c r="B111" s="14">
        <v>2181117</v>
      </c>
    </row>
    <row r="112" spans="1:2" x14ac:dyDescent="0.25">
      <c r="A112" s="16">
        <v>39814</v>
      </c>
      <c r="B112" s="14">
        <v>2103365</v>
      </c>
    </row>
    <row r="113" spans="1:2" x14ac:dyDescent="0.25">
      <c r="A113" s="16">
        <v>39845</v>
      </c>
      <c r="B113" s="14">
        <v>2151150</v>
      </c>
    </row>
    <row r="114" spans="1:2" x14ac:dyDescent="0.25">
      <c r="A114" s="16">
        <v>39873</v>
      </c>
      <c r="B114" s="14">
        <v>2229161</v>
      </c>
    </row>
    <row r="115" spans="1:2" x14ac:dyDescent="0.25">
      <c r="A115" s="16">
        <v>39904</v>
      </c>
      <c r="B115" s="14">
        <v>2114625</v>
      </c>
    </row>
    <row r="116" spans="1:2" x14ac:dyDescent="0.25">
      <c r="A116" s="16">
        <v>39934</v>
      </c>
      <c r="B116" s="14">
        <v>2132244</v>
      </c>
    </row>
    <row r="117" spans="1:2" x14ac:dyDescent="0.25">
      <c r="A117" s="16">
        <v>39965</v>
      </c>
      <c r="B117" s="14">
        <v>2237929</v>
      </c>
    </row>
    <row r="118" spans="1:2" x14ac:dyDescent="0.25">
      <c r="A118" s="16">
        <v>39995</v>
      </c>
      <c r="B118" s="14">
        <v>2080058</v>
      </c>
    </row>
    <row r="119" spans="1:2" x14ac:dyDescent="0.25">
      <c r="A119" s="16">
        <v>40026</v>
      </c>
      <c r="B119" s="14">
        <v>2103281</v>
      </c>
    </row>
    <row r="120" spans="1:2" x14ac:dyDescent="0.25">
      <c r="A120" s="16">
        <v>40057</v>
      </c>
      <c r="B120" s="14">
        <v>2178286</v>
      </c>
    </row>
    <row r="121" spans="1:2" x14ac:dyDescent="0.25">
      <c r="A121" s="16">
        <v>40087</v>
      </c>
      <c r="B121" s="14">
        <v>2192635</v>
      </c>
    </row>
    <row r="122" spans="1:2" x14ac:dyDescent="0.25">
      <c r="A122" s="16">
        <v>40118</v>
      </c>
      <c r="B122" s="14">
        <v>2272685</v>
      </c>
    </row>
    <row r="123" spans="1:2" x14ac:dyDescent="0.25">
      <c r="A123" s="16">
        <v>40148</v>
      </c>
      <c r="B123" s="14">
        <v>2378894</v>
      </c>
    </row>
    <row r="124" spans="1:2" x14ac:dyDescent="0.25">
      <c r="A124" s="16">
        <v>40179</v>
      </c>
      <c r="B124" s="14">
        <v>2249426</v>
      </c>
    </row>
    <row r="125" spans="1:2" x14ac:dyDescent="0.25">
      <c r="A125" s="16">
        <v>40210</v>
      </c>
      <c r="B125" s="14">
        <v>2278295</v>
      </c>
    </row>
    <row r="126" spans="1:2" x14ac:dyDescent="0.25">
      <c r="A126" s="16">
        <v>40238</v>
      </c>
      <c r="B126" s="14">
        <v>2208585</v>
      </c>
    </row>
    <row r="127" spans="1:2" x14ac:dyDescent="0.25">
      <c r="A127" s="16">
        <v>40269</v>
      </c>
      <c r="B127" s="14">
        <v>2245408</v>
      </c>
    </row>
    <row r="128" spans="1:2" x14ac:dyDescent="0.25">
      <c r="A128" s="16">
        <v>40299</v>
      </c>
      <c r="B128" s="14">
        <v>2296500</v>
      </c>
    </row>
    <row r="129" spans="1:2" x14ac:dyDescent="0.25">
      <c r="A129" s="16">
        <v>40330</v>
      </c>
      <c r="B129" s="14">
        <v>2360489</v>
      </c>
    </row>
    <row r="130" spans="1:2" x14ac:dyDescent="0.25">
      <c r="A130" s="16">
        <v>40360</v>
      </c>
      <c r="B130" s="14">
        <v>2264890</v>
      </c>
    </row>
    <row r="131" spans="1:2" x14ac:dyDescent="0.25">
      <c r="A131" s="16">
        <v>40391</v>
      </c>
      <c r="B131" s="14">
        <v>2309970</v>
      </c>
    </row>
    <row r="132" spans="1:2" x14ac:dyDescent="0.25">
      <c r="A132" s="16">
        <v>40422</v>
      </c>
      <c r="B132" s="14">
        <v>2399624</v>
      </c>
    </row>
    <row r="133" spans="1:2" x14ac:dyDescent="0.25">
      <c r="A133" s="16">
        <v>40452</v>
      </c>
      <c r="B133" s="14">
        <v>2391327</v>
      </c>
    </row>
    <row r="134" spans="1:2" x14ac:dyDescent="0.25">
      <c r="A134" s="16">
        <v>40483</v>
      </c>
      <c r="B134" s="14">
        <v>2507678</v>
      </c>
    </row>
    <row r="135" spans="1:2" x14ac:dyDescent="0.25">
      <c r="A135" s="16">
        <v>40513</v>
      </c>
      <c r="B135" s="14">
        <v>2590956</v>
      </c>
    </row>
    <row r="136" spans="1:2" x14ac:dyDescent="0.25">
      <c r="A136" s="16">
        <v>40544</v>
      </c>
      <c r="B136" s="14">
        <v>2527665</v>
      </c>
    </row>
    <row r="137" spans="1:2" x14ac:dyDescent="0.25">
      <c r="A137" s="16">
        <v>40575</v>
      </c>
      <c r="B137" s="14">
        <v>2588348</v>
      </c>
    </row>
    <row r="138" spans="1:2" x14ac:dyDescent="0.25">
      <c r="A138" s="16">
        <v>40603</v>
      </c>
      <c r="B138" s="14">
        <v>2578921.7069044798</v>
      </c>
    </row>
    <row r="139" spans="1:2" x14ac:dyDescent="0.25">
      <c r="A139" s="16">
        <v>40634</v>
      </c>
      <c r="B139" s="14">
        <v>2650103.0707884398</v>
      </c>
    </row>
    <row r="140" spans="1:2" x14ac:dyDescent="0.25">
      <c r="A140" s="16">
        <v>40664</v>
      </c>
      <c r="B140" s="14">
        <v>2742062.2954747798</v>
      </c>
    </row>
    <row r="141" spans="1:2" x14ac:dyDescent="0.25">
      <c r="A141" s="16">
        <v>40695</v>
      </c>
      <c r="B141" s="14">
        <v>2846216.43485968</v>
      </c>
    </row>
    <row r="142" spans="1:2" x14ac:dyDescent="0.25">
      <c r="A142" s="16">
        <v>40725</v>
      </c>
      <c r="B142" s="14">
        <v>2799194.0969817098</v>
      </c>
    </row>
    <row r="143" spans="1:2" x14ac:dyDescent="0.25">
      <c r="A143" s="16">
        <v>40756</v>
      </c>
      <c r="B143" s="14">
        <v>2882186.6562580098</v>
      </c>
    </row>
    <row r="144" spans="1:2" x14ac:dyDescent="0.25">
      <c r="A144" s="16">
        <v>40787</v>
      </c>
      <c r="B144" s="14">
        <v>2853834.0258649699</v>
      </c>
    </row>
    <row r="145" spans="1:2" x14ac:dyDescent="0.25">
      <c r="A145" s="16">
        <v>40817</v>
      </c>
      <c r="B145" s="14">
        <v>2896011.63316205</v>
      </c>
    </row>
    <row r="146" spans="1:2" x14ac:dyDescent="0.25">
      <c r="A146" s="16">
        <v>40848</v>
      </c>
      <c r="B146" s="14">
        <v>2992373.5361288399</v>
      </c>
    </row>
    <row r="147" spans="1:2" x14ac:dyDescent="0.25">
      <c r="A147" s="16">
        <v>40878</v>
      </c>
      <c r="B147" s="14">
        <v>3014934.8359578298</v>
      </c>
    </row>
    <row r="148" spans="1:2" x14ac:dyDescent="0.25">
      <c r="A148" s="16">
        <v>40909</v>
      </c>
      <c r="B148" s="14">
        <v>2946353.8759713899</v>
      </c>
    </row>
    <row r="149" spans="1:2" x14ac:dyDescent="0.25">
      <c r="A149" s="16">
        <v>40940</v>
      </c>
      <c r="B149" s="14">
        <v>3003820.5197843001</v>
      </c>
    </row>
    <row r="150" spans="1:2" x14ac:dyDescent="0.25">
      <c r="A150" s="16">
        <v>40969</v>
      </c>
      <c r="B150" s="14">
        <v>3036518.7959544002</v>
      </c>
    </row>
    <row r="151" spans="1:2" x14ac:dyDescent="0.25">
      <c r="A151" s="16">
        <v>41000</v>
      </c>
      <c r="B151" s="14">
        <v>3074736.7396373302</v>
      </c>
    </row>
    <row r="152" spans="1:2" x14ac:dyDescent="0.25">
      <c r="A152" s="16">
        <v>41030</v>
      </c>
      <c r="B152" s="14">
        <v>3115442.04815384</v>
      </c>
    </row>
    <row r="153" spans="1:2" x14ac:dyDescent="0.25">
      <c r="A153" s="16">
        <v>41061</v>
      </c>
      <c r="B153" s="14">
        <v>3193583.4103006399</v>
      </c>
    </row>
    <row r="154" spans="1:2" x14ac:dyDescent="0.25">
      <c r="A154" s="16">
        <v>41091</v>
      </c>
      <c r="B154" s="14">
        <v>3225428.8876443999</v>
      </c>
    </row>
    <row r="155" spans="1:2" x14ac:dyDescent="0.25">
      <c r="A155" s="16">
        <v>41122</v>
      </c>
      <c r="B155" s="14">
        <v>3239350.6151686399</v>
      </c>
    </row>
    <row r="156" spans="1:2" x14ac:dyDescent="0.25">
      <c r="A156" s="16">
        <v>41153</v>
      </c>
      <c r="B156" s="14">
        <v>3259870.5467038499</v>
      </c>
    </row>
    <row r="157" spans="1:2" x14ac:dyDescent="0.25">
      <c r="A157" s="16">
        <v>41183</v>
      </c>
      <c r="B157" s="14">
        <v>3308076.7309577102</v>
      </c>
    </row>
    <row r="158" spans="1:2" x14ac:dyDescent="0.25">
      <c r="A158" s="16">
        <v>41214</v>
      </c>
      <c r="B158" s="14">
        <v>3390068.2905848799</v>
      </c>
    </row>
    <row r="159" spans="1:2" x14ac:dyDescent="0.25">
      <c r="A159" s="16">
        <v>41244</v>
      </c>
      <c r="B159" s="14">
        <v>3480418.3574988898</v>
      </c>
    </row>
    <row r="160" spans="1:2" x14ac:dyDescent="0.25">
      <c r="A160" s="16">
        <v>41275</v>
      </c>
      <c r="B160" s="14">
        <v>3444153.1252771802</v>
      </c>
    </row>
    <row r="161" spans="1:2" x14ac:dyDescent="0.25">
      <c r="A161" s="16">
        <v>41306</v>
      </c>
      <c r="B161" s="14">
        <v>3437997.3002884099</v>
      </c>
    </row>
    <row r="162" spans="1:2" x14ac:dyDescent="0.25">
      <c r="A162" s="16">
        <v>41334</v>
      </c>
      <c r="B162" s="14">
        <v>3482995.4237975799</v>
      </c>
    </row>
    <row r="163" spans="1:2" x14ac:dyDescent="0.25">
      <c r="A163" s="16">
        <v>41365</v>
      </c>
      <c r="B163" s="14">
        <v>3496641.8915066202</v>
      </c>
    </row>
    <row r="164" spans="1:2" x14ac:dyDescent="0.25">
      <c r="A164" s="16">
        <v>41395</v>
      </c>
      <c r="B164" s="14">
        <v>3527886.0987778101</v>
      </c>
    </row>
    <row r="165" spans="1:2" x14ac:dyDescent="0.25">
      <c r="A165" s="16">
        <v>41426</v>
      </c>
      <c r="B165" s="14">
        <v>3607235.89332098</v>
      </c>
    </row>
    <row r="166" spans="1:2" x14ac:dyDescent="0.25">
      <c r="A166" s="16">
        <v>41456</v>
      </c>
      <c r="B166" s="14">
        <v>3601570.5334373</v>
      </c>
    </row>
    <row r="167" spans="1:2" x14ac:dyDescent="0.25">
      <c r="A167" s="16">
        <v>41487</v>
      </c>
      <c r="B167" s="14">
        <v>3660529.84452397</v>
      </c>
    </row>
    <row r="168" spans="1:2" x14ac:dyDescent="0.25">
      <c r="A168" s="16">
        <v>41518</v>
      </c>
      <c r="B168" s="14">
        <v>3746059.5042501902</v>
      </c>
    </row>
    <row r="169" spans="1:2" x14ac:dyDescent="0.25">
      <c r="A169" s="16">
        <v>41548</v>
      </c>
      <c r="B169" s="14">
        <v>3756222.18968726</v>
      </c>
    </row>
    <row r="170" spans="1:2" x14ac:dyDescent="0.25">
      <c r="A170" s="16">
        <v>41579</v>
      </c>
      <c r="B170" s="14">
        <v>3856282.8990590898</v>
      </c>
    </row>
    <row r="171" spans="1:2" x14ac:dyDescent="0.25">
      <c r="A171" s="16">
        <v>41609</v>
      </c>
      <c r="B171" s="14">
        <v>4048063.6863615499</v>
      </c>
    </row>
    <row r="172" spans="1:2" x14ac:dyDescent="0.25">
      <c r="A172" s="16">
        <v>41640</v>
      </c>
      <c r="B172" s="14">
        <v>3992323.4241785202</v>
      </c>
    </row>
    <row r="173" spans="1:2" x14ac:dyDescent="0.25">
      <c r="A173" s="16">
        <v>41671</v>
      </c>
      <c r="B173" s="14">
        <v>4056488.9103072202</v>
      </c>
    </row>
    <row r="174" spans="1:2" x14ac:dyDescent="0.25">
      <c r="A174" s="16">
        <v>41699</v>
      </c>
      <c r="B174" s="14">
        <v>4120164.66572006</v>
      </c>
    </row>
    <row r="175" spans="1:2" x14ac:dyDescent="0.25">
      <c r="A175" s="16">
        <v>41730</v>
      </c>
      <c r="B175" s="14">
        <v>4173833.7712688199</v>
      </c>
    </row>
    <row r="176" spans="1:2" x14ac:dyDescent="0.25">
      <c r="A176" s="16">
        <v>41760</v>
      </c>
      <c r="B176" s="14">
        <v>4214696.9289596798</v>
      </c>
    </row>
    <row r="177" spans="1:2" x14ac:dyDescent="0.25">
      <c r="A177" s="16">
        <v>41791</v>
      </c>
      <c r="B177" s="14">
        <v>4281000.6469953498</v>
      </c>
    </row>
    <row r="178" spans="1:2" x14ac:dyDescent="0.25">
      <c r="A178" s="16">
        <v>41821</v>
      </c>
      <c r="B178" s="14">
        <v>4309944.8651612196</v>
      </c>
    </row>
    <row r="179" spans="1:2" x14ac:dyDescent="0.25">
      <c r="A179" s="16">
        <v>41852</v>
      </c>
      <c r="B179" s="14">
        <v>4340206.0098080803</v>
      </c>
    </row>
    <row r="180" spans="1:2" x14ac:dyDescent="0.25">
      <c r="A180" s="16">
        <v>41883</v>
      </c>
      <c r="B180" s="14">
        <v>4475720.85638195</v>
      </c>
    </row>
    <row r="181" spans="1:2" x14ac:dyDescent="0.25">
      <c r="A181" s="16">
        <v>41913</v>
      </c>
      <c r="B181" s="14">
        <v>4507454.1567027196</v>
      </c>
    </row>
    <row r="182" spans="1:2" x14ac:dyDescent="0.25">
      <c r="A182" s="16">
        <v>41944</v>
      </c>
      <c r="B182" s="14">
        <v>4589513.2750957003</v>
      </c>
    </row>
    <row r="183" spans="1:2" x14ac:dyDescent="0.25">
      <c r="A183" s="16">
        <v>41974</v>
      </c>
      <c r="B183" s="14">
        <v>4822289.3919758303</v>
      </c>
    </row>
    <row r="184" spans="1:2" x14ac:dyDescent="0.25">
      <c r="A184" s="16">
        <v>42005</v>
      </c>
      <c r="B184" s="14">
        <v>4656653.1413216302</v>
      </c>
    </row>
    <row r="185" spans="1:2" x14ac:dyDescent="0.25">
      <c r="A185" s="16">
        <v>42036</v>
      </c>
      <c r="B185" s="14">
        <v>4648620.6893377202</v>
      </c>
    </row>
    <row r="186" spans="1:2" x14ac:dyDescent="0.25">
      <c r="A186" s="16">
        <v>42064</v>
      </c>
      <c r="B186" s="14">
        <v>4767778.2242178498</v>
      </c>
    </row>
    <row r="187" spans="1:2" x14ac:dyDescent="0.25">
      <c r="A187" s="16">
        <v>42095</v>
      </c>
      <c r="B187" s="14">
        <v>4793095.7993379496</v>
      </c>
    </row>
    <row r="188" spans="1:2" x14ac:dyDescent="0.25">
      <c r="A188" s="16">
        <v>42125</v>
      </c>
      <c r="B188" s="14">
        <v>4816734.1869690102</v>
      </c>
    </row>
    <row r="189" spans="1:2" x14ac:dyDescent="0.25">
      <c r="A189" s="16">
        <v>42156</v>
      </c>
      <c r="B189" s="14">
        <v>4887349.44555155</v>
      </c>
    </row>
  </sheetData>
  <hyperlinks>
    <hyperlink ref="A1" r:id="rId1" display="https://insights.ceicdata.com/11a13cb0-d87a-47df-a06c-de82fcd54150?copy_id=249b0e38-2919-4ebd-bd82-bdaf46a18552" xr:uid="{41192578-11A8-4286-876E-AE46F3CD39F3}"/>
    <hyperlink ref="B1" r:id="rId2" display="https://insights.ceicdata.com/series/195390802_SR3064206" xr:uid="{92D798CE-F6DD-42FE-83AA-57BC99C95EC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A370-F9BF-44C6-A063-33E359FE495A}">
  <dimension ref="A1:B188"/>
  <sheetViews>
    <sheetView workbookViewId="0">
      <selection sqref="A1:B1048576"/>
    </sheetView>
  </sheetViews>
  <sheetFormatPr defaultRowHeight="15" x14ac:dyDescent="0.25"/>
  <cols>
    <col min="1" max="1" width="20.42578125" customWidth="1"/>
  </cols>
  <sheetData>
    <row r="1" spans="1:2" x14ac:dyDescent="0.25">
      <c r="A1" s="15" t="s">
        <v>89</v>
      </c>
      <c r="B1" s="15" t="s">
        <v>13</v>
      </c>
    </row>
    <row r="2" spans="1:2" x14ac:dyDescent="0.25">
      <c r="A2" s="14" t="s">
        <v>17</v>
      </c>
      <c r="B2" s="14" t="s">
        <v>18</v>
      </c>
    </row>
    <row r="3" spans="1:2" x14ac:dyDescent="0.25">
      <c r="A3" s="14" t="s">
        <v>19</v>
      </c>
      <c r="B3" s="14"/>
    </row>
    <row r="4" spans="1:2" x14ac:dyDescent="0.25">
      <c r="A4" s="14" t="s">
        <v>20</v>
      </c>
      <c r="B4" s="14" t="s">
        <v>22</v>
      </c>
    </row>
    <row r="5" spans="1:2" x14ac:dyDescent="0.25">
      <c r="A5" s="14" t="s">
        <v>23</v>
      </c>
      <c r="B5" s="14" t="s">
        <v>25</v>
      </c>
    </row>
    <row r="6" spans="1:2" x14ac:dyDescent="0.25">
      <c r="A6" s="14" t="s">
        <v>28</v>
      </c>
      <c r="B6" s="14" t="s">
        <v>30</v>
      </c>
    </row>
    <row r="7" spans="1:2" x14ac:dyDescent="0.25">
      <c r="A7" s="14" t="s">
        <v>32</v>
      </c>
      <c r="B7" s="14" t="s">
        <v>33</v>
      </c>
    </row>
    <row r="8" spans="1:2" x14ac:dyDescent="0.25">
      <c r="A8" s="14" t="s">
        <v>34</v>
      </c>
      <c r="B8" s="14" t="s">
        <v>47</v>
      </c>
    </row>
    <row r="9" spans="1:2" x14ac:dyDescent="0.25">
      <c r="A9" s="14" t="s">
        <v>51</v>
      </c>
      <c r="B9" s="14" t="s">
        <v>64</v>
      </c>
    </row>
    <row r="10" spans="1:2" x14ac:dyDescent="0.25">
      <c r="A10" s="14" t="s">
        <v>68</v>
      </c>
      <c r="B10" s="14"/>
    </row>
    <row r="11" spans="1:2" x14ac:dyDescent="0.25">
      <c r="A11" s="14" t="s">
        <v>69</v>
      </c>
      <c r="B11" s="14"/>
    </row>
    <row r="12" spans="1:2" x14ac:dyDescent="0.25">
      <c r="A12" s="14" t="s">
        <v>70</v>
      </c>
      <c r="B12" s="16">
        <v>29646</v>
      </c>
    </row>
    <row r="13" spans="1:2" x14ac:dyDescent="0.25">
      <c r="A13" s="14" t="s">
        <v>71</v>
      </c>
      <c r="B13" s="16">
        <v>44348</v>
      </c>
    </row>
    <row r="14" spans="1:2" x14ac:dyDescent="0.25">
      <c r="A14" s="14" t="s">
        <v>72</v>
      </c>
      <c r="B14" s="17">
        <v>44477</v>
      </c>
    </row>
    <row r="15" spans="1:2" x14ac:dyDescent="0.25">
      <c r="A15" s="14" t="s">
        <v>73</v>
      </c>
      <c r="B15" s="14"/>
    </row>
    <row r="16" spans="1:2" x14ac:dyDescent="0.25">
      <c r="A16" s="14" t="s">
        <v>78</v>
      </c>
      <c r="B16" s="14"/>
    </row>
    <row r="17" spans="1:2" x14ac:dyDescent="0.25">
      <c r="A17" s="14" t="s">
        <v>79</v>
      </c>
      <c r="B17" s="14">
        <v>2227885.1387499901</v>
      </c>
    </row>
    <row r="18" spans="1:2" x14ac:dyDescent="0.25">
      <c r="A18" s="14" t="s">
        <v>80</v>
      </c>
      <c r="B18" s="14">
        <v>1294462862985.95</v>
      </c>
    </row>
    <row r="19" spans="1:2" x14ac:dyDescent="0.25">
      <c r="A19" s="14" t="s">
        <v>81</v>
      </c>
      <c r="B19" s="14">
        <v>1137744.6387419</v>
      </c>
    </row>
    <row r="20" spans="1:2" x14ac:dyDescent="0.25">
      <c r="A20" s="14" t="s">
        <v>82</v>
      </c>
      <c r="B20" s="14">
        <v>0.94261701793117203</v>
      </c>
    </row>
    <row r="21" spans="1:2" x14ac:dyDescent="0.25">
      <c r="A21" s="14" t="s">
        <v>83</v>
      </c>
      <c r="B21" s="14">
        <v>-0.27638339531010198</v>
      </c>
    </row>
    <row r="22" spans="1:2" x14ac:dyDescent="0.25">
      <c r="A22" s="14" t="s">
        <v>84</v>
      </c>
      <c r="B22" s="14">
        <v>0.51068370579475397</v>
      </c>
    </row>
    <row r="23" spans="1:2" x14ac:dyDescent="0.25">
      <c r="A23" s="14" t="s">
        <v>85</v>
      </c>
      <c r="B23" s="14">
        <v>941279.94245889003</v>
      </c>
    </row>
    <row r="24" spans="1:2" x14ac:dyDescent="0.25">
      <c r="A24" s="14" t="s">
        <v>86</v>
      </c>
      <c r="B24" s="14">
        <v>5258096.1061491398</v>
      </c>
    </row>
    <row r="25" spans="1:2" x14ac:dyDescent="0.25">
      <c r="A25" s="14" t="s">
        <v>87</v>
      </c>
      <c r="B25" s="14">
        <v>1794119.20762495</v>
      </c>
    </row>
    <row r="26" spans="1:2" x14ac:dyDescent="0.25">
      <c r="A26" s="14" t="s">
        <v>88</v>
      </c>
      <c r="B26" s="14">
        <v>162</v>
      </c>
    </row>
    <row r="27" spans="1:2" x14ac:dyDescent="0.25">
      <c r="A27" s="16">
        <v>29646</v>
      </c>
      <c r="B27" s="14">
        <v>1112090.5236060601</v>
      </c>
    </row>
    <row r="28" spans="1:2" x14ac:dyDescent="0.25">
      <c r="A28" s="16">
        <v>29738</v>
      </c>
      <c r="B28" s="14">
        <v>1149293.63097097</v>
      </c>
    </row>
    <row r="29" spans="1:2" x14ac:dyDescent="0.25">
      <c r="A29" s="16">
        <v>29830</v>
      </c>
      <c r="B29" s="14">
        <v>1066823.18535166</v>
      </c>
    </row>
    <row r="30" spans="1:2" x14ac:dyDescent="0.25">
      <c r="A30" s="16">
        <v>29921</v>
      </c>
      <c r="B30" s="14">
        <v>1211222.7693612999</v>
      </c>
    </row>
    <row r="31" spans="1:2" x14ac:dyDescent="0.25">
      <c r="A31" s="16">
        <v>30011</v>
      </c>
      <c r="B31" s="14">
        <v>1145677.8608804799</v>
      </c>
    </row>
    <row r="32" spans="1:2" x14ac:dyDescent="0.25">
      <c r="A32" s="16">
        <v>30103</v>
      </c>
      <c r="B32" s="14">
        <v>1192681.3183582299</v>
      </c>
    </row>
    <row r="33" spans="1:2" x14ac:dyDescent="0.25">
      <c r="A33" s="16">
        <v>30195</v>
      </c>
      <c r="B33" s="14">
        <v>1090627.3401256299</v>
      </c>
    </row>
    <row r="34" spans="1:2" x14ac:dyDescent="0.25">
      <c r="A34" s="16">
        <v>30286</v>
      </c>
      <c r="B34" s="14">
        <v>1278330.1499556501</v>
      </c>
    </row>
    <row r="35" spans="1:2" x14ac:dyDescent="0.25">
      <c r="A35" s="16">
        <v>30376</v>
      </c>
      <c r="B35" s="14">
        <v>1187379.6453008901</v>
      </c>
    </row>
    <row r="36" spans="1:2" x14ac:dyDescent="0.25">
      <c r="A36" s="16">
        <v>30468</v>
      </c>
      <c r="B36" s="14">
        <v>1259286.7838155399</v>
      </c>
    </row>
    <row r="37" spans="1:2" x14ac:dyDescent="0.25">
      <c r="A37" s="16">
        <v>30560</v>
      </c>
      <c r="B37" s="14">
        <v>1112069.7810843899</v>
      </c>
    </row>
    <row r="38" spans="1:2" x14ac:dyDescent="0.25">
      <c r="A38" s="16">
        <v>30651</v>
      </c>
      <c r="B38" s="14">
        <v>1237875.9868691701</v>
      </c>
    </row>
    <row r="39" spans="1:2" x14ac:dyDescent="0.25">
      <c r="A39" s="16">
        <v>30742</v>
      </c>
      <c r="B39" s="14">
        <v>1135091.9171656</v>
      </c>
    </row>
    <row r="40" spans="1:2" x14ac:dyDescent="0.25">
      <c r="A40" s="16">
        <v>30834</v>
      </c>
      <c r="B40" s="14">
        <v>1183670.26654658</v>
      </c>
    </row>
    <row r="41" spans="1:2" x14ac:dyDescent="0.25">
      <c r="A41" s="16">
        <v>30926</v>
      </c>
      <c r="B41" s="14">
        <v>992844.66502359998</v>
      </c>
    </row>
    <row r="42" spans="1:2" x14ac:dyDescent="0.25">
      <c r="A42" s="16">
        <v>31017</v>
      </c>
      <c r="B42" s="14">
        <v>1147353.6749442201</v>
      </c>
    </row>
    <row r="43" spans="1:2" x14ac:dyDescent="0.25">
      <c r="A43" s="16">
        <v>31107</v>
      </c>
      <c r="B43" s="14">
        <v>1016182.6213466</v>
      </c>
    </row>
    <row r="44" spans="1:2" x14ac:dyDescent="0.25">
      <c r="A44" s="16">
        <v>31199</v>
      </c>
      <c r="B44" s="14">
        <v>1072520.4051636199</v>
      </c>
    </row>
    <row r="45" spans="1:2" x14ac:dyDescent="0.25">
      <c r="A45" s="16">
        <v>31291</v>
      </c>
      <c r="B45" s="14">
        <v>941279.94245889003</v>
      </c>
    </row>
    <row r="46" spans="1:2" x14ac:dyDescent="0.25">
      <c r="A46" s="16">
        <v>31382</v>
      </c>
      <c r="B46" s="14">
        <v>1123165.22247089</v>
      </c>
    </row>
    <row r="47" spans="1:2" x14ac:dyDescent="0.25">
      <c r="A47" s="16">
        <v>31472</v>
      </c>
      <c r="B47" s="14">
        <v>1016812.02313705</v>
      </c>
    </row>
    <row r="48" spans="1:2" x14ac:dyDescent="0.25">
      <c r="A48" s="16">
        <v>31564</v>
      </c>
      <c r="B48" s="14">
        <v>1102845.6320513899</v>
      </c>
    </row>
    <row r="49" spans="1:2" x14ac:dyDescent="0.25">
      <c r="A49" s="16">
        <v>31656</v>
      </c>
      <c r="B49" s="14">
        <v>1014292.19246579</v>
      </c>
    </row>
    <row r="50" spans="1:2" x14ac:dyDescent="0.25">
      <c r="A50" s="16">
        <v>31747</v>
      </c>
      <c r="B50" s="14">
        <v>1165002.25403577</v>
      </c>
    </row>
    <row r="51" spans="1:2" x14ac:dyDescent="0.25">
      <c r="A51" s="16">
        <v>31837</v>
      </c>
      <c r="B51" s="14">
        <v>1049992.8135526101</v>
      </c>
    </row>
    <row r="52" spans="1:2" x14ac:dyDescent="0.25">
      <c r="A52" s="16">
        <v>31929</v>
      </c>
      <c r="B52" s="14">
        <v>1144410.4041273701</v>
      </c>
    </row>
    <row r="53" spans="1:2" x14ac:dyDescent="0.25">
      <c r="A53" s="16">
        <v>32021</v>
      </c>
      <c r="B53" s="14">
        <v>1080960.03303729</v>
      </c>
    </row>
    <row r="54" spans="1:2" x14ac:dyDescent="0.25">
      <c r="A54" s="16">
        <v>32112</v>
      </c>
      <c r="B54" s="14">
        <v>1211100.95956273</v>
      </c>
    </row>
    <row r="55" spans="1:2" x14ac:dyDescent="0.25">
      <c r="A55" s="16">
        <v>32203</v>
      </c>
      <c r="B55" s="14">
        <v>1110898.99880125</v>
      </c>
    </row>
    <row r="56" spans="1:2" x14ac:dyDescent="0.25">
      <c r="A56" s="16">
        <v>32295</v>
      </c>
      <c r="B56" s="14">
        <v>1171082.47821076</v>
      </c>
    </row>
    <row r="57" spans="1:2" x14ac:dyDescent="0.25">
      <c r="A57" s="16">
        <v>32387</v>
      </c>
      <c r="B57" s="14">
        <v>1148588.13066034</v>
      </c>
    </row>
    <row r="58" spans="1:2" x14ac:dyDescent="0.25">
      <c r="A58" s="16">
        <v>32478</v>
      </c>
      <c r="B58" s="14">
        <v>1356350.0198476501</v>
      </c>
    </row>
    <row r="59" spans="1:2" x14ac:dyDescent="0.25">
      <c r="A59" s="16">
        <v>32568</v>
      </c>
      <c r="B59" s="14">
        <v>1182521.9799621201</v>
      </c>
    </row>
    <row r="60" spans="1:2" x14ac:dyDescent="0.25">
      <c r="A60" s="16">
        <v>32660</v>
      </c>
      <c r="B60" s="14">
        <v>1233224.9588737199</v>
      </c>
    </row>
    <row r="61" spans="1:2" x14ac:dyDescent="0.25">
      <c r="A61" s="16">
        <v>32752</v>
      </c>
      <c r="B61" s="14">
        <v>1211700.2419336301</v>
      </c>
    </row>
    <row r="62" spans="1:2" x14ac:dyDescent="0.25">
      <c r="A62" s="16">
        <v>32843</v>
      </c>
      <c r="B62" s="14">
        <v>1455491.64097053</v>
      </c>
    </row>
    <row r="63" spans="1:2" x14ac:dyDescent="0.25">
      <c r="A63" s="16">
        <v>32933</v>
      </c>
      <c r="B63" s="14">
        <v>1243019.2403277601</v>
      </c>
    </row>
    <row r="64" spans="1:2" x14ac:dyDescent="0.25">
      <c r="A64" s="16">
        <v>33025</v>
      </c>
      <c r="B64" s="14">
        <v>1276754.8366529201</v>
      </c>
    </row>
    <row r="65" spans="1:2" x14ac:dyDescent="0.25">
      <c r="A65" s="16">
        <v>33117</v>
      </c>
      <c r="B65" s="14">
        <v>1257010.3711965899</v>
      </c>
    </row>
    <row r="66" spans="1:2" x14ac:dyDescent="0.25">
      <c r="A66" s="16">
        <v>33208</v>
      </c>
      <c r="B66" s="14">
        <v>1462844.73225272</v>
      </c>
    </row>
    <row r="67" spans="1:2" x14ac:dyDescent="0.25">
      <c r="A67" s="16">
        <v>33298</v>
      </c>
      <c r="B67" s="14">
        <v>1244652.4166720801</v>
      </c>
    </row>
    <row r="68" spans="1:2" x14ac:dyDescent="0.25">
      <c r="A68" s="16">
        <v>33390</v>
      </c>
      <c r="B68" s="14">
        <v>1262124.7777601399</v>
      </c>
    </row>
    <row r="69" spans="1:2" x14ac:dyDescent="0.25">
      <c r="A69" s="16">
        <v>33482</v>
      </c>
      <c r="B69" s="14">
        <v>1233097.8224532199</v>
      </c>
    </row>
    <row r="70" spans="1:2" x14ac:dyDescent="0.25">
      <c r="A70" s="16">
        <v>33573</v>
      </c>
      <c r="B70" s="14">
        <v>1476888.9415345599</v>
      </c>
    </row>
    <row r="71" spans="1:2" x14ac:dyDescent="0.25">
      <c r="A71" s="16">
        <v>33664</v>
      </c>
      <c r="B71" s="14">
        <v>1271890.91147224</v>
      </c>
    </row>
    <row r="72" spans="1:2" x14ac:dyDescent="0.25">
      <c r="A72" s="16">
        <v>33756</v>
      </c>
      <c r="B72" s="14">
        <v>1259193.14394711</v>
      </c>
    </row>
    <row r="73" spans="1:2" x14ac:dyDescent="0.25">
      <c r="A73" s="16">
        <v>33848</v>
      </c>
      <c r="B73" s="14">
        <v>1237813.3101313501</v>
      </c>
    </row>
    <row r="74" spans="1:2" x14ac:dyDescent="0.25">
      <c r="A74" s="16">
        <v>33939</v>
      </c>
      <c r="B74" s="14">
        <v>1469653.3154392999</v>
      </c>
    </row>
    <row r="75" spans="1:2" x14ac:dyDescent="0.25">
      <c r="A75" s="16">
        <v>34029</v>
      </c>
      <c r="B75" s="14">
        <v>1283261.2053595199</v>
      </c>
    </row>
    <row r="76" spans="1:2" x14ac:dyDescent="0.25">
      <c r="A76" s="16">
        <v>34121</v>
      </c>
      <c r="B76" s="14">
        <v>1291695.4697090599</v>
      </c>
    </row>
    <row r="77" spans="1:2" x14ac:dyDescent="0.25">
      <c r="A77" s="16">
        <v>34213</v>
      </c>
      <c r="B77" s="14">
        <v>1270449.96101105</v>
      </c>
    </row>
    <row r="78" spans="1:2" x14ac:dyDescent="0.25">
      <c r="A78" s="16">
        <v>34304</v>
      </c>
      <c r="B78" s="14">
        <v>1507443.45765037</v>
      </c>
    </row>
    <row r="79" spans="1:2" x14ac:dyDescent="0.25">
      <c r="A79" s="16">
        <v>34394</v>
      </c>
      <c r="B79" s="14">
        <v>1328938.78845806</v>
      </c>
    </row>
    <row r="80" spans="1:2" x14ac:dyDescent="0.25">
      <c r="A80" s="16">
        <v>34486</v>
      </c>
      <c r="B80" s="14">
        <v>1352499.40130532</v>
      </c>
    </row>
    <row r="81" spans="1:2" x14ac:dyDescent="0.25">
      <c r="A81" s="16">
        <v>34578</v>
      </c>
      <c r="B81" s="14">
        <v>1336680.9952412599</v>
      </c>
    </row>
    <row r="82" spans="1:2" x14ac:dyDescent="0.25">
      <c r="A82" s="16">
        <v>34669</v>
      </c>
      <c r="B82" s="14">
        <v>1568846.68885536</v>
      </c>
    </row>
    <row r="83" spans="1:2" x14ac:dyDescent="0.25">
      <c r="A83" s="16">
        <v>34759</v>
      </c>
      <c r="B83" s="14">
        <v>1392448.4737195601</v>
      </c>
    </row>
    <row r="84" spans="1:2" x14ac:dyDescent="0.25">
      <c r="A84" s="16">
        <v>34851</v>
      </c>
      <c r="B84" s="14">
        <v>1409521.4537555401</v>
      </c>
    </row>
    <row r="85" spans="1:2" x14ac:dyDescent="0.25">
      <c r="A85" s="16">
        <v>34943</v>
      </c>
      <c r="B85" s="14">
        <v>1417167.3099736399</v>
      </c>
    </row>
    <row r="86" spans="1:2" x14ac:dyDescent="0.25">
      <c r="A86" s="16">
        <v>35034</v>
      </c>
      <c r="B86" s="14">
        <v>1626238.38538126</v>
      </c>
    </row>
    <row r="87" spans="1:2" x14ac:dyDescent="0.25">
      <c r="A87" s="16">
        <v>35125</v>
      </c>
      <c r="B87" s="14">
        <v>1464530.7532613401</v>
      </c>
    </row>
    <row r="88" spans="1:2" x14ac:dyDescent="0.25">
      <c r="A88" s="16">
        <v>35217</v>
      </c>
      <c r="B88" s="14">
        <v>1503061.58854881</v>
      </c>
    </row>
    <row r="89" spans="1:2" x14ac:dyDescent="0.25">
      <c r="A89" s="16">
        <v>35309</v>
      </c>
      <c r="B89" s="14">
        <v>1503253.1707186601</v>
      </c>
    </row>
    <row r="90" spans="1:2" x14ac:dyDescent="0.25">
      <c r="A90" s="16">
        <v>35400</v>
      </c>
      <c r="B90" s="14">
        <v>1717089.45621118</v>
      </c>
    </row>
    <row r="91" spans="1:2" x14ac:dyDescent="0.25">
      <c r="A91" s="16">
        <v>35490</v>
      </c>
      <c r="B91" s="14">
        <v>1539321.15905088</v>
      </c>
    </row>
    <row r="92" spans="1:2" x14ac:dyDescent="0.25">
      <c r="A92" s="16">
        <v>35582</v>
      </c>
      <c r="B92" s="14">
        <v>1593749.8069713099</v>
      </c>
    </row>
    <row r="93" spans="1:2" x14ac:dyDescent="0.25">
      <c r="A93" s="16">
        <v>35674</v>
      </c>
      <c r="B93" s="14">
        <v>1573879.49155321</v>
      </c>
    </row>
    <row r="94" spans="1:2" x14ac:dyDescent="0.25">
      <c r="A94" s="16">
        <v>35765</v>
      </c>
      <c r="B94" s="14">
        <v>1801916.29268459</v>
      </c>
    </row>
    <row r="95" spans="1:2" x14ac:dyDescent="0.25">
      <c r="A95" s="16">
        <v>35855</v>
      </c>
      <c r="B95" s="14">
        <v>1567553.34252839</v>
      </c>
    </row>
    <row r="96" spans="1:2" x14ac:dyDescent="0.25">
      <c r="A96" s="16">
        <v>35947</v>
      </c>
      <c r="B96" s="14">
        <v>1580092.86583138</v>
      </c>
    </row>
    <row r="97" spans="1:2" x14ac:dyDescent="0.25">
      <c r="A97" s="16">
        <v>36039</v>
      </c>
      <c r="B97" s="14">
        <v>1579892.31722788</v>
      </c>
    </row>
    <row r="98" spans="1:2" x14ac:dyDescent="0.25">
      <c r="A98" s="16">
        <v>36130</v>
      </c>
      <c r="B98" s="14">
        <v>1747866.7526623399</v>
      </c>
    </row>
    <row r="99" spans="1:2" x14ac:dyDescent="0.25">
      <c r="A99" s="16">
        <v>36220</v>
      </c>
      <c r="B99" s="14">
        <v>1581132.2429700899</v>
      </c>
    </row>
    <row r="100" spans="1:2" x14ac:dyDescent="0.25">
      <c r="A100" s="16">
        <v>36312</v>
      </c>
      <c r="B100" s="14">
        <v>1634431.6557717</v>
      </c>
    </row>
    <row r="101" spans="1:2" x14ac:dyDescent="0.25">
      <c r="A101" s="16">
        <v>36404</v>
      </c>
      <c r="B101" s="14">
        <v>1639984.8521431501</v>
      </c>
    </row>
    <row r="102" spans="1:2" x14ac:dyDescent="0.25">
      <c r="A102" s="16">
        <v>36495</v>
      </c>
      <c r="B102" s="14">
        <v>1836552.8039450599</v>
      </c>
    </row>
    <row r="103" spans="1:2" x14ac:dyDescent="0.25">
      <c r="A103" s="16">
        <v>36586</v>
      </c>
      <c r="B103" s="14">
        <v>1653296.0138656599</v>
      </c>
    </row>
    <row r="104" spans="1:2" x14ac:dyDescent="0.25">
      <c r="A104" s="16">
        <v>36678</v>
      </c>
      <c r="B104" s="14">
        <v>1729789.40990928</v>
      </c>
    </row>
    <row r="105" spans="1:2" x14ac:dyDescent="0.25">
      <c r="A105" s="16">
        <v>36770</v>
      </c>
      <c r="B105" s="14">
        <v>1709412.90291585</v>
      </c>
    </row>
    <row r="106" spans="1:2" x14ac:dyDescent="0.25">
      <c r="A106" s="16">
        <v>36861</v>
      </c>
      <c r="B106" s="14">
        <v>1892884.9134571201</v>
      </c>
    </row>
    <row r="107" spans="1:2" x14ac:dyDescent="0.25">
      <c r="A107" s="16">
        <v>36951</v>
      </c>
      <c r="B107" s="14">
        <v>1693208.8385997601</v>
      </c>
    </row>
    <row r="108" spans="1:2" x14ac:dyDescent="0.25">
      <c r="A108" s="16">
        <v>37043</v>
      </c>
      <c r="B108" s="14">
        <v>1786322.12256531</v>
      </c>
    </row>
    <row r="109" spans="1:2" x14ac:dyDescent="0.25">
      <c r="A109" s="16">
        <v>37135</v>
      </c>
      <c r="B109" s="14">
        <v>1762583.2795637399</v>
      </c>
    </row>
    <row r="110" spans="1:2" x14ac:dyDescent="0.25">
      <c r="A110" s="16">
        <v>37226</v>
      </c>
      <c r="B110" s="14">
        <v>1956269.4946838799</v>
      </c>
    </row>
    <row r="111" spans="1:2" x14ac:dyDescent="0.25">
      <c r="A111" s="16">
        <v>37316</v>
      </c>
      <c r="B111" s="14">
        <v>1758846.77834338</v>
      </c>
    </row>
    <row r="112" spans="1:2" x14ac:dyDescent="0.25">
      <c r="A112" s="16">
        <v>37408</v>
      </c>
      <c r="B112" s="14">
        <v>1851704.77412742</v>
      </c>
    </row>
    <row r="113" spans="1:2" x14ac:dyDescent="0.25">
      <c r="A113" s="16">
        <v>37500</v>
      </c>
      <c r="B113" s="14">
        <v>1809766.98438912</v>
      </c>
    </row>
    <row r="114" spans="1:2" x14ac:dyDescent="0.25">
      <c r="A114" s="16">
        <v>37591</v>
      </c>
      <c r="B114" s="14">
        <v>2045575.49417132</v>
      </c>
    </row>
    <row r="115" spans="1:2" x14ac:dyDescent="0.25">
      <c r="A115" s="16">
        <v>37681</v>
      </c>
      <c r="B115" s="14">
        <v>1840078.73538281</v>
      </c>
    </row>
    <row r="116" spans="1:2" x14ac:dyDescent="0.25">
      <c r="A116" s="16">
        <v>37773</v>
      </c>
      <c r="B116" s="14">
        <v>1932975.61821362</v>
      </c>
    </row>
    <row r="117" spans="1:2" x14ac:dyDescent="0.25">
      <c r="A117" s="16">
        <v>37865</v>
      </c>
      <c r="B117" s="14">
        <v>1909700.6640587701</v>
      </c>
    </row>
    <row r="118" spans="1:2" x14ac:dyDescent="0.25">
      <c r="A118" s="16">
        <v>37956</v>
      </c>
      <c r="B118" s="14">
        <v>2162922.4081022101</v>
      </c>
    </row>
    <row r="119" spans="1:2" x14ac:dyDescent="0.25">
      <c r="A119" s="16">
        <v>38047</v>
      </c>
      <c r="B119" s="14">
        <v>1972127.6246867599</v>
      </c>
    </row>
    <row r="120" spans="1:2" x14ac:dyDescent="0.25">
      <c r="A120" s="16">
        <v>38139</v>
      </c>
      <c r="B120" s="14">
        <v>2077811.6925043799</v>
      </c>
    </row>
    <row r="121" spans="1:2" x14ac:dyDescent="0.25">
      <c r="A121" s="16">
        <v>38231</v>
      </c>
      <c r="B121" s="14">
        <v>2029118.9863231301</v>
      </c>
    </row>
    <row r="122" spans="1:2" x14ac:dyDescent="0.25">
      <c r="A122" s="16">
        <v>38322</v>
      </c>
      <c r="B122" s="14">
        <v>2282019.6007183702</v>
      </c>
    </row>
    <row r="123" spans="1:2" x14ac:dyDescent="0.25">
      <c r="A123" s="16">
        <v>38412</v>
      </c>
      <c r="B123" s="14">
        <v>2071139.8733595901</v>
      </c>
    </row>
    <row r="124" spans="1:2" x14ac:dyDescent="0.25">
      <c r="A124" s="16">
        <v>38504</v>
      </c>
      <c r="B124" s="14">
        <v>2195368.6882498302</v>
      </c>
    </row>
    <row r="125" spans="1:2" x14ac:dyDescent="0.25">
      <c r="A125" s="16">
        <v>38596</v>
      </c>
      <c r="B125" s="14">
        <v>2117984.6989559298</v>
      </c>
    </row>
    <row r="126" spans="1:2" x14ac:dyDescent="0.25">
      <c r="A126" s="16">
        <v>38687</v>
      </c>
      <c r="B126" s="14">
        <v>2389831.3469902198</v>
      </c>
    </row>
    <row r="127" spans="1:2" x14ac:dyDescent="0.25">
      <c r="A127" s="16">
        <v>38777</v>
      </c>
      <c r="B127" s="14">
        <v>2164381.2154365499</v>
      </c>
    </row>
    <row r="128" spans="1:2" x14ac:dyDescent="0.25">
      <c r="A128" s="16">
        <v>38869</v>
      </c>
      <c r="B128" s="14">
        <v>2325314.0943970298</v>
      </c>
    </row>
    <row r="129" spans="1:2" x14ac:dyDescent="0.25">
      <c r="A129" s="16">
        <v>38961</v>
      </c>
      <c r="B129" s="14">
        <v>2217592.68200813</v>
      </c>
    </row>
    <row r="130" spans="1:2" x14ac:dyDescent="0.25">
      <c r="A130" s="16">
        <v>39052</v>
      </c>
      <c r="B130" s="14">
        <v>2533516.2851821501</v>
      </c>
    </row>
    <row r="131" spans="1:2" x14ac:dyDescent="0.25">
      <c r="A131" s="16">
        <v>39142</v>
      </c>
      <c r="B131" s="14">
        <v>2297796.8646058599</v>
      </c>
    </row>
    <row r="132" spans="1:2" x14ac:dyDescent="0.25">
      <c r="A132" s="16">
        <v>39234</v>
      </c>
      <c r="B132" s="14">
        <v>2484417.0159188001</v>
      </c>
    </row>
    <row r="133" spans="1:2" x14ac:dyDescent="0.25">
      <c r="A133" s="16">
        <v>39326</v>
      </c>
      <c r="B133" s="14">
        <v>2362773.2551820599</v>
      </c>
    </row>
    <row r="134" spans="1:2" x14ac:dyDescent="0.25">
      <c r="A134" s="16">
        <v>39417</v>
      </c>
      <c r="B134" s="14">
        <v>2698252.11373545</v>
      </c>
    </row>
    <row r="135" spans="1:2" x14ac:dyDescent="0.25">
      <c r="A135" s="16">
        <v>39508</v>
      </c>
      <c r="B135" s="14">
        <v>2393607.2893793099</v>
      </c>
    </row>
    <row r="136" spans="1:2" x14ac:dyDescent="0.25">
      <c r="A136" s="16">
        <v>39600</v>
      </c>
      <c r="B136" s="14">
        <v>2602999.34299589</v>
      </c>
    </row>
    <row r="137" spans="1:2" x14ac:dyDescent="0.25">
      <c r="A137" s="16">
        <v>39692</v>
      </c>
      <c r="B137" s="14">
        <v>2491195.6396248299</v>
      </c>
    </row>
    <row r="138" spans="1:2" x14ac:dyDescent="0.25">
      <c r="A138" s="16">
        <v>39783</v>
      </c>
      <c r="B138" s="14">
        <v>2783075.25702345</v>
      </c>
    </row>
    <row r="139" spans="1:2" x14ac:dyDescent="0.25">
      <c r="A139" s="16">
        <v>39873</v>
      </c>
      <c r="B139" s="14">
        <v>2420350.0572905499</v>
      </c>
    </row>
    <row r="140" spans="1:2" x14ac:dyDescent="0.25">
      <c r="A140" s="16">
        <v>39965</v>
      </c>
      <c r="B140" s="14">
        <v>2652251.4870901098</v>
      </c>
    </row>
    <row r="141" spans="1:2" x14ac:dyDescent="0.25">
      <c r="A141" s="16">
        <v>40057</v>
      </c>
      <c r="B141" s="14">
        <v>2514310.8029856901</v>
      </c>
    </row>
    <row r="142" spans="1:2" x14ac:dyDescent="0.25">
      <c r="A142" s="16">
        <v>40148</v>
      </c>
      <c r="B142" s="14">
        <v>2832720.6696649799</v>
      </c>
    </row>
    <row r="143" spans="1:2" x14ac:dyDescent="0.25">
      <c r="A143" s="16">
        <v>40238</v>
      </c>
      <c r="B143" s="14">
        <v>2616890.9240173399</v>
      </c>
    </row>
    <row r="144" spans="1:2" x14ac:dyDescent="0.25">
      <c r="A144" s="16">
        <v>40330</v>
      </c>
      <c r="B144" s="14">
        <v>2863766.5961186201</v>
      </c>
    </row>
    <row r="145" spans="1:2" x14ac:dyDescent="0.25">
      <c r="A145" s="16">
        <v>40422</v>
      </c>
      <c r="B145" s="14">
        <v>2692051.5396235599</v>
      </c>
    </row>
    <row r="146" spans="1:2" x14ac:dyDescent="0.25">
      <c r="A146" s="16">
        <v>40513</v>
      </c>
      <c r="B146" s="14">
        <v>3011151.9367815899</v>
      </c>
    </row>
    <row r="147" spans="1:2" x14ac:dyDescent="0.25">
      <c r="A147" s="16">
        <v>40603</v>
      </c>
      <c r="B147" s="14">
        <v>2743208.6981443102</v>
      </c>
    </row>
    <row r="148" spans="1:2" x14ac:dyDescent="0.25">
      <c r="A148" s="16">
        <v>40695</v>
      </c>
      <c r="B148" s="14">
        <v>2965725.98268208</v>
      </c>
    </row>
    <row r="149" spans="1:2" x14ac:dyDescent="0.25">
      <c r="A149" s="16">
        <v>40787</v>
      </c>
      <c r="B149" s="14">
        <v>2773776.2532162601</v>
      </c>
    </row>
    <row r="150" spans="1:2" x14ac:dyDescent="0.25">
      <c r="A150" s="16">
        <v>40878</v>
      </c>
      <c r="B150" s="14">
        <v>3132649.45884657</v>
      </c>
    </row>
    <row r="151" spans="1:2" x14ac:dyDescent="0.25">
      <c r="A151" s="16">
        <v>40969</v>
      </c>
      <c r="B151" s="14">
        <v>2908899.0801881701</v>
      </c>
    </row>
    <row r="152" spans="1:2" x14ac:dyDescent="0.25">
      <c r="A152" s="16">
        <v>41061</v>
      </c>
      <c r="B152" s="14">
        <v>3150174.4442420802</v>
      </c>
    </row>
    <row r="153" spans="1:2" x14ac:dyDescent="0.25">
      <c r="A153" s="16">
        <v>41153</v>
      </c>
      <c r="B153" s="14">
        <v>2979022.2729255701</v>
      </c>
    </row>
    <row r="154" spans="1:2" x14ac:dyDescent="0.25">
      <c r="A154" s="16">
        <v>41244</v>
      </c>
      <c r="B154" s="14">
        <v>3378370.3928401498</v>
      </c>
    </row>
    <row r="155" spans="1:2" x14ac:dyDescent="0.25">
      <c r="A155" s="16">
        <v>41334</v>
      </c>
      <c r="B155" s="14">
        <v>3129775.5500848601</v>
      </c>
    </row>
    <row r="156" spans="1:2" x14ac:dyDescent="0.25">
      <c r="A156" s="16">
        <v>41426</v>
      </c>
      <c r="B156" s="14">
        <v>3386828.9702560999</v>
      </c>
    </row>
    <row r="157" spans="1:2" x14ac:dyDescent="0.25">
      <c r="A157" s="16">
        <v>41518</v>
      </c>
      <c r="B157" s="14">
        <v>3178883.7290377598</v>
      </c>
    </row>
    <row r="158" spans="1:2" x14ac:dyDescent="0.25">
      <c r="A158" s="16">
        <v>41609</v>
      </c>
      <c r="B158" s="14">
        <v>3559155.3775612102</v>
      </c>
    </row>
    <row r="159" spans="1:2" x14ac:dyDescent="0.25">
      <c r="A159" s="16">
        <v>41699</v>
      </c>
      <c r="B159" s="14">
        <v>3308136.0192583702</v>
      </c>
    </row>
    <row r="160" spans="1:2" x14ac:dyDescent="0.25">
      <c r="A160" s="16">
        <v>41791</v>
      </c>
      <c r="B160" s="14">
        <v>3621755.8860267601</v>
      </c>
    </row>
    <row r="161" spans="1:2" x14ac:dyDescent="0.25">
      <c r="A161" s="16">
        <v>41883</v>
      </c>
      <c r="B161" s="14">
        <v>3367553.4562392998</v>
      </c>
    </row>
    <row r="162" spans="1:2" x14ac:dyDescent="0.25">
      <c r="A162" s="16">
        <v>41974</v>
      </c>
      <c r="B162" s="14">
        <v>3798601.3837039298</v>
      </c>
    </row>
    <row r="163" spans="1:2" x14ac:dyDescent="0.25">
      <c r="A163" s="16">
        <v>42064</v>
      </c>
      <c r="B163" s="14">
        <v>3481796.4698251602</v>
      </c>
    </row>
    <row r="164" spans="1:2" x14ac:dyDescent="0.25">
      <c r="A164" s="16">
        <v>42156</v>
      </c>
      <c r="B164" s="14">
        <v>3853504.0070966701</v>
      </c>
    </row>
    <row r="165" spans="1:2" x14ac:dyDescent="0.25">
      <c r="A165" s="16">
        <v>42248</v>
      </c>
      <c r="B165" s="14">
        <v>3589387.6805296298</v>
      </c>
    </row>
    <row r="166" spans="1:2" x14ac:dyDescent="0.25">
      <c r="A166" s="16">
        <v>42339</v>
      </c>
      <c r="B166" s="14">
        <v>4066219.29297768</v>
      </c>
    </row>
    <row r="167" spans="1:2" x14ac:dyDescent="0.25">
      <c r="A167" s="16">
        <v>42430</v>
      </c>
      <c r="B167" s="14">
        <v>3722688.2810240998</v>
      </c>
    </row>
    <row r="168" spans="1:2" x14ac:dyDescent="0.25">
      <c r="A168" s="16">
        <v>42522</v>
      </c>
      <c r="B168" s="14">
        <v>4140185.9988385998</v>
      </c>
    </row>
    <row r="169" spans="1:2" x14ac:dyDescent="0.25">
      <c r="A169" s="16">
        <v>42614</v>
      </c>
      <c r="B169" s="14">
        <v>3852482.6612601602</v>
      </c>
    </row>
    <row r="170" spans="1:2" x14ac:dyDescent="0.25">
      <c r="A170" s="16">
        <v>42705</v>
      </c>
      <c r="B170" s="14">
        <v>4347318.9538470004</v>
      </c>
    </row>
    <row r="171" spans="1:2" x14ac:dyDescent="0.25">
      <c r="A171" s="16">
        <v>42795</v>
      </c>
      <c r="B171" s="14">
        <v>3959977.36966214</v>
      </c>
    </row>
    <row r="172" spans="1:2" x14ac:dyDescent="0.25">
      <c r="A172" s="16">
        <v>42887</v>
      </c>
      <c r="B172" s="14">
        <v>4437331.2623453904</v>
      </c>
    </row>
    <row r="173" spans="1:2" x14ac:dyDescent="0.25">
      <c r="A173" s="16">
        <v>42979</v>
      </c>
      <c r="B173" s="14">
        <v>4142636.1060917499</v>
      </c>
    </row>
    <row r="174" spans="1:2" x14ac:dyDescent="0.25">
      <c r="A174" s="16">
        <v>43070</v>
      </c>
      <c r="B174" s="14">
        <v>4636033.3479723297</v>
      </c>
    </row>
    <row r="175" spans="1:2" x14ac:dyDescent="0.25">
      <c r="A175" s="16">
        <v>43160</v>
      </c>
      <c r="B175" s="14">
        <v>4215576.4813465197</v>
      </c>
    </row>
    <row r="176" spans="1:2" x14ac:dyDescent="0.25">
      <c r="A176" s="16">
        <v>43252</v>
      </c>
      <c r="B176" s="14">
        <v>4720383.9665901903</v>
      </c>
    </row>
    <row r="177" spans="1:2" x14ac:dyDescent="0.25">
      <c r="A177" s="16">
        <v>43344</v>
      </c>
      <c r="B177" s="14">
        <v>4397241.3251486402</v>
      </c>
    </row>
    <row r="178" spans="1:2" x14ac:dyDescent="0.25">
      <c r="A178" s="16">
        <v>43435</v>
      </c>
      <c r="B178" s="14">
        <v>4931988.4850763902</v>
      </c>
    </row>
    <row r="179" spans="1:2" x14ac:dyDescent="0.25">
      <c r="A179" s="16">
        <v>43525</v>
      </c>
      <c r="B179" s="14">
        <v>4463185.9206227204</v>
      </c>
    </row>
    <row r="180" spans="1:2" x14ac:dyDescent="0.25">
      <c r="A180" s="16">
        <v>43617</v>
      </c>
      <c r="B180" s="14">
        <v>4985924.3794346796</v>
      </c>
    </row>
    <row r="181" spans="1:2" x14ac:dyDescent="0.25">
      <c r="A181" s="16">
        <v>43709</v>
      </c>
      <c r="B181" s="14">
        <v>4675544.2052167105</v>
      </c>
    </row>
    <row r="182" spans="1:2" x14ac:dyDescent="0.25">
      <c r="A182" s="16">
        <v>43800</v>
      </c>
      <c r="B182" s="14">
        <v>5258096.1061491398</v>
      </c>
    </row>
    <row r="183" spans="1:2" x14ac:dyDescent="0.25">
      <c r="A183" s="16">
        <v>43891</v>
      </c>
      <c r="B183" s="14">
        <v>4430439.9526848104</v>
      </c>
    </row>
    <row r="184" spans="1:2" x14ac:dyDescent="0.25">
      <c r="A184" s="16">
        <v>43983</v>
      </c>
      <c r="B184" s="14">
        <v>4139250.0012958599</v>
      </c>
    </row>
    <row r="185" spans="1:2" x14ac:dyDescent="0.25">
      <c r="A185" s="16">
        <v>44075</v>
      </c>
      <c r="B185" s="14">
        <v>4133877.9039332299</v>
      </c>
    </row>
    <row r="186" spans="1:2" x14ac:dyDescent="0.25">
      <c r="A186" s="16">
        <v>44166</v>
      </c>
      <c r="B186" s="14">
        <v>4823666.2469565803</v>
      </c>
    </row>
    <row r="187" spans="1:2" x14ac:dyDescent="0.25">
      <c r="A187" s="16">
        <v>44256</v>
      </c>
      <c r="B187" s="14">
        <v>4257721.5273591001</v>
      </c>
    </row>
    <row r="188" spans="1:2" x14ac:dyDescent="0.25">
      <c r="A188" s="16">
        <v>44348</v>
      </c>
      <c r="B188" s="14">
        <v>4628075.1613903996</v>
      </c>
    </row>
  </sheetData>
  <hyperlinks>
    <hyperlink ref="A1" r:id="rId1" display="https://insights.ceicdata.com/11a13cb0-d87a-47df-a06c-de82fcd54150?copy_id=700d3997-0d20-402c-b81f-82974e9168e9" xr:uid="{0C7F9CEB-0C9E-4056-AC17-FB682C73BFC0}"/>
    <hyperlink ref="B1" r:id="rId2" display="https://insights.ceicdata.com/series/449358967_SR133137087" xr:uid="{A6904DC2-88ED-4026-B3BA-BAEBD86616B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F928-6698-429A-9829-D96160A09D39}">
  <dimension ref="A1:B391"/>
  <sheetViews>
    <sheetView topLeftCell="A355" workbookViewId="0">
      <selection activeCell="B171" sqref="B171:B391"/>
    </sheetView>
  </sheetViews>
  <sheetFormatPr defaultRowHeight="15" x14ac:dyDescent="0.25"/>
  <sheetData>
    <row r="1" spans="1:2" x14ac:dyDescent="0.25">
      <c r="A1" s="15" t="s">
        <v>89</v>
      </c>
      <c r="B1" s="15" t="s">
        <v>96</v>
      </c>
    </row>
    <row r="2" spans="1:2" x14ac:dyDescent="0.25">
      <c r="A2" s="14" t="s">
        <v>17</v>
      </c>
      <c r="B2" s="14" t="s">
        <v>18</v>
      </c>
    </row>
    <row r="3" spans="1:2" x14ac:dyDescent="0.25">
      <c r="A3" s="14" t="s">
        <v>19</v>
      </c>
      <c r="B3" s="14"/>
    </row>
    <row r="4" spans="1:2" x14ac:dyDescent="0.25">
      <c r="A4" s="14" t="s">
        <v>20</v>
      </c>
      <c r="B4" s="14" t="s">
        <v>21</v>
      </c>
    </row>
    <row r="5" spans="1:2" x14ac:dyDescent="0.25">
      <c r="A5" s="14" t="s">
        <v>23</v>
      </c>
      <c r="B5" s="14" t="s">
        <v>24</v>
      </c>
    </row>
    <row r="6" spans="1:2" x14ac:dyDescent="0.25">
      <c r="A6" s="14" t="s">
        <v>28</v>
      </c>
      <c r="B6" s="14" t="s">
        <v>29</v>
      </c>
    </row>
    <row r="7" spans="1:2" x14ac:dyDescent="0.25">
      <c r="A7" s="14" t="s">
        <v>32</v>
      </c>
      <c r="B7" s="14" t="s">
        <v>91</v>
      </c>
    </row>
    <row r="8" spans="1:2" x14ac:dyDescent="0.25">
      <c r="A8" s="14" t="s">
        <v>34</v>
      </c>
      <c r="B8" s="14" t="s">
        <v>97</v>
      </c>
    </row>
    <row r="9" spans="1:2" x14ac:dyDescent="0.25">
      <c r="A9" s="14" t="s">
        <v>51</v>
      </c>
      <c r="B9" s="14" t="s">
        <v>98</v>
      </c>
    </row>
    <row r="10" spans="1:2" x14ac:dyDescent="0.25">
      <c r="A10" s="14" t="s">
        <v>68</v>
      </c>
      <c r="B10" s="14"/>
    </row>
    <row r="11" spans="1:2" x14ac:dyDescent="0.25">
      <c r="A11" s="14" t="s">
        <v>69</v>
      </c>
      <c r="B11" s="14"/>
    </row>
    <row r="12" spans="1:2" x14ac:dyDescent="0.25">
      <c r="A12" s="14" t="s">
        <v>70</v>
      </c>
      <c r="B12" s="16">
        <v>31413</v>
      </c>
    </row>
    <row r="13" spans="1:2" x14ac:dyDescent="0.25">
      <c r="A13" s="14" t="s">
        <v>71</v>
      </c>
      <c r="B13" s="16">
        <v>42491</v>
      </c>
    </row>
    <row r="14" spans="1:2" x14ac:dyDescent="0.25">
      <c r="A14" s="14" t="s">
        <v>72</v>
      </c>
      <c r="B14" s="17">
        <v>42376</v>
      </c>
    </row>
    <row r="15" spans="1:2" x14ac:dyDescent="0.25">
      <c r="A15" s="14" t="s">
        <v>73</v>
      </c>
      <c r="B15" s="14" t="s">
        <v>99</v>
      </c>
    </row>
    <row r="16" spans="1:2" x14ac:dyDescent="0.25">
      <c r="A16" s="14" t="s">
        <v>78</v>
      </c>
      <c r="B16" s="14">
        <v>377184877</v>
      </c>
    </row>
    <row r="17" spans="1:2" x14ac:dyDescent="0.25">
      <c r="A17" s="14" t="s">
        <v>79</v>
      </c>
      <c r="B17" s="14">
        <v>8.0695808219177998</v>
      </c>
    </row>
    <row r="18" spans="1:2" x14ac:dyDescent="0.25">
      <c r="A18" s="14" t="s">
        <v>80</v>
      </c>
      <c r="B18" s="14">
        <v>15.2971119089718</v>
      </c>
    </row>
    <row r="19" spans="1:2" x14ac:dyDescent="0.25">
      <c r="A19" s="14" t="s">
        <v>81</v>
      </c>
      <c r="B19" s="14">
        <v>3.9111522482475398</v>
      </c>
    </row>
    <row r="20" spans="1:2" x14ac:dyDescent="0.25">
      <c r="A20" s="14" t="s">
        <v>82</v>
      </c>
      <c r="B20" s="14">
        <v>1.1911694985669801</v>
      </c>
    </row>
    <row r="21" spans="1:2" x14ac:dyDescent="0.25">
      <c r="A21" s="14" t="s">
        <v>83</v>
      </c>
      <c r="B21" s="14">
        <v>2.21667458645052</v>
      </c>
    </row>
    <row r="22" spans="1:2" x14ac:dyDescent="0.25">
      <c r="A22" s="14" t="s">
        <v>84</v>
      </c>
      <c r="B22" s="14">
        <v>0.48467849006784303</v>
      </c>
    </row>
    <row r="23" spans="1:2" x14ac:dyDescent="0.25">
      <c r="A23" s="14" t="s">
        <v>85</v>
      </c>
      <c r="B23" s="14">
        <v>3.5</v>
      </c>
    </row>
    <row r="24" spans="1:2" x14ac:dyDescent="0.25">
      <c r="A24" s="14" t="s">
        <v>86</v>
      </c>
      <c r="B24" s="14">
        <v>27.5</v>
      </c>
    </row>
    <row r="25" spans="1:2" x14ac:dyDescent="0.25">
      <c r="A25" s="14" t="s">
        <v>87</v>
      </c>
      <c r="B25" s="14">
        <v>7.25</v>
      </c>
    </row>
    <row r="26" spans="1:2" x14ac:dyDescent="0.25">
      <c r="A26" s="14" t="s">
        <v>88</v>
      </c>
      <c r="B26" s="14">
        <v>365</v>
      </c>
    </row>
    <row r="27" spans="1:2" x14ac:dyDescent="0.25">
      <c r="A27" s="16">
        <v>31413</v>
      </c>
      <c r="B27" s="14">
        <v>12</v>
      </c>
    </row>
    <row r="28" spans="1:2" x14ac:dyDescent="0.25">
      <c r="A28" s="16">
        <v>31444</v>
      </c>
      <c r="B28" s="14">
        <v>6</v>
      </c>
    </row>
    <row r="29" spans="1:2" x14ac:dyDescent="0.25">
      <c r="A29" s="16">
        <v>31472</v>
      </c>
      <c r="B29" s="14">
        <v>15</v>
      </c>
    </row>
    <row r="30" spans="1:2" x14ac:dyDescent="0.25">
      <c r="A30" s="16">
        <v>31503</v>
      </c>
      <c r="B30" s="14">
        <v>15</v>
      </c>
    </row>
    <row r="31" spans="1:2" x14ac:dyDescent="0.25">
      <c r="A31" s="16">
        <v>31533</v>
      </c>
      <c r="B31" s="14">
        <v>5</v>
      </c>
    </row>
    <row r="32" spans="1:2" x14ac:dyDescent="0.25">
      <c r="A32" s="16">
        <v>31564</v>
      </c>
      <c r="B32" s="14">
        <v>9</v>
      </c>
    </row>
    <row r="33" spans="1:2" x14ac:dyDescent="0.25">
      <c r="A33" s="16">
        <v>31594</v>
      </c>
      <c r="B33" s="14">
        <v>12</v>
      </c>
    </row>
    <row r="34" spans="1:2" x14ac:dyDescent="0.25">
      <c r="A34" s="16">
        <v>31625</v>
      </c>
      <c r="B34" s="14">
        <v>5</v>
      </c>
    </row>
    <row r="35" spans="1:2" x14ac:dyDescent="0.25">
      <c r="A35" s="16">
        <v>31656</v>
      </c>
      <c r="B35" s="14">
        <v>6</v>
      </c>
    </row>
    <row r="36" spans="1:2" x14ac:dyDescent="0.25">
      <c r="A36" s="16">
        <v>31686</v>
      </c>
      <c r="B36" s="14">
        <v>5</v>
      </c>
    </row>
    <row r="37" spans="1:2" x14ac:dyDescent="0.25">
      <c r="A37" s="16">
        <v>31717</v>
      </c>
      <c r="B37" s="14">
        <v>6</v>
      </c>
    </row>
    <row r="38" spans="1:2" x14ac:dyDescent="0.25">
      <c r="A38" s="16">
        <v>31747</v>
      </c>
      <c r="B38" s="14">
        <v>15</v>
      </c>
    </row>
    <row r="39" spans="1:2" x14ac:dyDescent="0.25">
      <c r="A39" s="16">
        <v>31778</v>
      </c>
      <c r="B39" s="14">
        <v>5</v>
      </c>
    </row>
    <row r="40" spans="1:2" x14ac:dyDescent="0.25">
      <c r="A40" s="16">
        <v>31809</v>
      </c>
      <c r="B40" s="14">
        <v>6</v>
      </c>
    </row>
    <row r="41" spans="1:2" x14ac:dyDescent="0.25">
      <c r="A41" s="16">
        <v>31837</v>
      </c>
      <c r="B41" s="14">
        <v>8</v>
      </c>
    </row>
    <row r="42" spans="1:2" x14ac:dyDescent="0.25">
      <c r="A42" s="16">
        <v>31868</v>
      </c>
      <c r="B42" s="14">
        <v>7</v>
      </c>
    </row>
    <row r="43" spans="1:2" x14ac:dyDescent="0.25">
      <c r="A43" s="16">
        <v>31898</v>
      </c>
      <c r="B43" s="14">
        <v>5</v>
      </c>
    </row>
    <row r="44" spans="1:2" x14ac:dyDescent="0.25">
      <c r="A44" s="16">
        <v>31929</v>
      </c>
      <c r="B44" s="14">
        <v>5</v>
      </c>
    </row>
    <row r="45" spans="1:2" x14ac:dyDescent="0.25">
      <c r="A45" s="16">
        <v>31959</v>
      </c>
      <c r="B45" s="14">
        <v>5</v>
      </c>
    </row>
    <row r="46" spans="1:2" x14ac:dyDescent="0.25">
      <c r="A46" s="16">
        <v>31990</v>
      </c>
      <c r="B46" s="14">
        <v>8.25</v>
      </c>
    </row>
    <row r="47" spans="1:2" x14ac:dyDescent="0.25">
      <c r="A47" s="16">
        <v>32021</v>
      </c>
      <c r="B47" s="14">
        <v>5</v>
      </c>
    </row>
    <row r="48" spans="1:2" x14ac:dyDescent="0.25">
      <c r="A48" s="16">
        <v>32051</v>
      </c>
      <c r="B48" s="14">
        <v>13</v>
      </c>
    </row>
    <row r="49" spans="1:2" x14ac:dyDescent="0.25">
      <c r="A49" s="16">
        <v>32082</v>
      </c>
      <c r="B49" s="14">
        <v>12</v>
      </c>
    </row>
    <row r="50" spans="1:2" x14ac:dyDescent="0.25">
      <c r="A50" s="16">
        <v>32112</v>
      </c>
      <c r="B50" s="14">
        <v>9</v>
      </c>
    </row>
    <row r="51" spans="1:2" x14ac:dyDescent="0.25">
      <c r="A51" s="16">
        <v>32143</v>
      </c>
      <c r="B51" s="14">
        <v>9</v>
      </c>
    </row>
    <row r="52" spans="1:2" x14ac:dyDescent="0.25">
      <c r="A52" s="16">
        <v>32174</v>
      </c>
      <c r="B52" s="14">
        <v>5</v>
      </c>
    </row>
    <row r="53" spans="1:2" x14ac:dyDescent="0.25">
      <c r="A53" s="16">
        <v>32203</v>
      </c>
      <c r="B53" s="14">
        <v>5</v>
      </c>
    </row>
    <row r="54" spans="1:2" x14ac:dyDescent="0.25">
      <c r="A54" s="16">
        <v>32234</v>
      </c>
      <c r="B54" s="14">
        <v>5</v>
      </c>
    </row>
    <row r="55" spans="1:2" x14ac:dyDescent="0.25">
      <c r="A55" s="16">
        <v>32264</v>
      </c>
      <c r="B55" s="14">
        <v>7</v>
      </c>
    </row>
    <row r="56" spans="1:2" x14ac:dyDescent="0.25">
      <c r="A56" s="16">
        <v>32295</v>
      </c>
      <c r="B56" s="14">
        <v>10</v>
      </c>
    </row>
    <row r="57" spans="1:2" x14ac:dyDescent="0.25">
      <c r="A57" s="16">
        <v>32325</v>
      </c>
      <c r="B57" s="14">
        <v>5</v>
      </c>
    </row>
    <row r="58" spans="1:2" x14ac:dyDescent="0.25">
      <c r="A58" s="16">
        <v>32356</v>
      </c>
      <c r="B58" s="14">
        <v>7.5</v>
      </c>
    </row>
    <row r="59" spans="1:2" x14ac:dyDescent="0.25">
      <c r="A59" s="16">
        <v>32387</v>
      </c>
      <c r="B59" s="14">
        <v>22</v>
      </c>
    </row>
    <row r="60" spans="1:2" x14ac:dyDescent="0.25">
      <c r="A60" s="16">
        <v>32417</v>
      </c>
      <c r="B60" s="14">
        <v>5</v>
      </c>
    </row>
    <row r="61" spans="1:2" x14ac:dyDescent="0.25">
      <c r="A61" s="16">
        <v>32448</v>
      </c>
      <c r="B61" s="14">
        <v>12</v>
      </c>
    </row>
    <row r="62" spans="1:2" x14ac:dyDescent="0.25">
      <c r="A62" s="16">
        <v>32478</v>
      </c>
      <c r="B62" s="14">
        <v>14</v>
      </c>
    </row>
    <row r="63" spans="1:2" x14ac:dyDescent="0.25">
      <c r="A63" s="16">
        <v>32509</v>
      </c>
      <c r="B63" s="14">
        <v>13.5</v>
      </c>
    </row>
    <row r="64" spans="1:2" x14ac:dyDescent="0.25">
      <c r="A64" s="16">
        <v>32540</v>
      </c>
      <c r="B64" s="14">
        <v>13.75</v>
      </c>
    </row>
    <row r="65" spans="1:2" x14ac:dyDescent="0.25">
      <c r="A65" s="16">
        <v>32568</v>
      </c>
      <c r="B65" s="14">
        <v>10</v>
      </c>
    </row>
    <row r="66" spans="1:2" x14ac:dyDescent="0.25">
      <c r="A66" s="16">
        <v>32599</v>
      </c>
      <c r="B66" s="14">
        <v>12.5</v>
      </c>
    </row>
    <row r="67" spans="1:2" x14ac:dyDescent="0.25">
      <c r="A67" s="16">
        <v>32629</v>
      </c>
      <c r="B67" s="14">
        <v>12.5</v>
      </c>
    </row>
    <row r="68" spans="1:2" x14ac:dyDescent="0.25">
      <c r="A68" s="16">
        <v>32660</v>
      </c>
      <c r="B68" s="14">
        <v>14</v>
      </c>
    </row>
    <row r="69" spans="1:2" x14ac:dyDescent="0.25">
      <c r="A69" s="16">
        <v>32690</v>
      </c>
      <c r="B69" s="14">
        <v>14.5</v>
      </c>
    </row>
    <row r="70" spans="1:2" x14ac:dyDescent="0.25">
      <c r="A70" s="16">
        <v>32721</v>
      </c>
      <c r="B70" s="14">
        <v>14.5</v>
      </c>
    </row>
    <row r="71" spans="1:2" x14ac:dyDescent="0.25">
      <c r="A71" s="16">
        <v>32752</v>
      </c>
      <c r="B71" s="14">
        <v>27.5</v>
      </c>
    </row>
    <row r="72" spans="1:2" x14ac:dyDescent="0.25">
      <c r="A72" s="16">
        <v>32782</v>
      </c>
      <c r="B72" s="14">
        <v>8</v>
      </c>
    </row>
    <row r="73" spans="1:2" x14ac:dyDescent="0.25">
      <c r="A73" s="16">
        <v>32813</v>
      </c>
      <c r="B73" s="14">
        <v>10</v>
      </c>
    </row>
    <row r="74" spans="1:2" x14ac:dyDescent="0.25">
      <c r="A74" s="16">
        <v>32843</v>
      </c>
      <c r="B74" s="14">
        <v>10</v>
      </c>
    </row>
    <row r="75" spans="1:2" x14ac:dyDescent="0.25">
      <c r="A75" s="16">
        <v>32874</v>
      </c>
      <c r="B75" s="14">
        <v>10</v>
      </c>
    </row>
    <row r="76" spans="1:2" x14ac:dyDescent="0.25">
      <c r="A76" s="16">
        <v>32905</v>
      </c>
      <c r="B76" s="14">
        <v>10</v>
      </c>
    </row>
    <row r="77" spans="1:2" x14ac:dyDescent="0.25">
      <c r="A77" s="16">
        <v>32933</v>
      </c>
      <c r="B77" s="14">
        <v>7.5629999999999997</v>
      </c>
    </row>
    <row r="78" spans="1:2" x14ac:dyDescent="0.25">
      <c r="A78" s="16">
        <v>32964</v>
      </c>
      <c r="B78" s="14">
        <v>7.5629999999999997</v>
      </c>
    </row>
    <row r="79" spans="1:2" x14ac:dyDescent="0.25">
      <c r="A79" s="16">
        <v>32994</v>
      </c>
      <c r="B79" s="14">
        <v>7.5629999999999997</v>
      </c>
    </row>
    <row r="80" spans="1:2" x14ac:dyDescent="0.25">
      <c r="A80" s="16">
        <v>33025</v>
      </c>
      <c r="B80" s="14">
        <v>4.125</v>
      </c>
    </row>
    <row r="81" spans="1:2" x14ac:dyDescent="0.25">
      <c r="A81" s="16">
        <v>33055</v>
      </c>
      <c r="B81" s="14">
        <v>11</v>
      </c>
    </row>
    <row r="82" spans="1:2" x14ac:dyDescent="0.25">
      <c r="A82" s="16">
        <v>33086</v>
      </c>
      <c r="B82" s="14">
        <v>21.562999999999999</v>
      </c>
    </row>
    <row r="83" spans="1:2" x14ac:dyDescent="0.25">
      <c r="A83" s="16">
        <v>33117</v>
      </c>
      <c r="B83" s="14">
        <v>7.9080000000000004</v>
      </c>
    </row>
    <row r="84" spans="1:2" x14ac:dyDescent="0.25">
      <c r="A84" s="16">
        <v>33147</v>
      </c>
      <c r="B84" s="14">
        <v>7.9080000000000004</v>
      </c>
    </row>
    <row r="85" spans="1:2" x14ac:dyDescent="0.25">
      <c r="A85" s="16">
        <v>33178</v>
      </c>
      <c r="B85" s="14">
        <v>7.9080000000000004</v>
      </c>
    </row>
    <row r="86" spans="1:2" x14ac:dyDescent="0.25">
      <c r="A86" s="16">
        <v>33208</v>
      </c>
      <c r="B86" s="14">
        <v>19.308</v>
      </c>
    </row>
    <row r="87" spans="1:2" x14ac:dyDescent="0.25">
      <c r="A87" s="16">
        <v>33239</v>
      </c>
      <c r="B87" s="14">
        <v>8</v>
      </c>
    </row>
    <row r="88" spans="1:2" x14ac:dyDescent="0.25">
      <c r="A88" s="16">
        <v>33270</v>
      </c>
      <c r="B88" s="14">
        <v>7</v>
      </c>
    </row>
    <row r="89" spans="1:2" x14ac:dyDescent="0.25">
      <c r="A89" s="16">
        <v>33298</v>
      </c>
      <c r="B89" s="14">
        <v>5.5</v>
      </c>
    </row>
    <row r="90" spans="1:2" x14ac:dyDescent="0.25">
      <c r="A90" s="16">
        <v>33329</v>
      </c>
      <c r="B90" s="14">
        <v>4.5</v>
      </c>
    </row>
    <row r="91" spans="1:2" x14ac:dyDescent="0.25">
      <c r="A91" s="16">
        <v>33359</v>
      </c>
      <c r="B91" s="14">
        <v>5</v>
      </c>
    </row>
    <row r="92" spans="1:2" x14ac:dyDescent="0.25">
      <c r="A92" s="16">
        <v>33390</v>
      </c>
      <c r="B92" s="14">
        <v>5.3860000000000001</v>
      </c>
    </row>
    <row r="93" spans="1:2" x14ac:dyDescent="0.25">
      <c r="A93" s="16">
        <v>33420</v>
      </c>
      <c r="B93" s="14">
        <v>13.5</v>
      </c>
    </row>
    <row r="94" spans="1:2" x14ac:dyDescent="0.25">
      <c r="A94" s="16">
        <v>33451</v>
      </c>
      <c r="B94" s="14">
        <v>16.5</v>
      </c>
    </row>
    <row r="95" spans="1:2" x14ac:dyDescent="0.25">
      <c r="A95" s="16">
        <v>33482</v>
      </c>
      <c r="B95" s="14">
        <v>16.5</v>
      </c>
    </row>
    <row r="96" spans="1:2" x14ac:dyDescent="0.25">
      <c r="A96" s="16">
        <v>33512</v>
      </c>
      <c r="B96" s="14">
        <v>5</v>
      </c>
    </row>
    <row r="97" spans="1:2" x14ac:dyDescent="0.25">
      <c r="A97" s="16">
        <v>33543</v>
      </c>
      <c r="B97" s="14">
        <v>4.5</v>
      </c>
    </row>
    <row r="98" spans="1:2" x14ac:dyDescent="0.25">
      <c r="A98" s="16">
        <v>33573</v>
      </c>
      <c r="B98" s="14">
        <v>6</v>
      </c>
    </row>
    <row r="99" spans="1:2" x14ac:dyDescent="0.25">
      <c r="A99" s="16">
        <v>33604</v>
      </c>
      <c r="B99" s="14">
        <v>4.5</v>
      </c>
    </row>
    <row r="100" spans="1:2" x14ac:dyDescent="0.25">
      <c r="A100" s="16">
        <v>33635</v>
      </c>
      <c r="B100" s="14">
        <v>4.5</v>
      </c>
    </row>
    <row r="101" spans="1:2" x14ac:dyDescent="0.25">
      <c r="A101" s="16">
        <v>33664</v>
      </c>
      <c r="B101" s="14">
        <v>5</v>
      </c>
    </row>
    <row r="102" spans="1:2" x14ac:dyDescent="0.25">
      <c r="A102" s="16">
        <v>33695</v>
      </c>
      <c r="B102" s="14">
        <v>6</v>
      </c>
    </row>
    <row r="103" spans="1:2" x14ac:dyDescent="0.25">
      <c r="A103" s="16">
        <v>33725</v>
      </c>
      <c r="B103" s="14">
        <v>7</v>
      </c>
    </row>
    <row r="104" spans="1:2" x14ac:dyDescent="0.25">
      <c r="A104" s="16">
        <v>33756</v>
      </c>
      <c r="B104" s="14">
        <v>10</v>
      </c>
    </row>
    <row r="105" spans="1:2" x14ac:dyDescent="0.25">
      <c r="A105" s="16">
        <v>33786</v>
      </c>
      <c r="B105" s="14">
        <v>14</v>
      </c>
    </row>
    <row r="106" spans="1:2" x14ac:dyDescent="0.25">
      <c r="A106" s="16">
        <v>33817</v>
      </c>
      <c r="B106" s="14">
        <v>15.5</v>
      </c>
    </row>
    <row r="107" spans="1:2" x14ac:dyDescent="0.25">
      <c r="A107" s="16">
        <v>33848</v>
      </c>
      <c r="B107" s="14">
        <v>14.25</v>
      </c>
    </row>
    <row r="108" spans="1:2" x14ac:dyDescent="0.25">
      <c r="A108" s="16">
        <v>33878</v>
      </c>
      <c r="B108" s="14">
        <v>13.5</v>
      </c>
    </row>
    <row r="109" spans="1:2" x14ac:dyDescent="0.25">
      <c r="A109" s="16">
        <v>33909</v>
      </c>
      <c r="B109" s="14">
        <v>13</v>
      </c>
    </row>
    <row r="110" spans="1:2" x14ac:dyDescent="0.25">
      <c r="A110" s="16">
        <v>33939</v>
      </c>
      <c r="B110" s="14">
        <v>12.813000000000001</v>
      </c>
    </row>
    <row r="111" spans="1:2" x14ac:dyDescent="0.25">
      <c r="A111" s="16">
        <v>33970</v>
      </c>
      <c r="B111" s="14">
        <v>12</v>
      </c>
    </row>
    <row r="112" spans="1:2" x14ac:dyDescent="0.25">
      <c r="A112" s="16">
        <v>34001</v>
      </c>
      <c r="B112" s="14">
        <v>11.5</v>
      </c>
    </row>
    <row r="113" spans="1:2" x14ac:dyDescent="0.25">
      <c r="A113" s="16">
        <v>34029</v>
      </c>
      <c r="B113" s="14">
        <v>10.563000000000001</v>
      </c>
    </row>
    <row r="114" spans="1:2" x14ac:dyDescent="0.25">
      <c r="A114" s="16">
        <v>34060</v>
      </c>
      <c r="B114" s="14">
        <v>9.5</v>
      </c>
    </row>
    <row r="115" spans="1:2" x14ac:dyDescent="0.25">
      <c r="A115" s="16">
        <v>34090</v>
      </c>
      <c r="B115" s="14">
        <v>9.75</v>
      </c>
    </row>
    <row r="116" spans="1:2" x14ac:dyDescent="0.25">
      <c r="A116" s="16">
        <v>34121</v>
      </c>
      <c r="B116" s="14">
        <v>9.125</v>
      </c>
    </row>
    <row r="117" spans="1:2" x14ac:dyDescent="0.25">
      <c r="A117" s="16">
        <v>34151</v>
      </c>
      <c r="B117" s="14">
        <v>13</v>
      </c>
    </row>
    <row r="118" spans="1:2" x14ac:dyDescent="0.25">
      <c r="A118" s="16">
        <v>34182</v>
      </c>
      <c r="B118" s="14">
        <v>11</v>
      </c>
    </row>
    <row r="119" spans="1:2" x14ac:dyDescent="0.25">
      <c r="A119" s="16">
        <v>34213</v>
      </c>
      <c r="B119" s="14">
        <v>10.938000000000001</v>
      </c>
    </row>
    <row r="120" spans="1:2" x14ac:dyDescent="0.25">
      <c r="A120" s="16">
        <v>34243</v>
      </c>
      <c r="B120" s="14">
        <v>12.5</v>
      </c>
    </row>
    <row r="121" spans="1:2" x14ac:dyDescent="0.25">
      <c r="A121" s="16">
        <v>34274</v>
      </c>
      <c r="B121" s="14">
        <v>13</v>
      </c>
    </row>
    <row r="122" spans="1:2" x14ac:dyDescent="0.25">
      <c r="A122" s="16">
        <v>34304</v>
      </c>
      <c r="B122" s="14">
        <v>12.5</v>
      </c>
    </row>
    <row r="123" spans="1:2" x14ac:dyDescent="0.25">
      <c r="A123" s="16">
        <v>34335</v>
      </c>
      <c r="B123" s="14">
        <v>12</v>
      </c>
    </row>
    <row r="124" spans="1:2" x14ac:dyDescent="0.25">
      <c r="A124" s="16">
        <v>34366</v>
      </c>
      <c r="B124" s="14">
        <v>12.5</v>
      </c>
    </row>
    <row r="125" spans="1:2" x14ac:dyDescent="0.25">
      <c r="A125" s="16">
        <v>34394</v>
      </c>
      <c r="B125" s="14">
        <v>12.5</v>
      </c>
    </row>
    <row r="126" spans="1:2" x14ac:dyDescent="0.25">
      <c r="A126" s="16">
        <v>34425</v>
      </c>
      <c r="B126" s="14">
        <v>12</v>
      </c>
    </row>
    <row r="127" spans="1:2" x14ac:dyDescent="0.25">
      <c r="A127" s="16">
        <v>34455</v>
      </c>
      <c r="B127" s="14">
        <v>11.5</v>
      </c>
    </row>
    <row r="128" spans="1:2" x14ac:dyDescent="0.25">
      <c r="A128" s="16">
        <v>34486</v>
      </c>
      <c r="B128" s="14">
        <v>11</v>
      </c>
    </row>
    <row r="129" spans="1:2" x14ac:dyDescent="0.25">
      <c r="A129" s="16">
        <v>34516</v>
      </c>
      <c r="B129" s="14">
        <v>11</v>
      </c>
    </row>
    <row r="130" spans="1:2" x14ac:dyDescent="0.25">
      <c r="A130" s="16">
        <v>34547</v>
      </c>
      <c r="B130" s="14">
        <v>9.1999999999999993</v>
      </c>
    </row>
    <row r="131" spans="1:2" x14ac:dyDescent="0.25">
      <c r="A131" s="16">
        <v>34578</v>
      </c>
      <c r="B131" s="14">
        <v>8</v>
      </c>
    </row>
    <row r="132" spans="1:2" x14ac:dyDescent="0.25">
      <c r="A132" s="16">
        <v>34608</v>
      </c>
      <c r="B132" s="14">
        <v>8.5</v>
      </c>
    </row>
    <row r="133" spans="1:2" x14ac:dyDescent="0.25">
      <c r="A133" s="16">
        <v>34639</v>
      </c>
      <c r="B133" s="14">
        <v>8.5</v>
      </c>
    </row>
    <row r="134" spans="1:2" x14ac:dyDescent="0.25">
      <c r="A134" s="16">
        <v>34669</v>
      </c>
      <c r="B134" s="14">
        <v>8.5</v>
      </c>
    </row>
    <row r="135" spans="1:2" x14ac:dyDescent="0.25">
      <c r="A135" s="16">
        <v>34700</v>
      </c>
      <c r="B135" s="14">
        <v>9</v>
      </c>
    </row>
    <row r="136" spans="1:2" x14ac:dyDescent="0.25">
      <c r="A136" s="16">
        <v>34731</v>
      </c>
      <c r="B136" s="14">
        <v>25</v>
      </c>
    </row>
    <row r="137" spans="1:2" x14ac:dyDescent="0.25">
      <c r="A137" s="16">
        <v>34759</v>
      </c>
      <c r="B137" s="14">
        <v>12</v>
      </c>
    </row>
    <row r="138" spans="1:2" x14ac:dyDescent="0.25">
      <c r="A138" s="16">
        <v>34790</v>
      </c>
      <c r="B138" s="14">
        <v>11</v>
      </c>
    </row>
    <row r="139" spans="1:2" x14ac:dyDescent="0.25">
      <c r="A139" s="16">
        <v>34820</v>
      </c>
      <c r="B139" s="14">
        <v>9.5</v>
      </c>
    </row>
    <row r="140" spans="1:2" x14ac:dyDescent="0.25">
      <c r="A140" s="16">
        <v>34851</v>
      </c>
      <c r="B140" s="14">
        <v>8.75</v>
      </c>
    </row>
    <row r="141" spans="1:2" x14ac:dyDescent="0.25">
      <c r="A141" s="16">
        <v>34881</v>
      </c>
      <c r="B141" s="14">
        <v>7.25</v>
      </c>
    </row>
    <row r="142" spans="1:2" x14ac:dyDescent="0.25">
      <c r="A142" s="16">
        <v>34912</v>
      </c>
      <c r="B142" s="14">
        <v>7.5</v>
      </c>
    </row>
    <row r="143" spans="1:2" x14ac:dyDescent="0.25">
      <c r="A143" s="16">
        <v>34943</v>
      </c>
      <c r="B143" s="14">
        <v>8.5</v>
      </c>
    </row>
    <row r="144" spans="1:2" x14ac:dyDescent="0.25">
      <c r="A144" s="16">
        <v>34973</v>
      </c>
      <c r="B144" s="14">
        <v>9.125</v>
      </c>
    </row>
    <row r="145" spans="1:2" x14ac:dyDescent="0.25">
      <c r="A145" s="16">
        <v>35004</v>
      </c>
      <c r="B145" s="14">
        <v>14</v>
      </c>
    </row>
    <row r="146" spans="1:2" x14ac:dyDescent="0.25">
      <c r="A146" s="16">
        <v>35034</v>
      </c>
      <c r="B146" s="14">
        <v>14</v>
      </c>
    </row>
    <row r="147" spans="1:2" x14ac:dyDescent="0.25">
      <c r="A147" s="16">
        <v>35065</v>
      </c>
      <c r="B147" s="14">
        <v>13.875</v>
      </c>
    </row>
    <row r="148" spans="1:2" x14ac:dyDescent="0.25">
      <c r="A148" s="16">
        <v>35096</v>
      </c>
      <c r="B148" s="14">
        <v>14</v>
      </c>
    </row>
    <row r="149" spans="1:2" x14ac:dyDescent="0.25">
      <c r="A149" s="16">
        <v>35125</v>
      </c>
      <c r="B149" s="14">
        <v>13.75</v>
      </c>
    </row>
    <row r="150" spans="1:2" x14ac:dyDescent="0.25">
      <c r="A150" s="16">
        <v>35156</v>
      </c>
      <c r="B150" s="14">
        <v>12.688000000000001</v>
      </c>
    </row>
    <row r="151" spans="1:2" x14ac:dyDescent="0.25">
      <c r="A151" s="16">
        <v>35186</v>
      </c>
      <c r="B151" s="14">
        <v>12</v>
      </c>
    </row>
    <row r="152" spans="1:2" x14ac:dyDescent="0.25">
      <c r="A152" s="16">
        <v>35217</v>
      </c>
      <c r="B152" s="14">
        <v>11.875</v>
      </c>
    </row>
    <row r="153" spans="1:2" x14ac:dyDescent="0.25">
      <c r="A153" s="16">
        <v>35247</v>
      </c>
      <c r="B153" s="14">
        <v>11</v>
      </c>
    </row>
    <row r="154" spans="1:2" x14ac:dyDescent="0.25">
      <c r="A154" s="16">
        <v>35278</v>
      </c>
      <c r="B154" s="14">
        <v>10.25</v>
      </c>
    </row>
    <row r="155" spans="1:2" x14ac:dyDescent="0.25">
      <c r="A155" s="16">
        <v>35309</v>
      </c>
      <c r="B155" s="14">
        <v>11</v>
      </c>
    </row>
    <row r="156" spans="1:2" x14ac:dyDescent="0.25">
      <c r="A156" s="16">
        <v>35339</v>
      </c>
      <c r="B156" s="14">
        <v>11</v>
      </c>
    </row>
    <row r="157" spans="1:2" x14ac:dyDescent="0.25">
      <c r="A157" s="16">
        <v>35370</v>
      </c>
      <c r="B157" s="14">
        <v>10.75</v>
      </c>
    </row>
    <row r="158" spans="1:2" x14ac:dyDescent="0.25">
      <c r="A158" s="16">
        <v>35400</v>
      </c>
      <c r="B158" s="14">
        <v>10.75</v>
      </c>
    </row>
    <row r="159" spans="1:2" x14ac:dyDescent="0.25">
      <c r="A159" s="16">
        <v>35431</v>
      </c>
      <c r="B159" s="14">
        <v>10.5</v>
      </c>
    </row>
    <row r="160" spans="1:2" x14ac:dyDescent="0.25">
      <c r="A160" s="16">
        <v>35462</v>
      </c>
      <c r="B160" s="14">
        <v>10.5</v>
      </c>
    </row>
    <row r="161" spans="1:2" x14ac:dyDescent="0.25">
      <c r="A161" s="16">
        <v>35490</v>
      </c>
      <c r="B161" s="14">
        <v>9.9</v>
      </c>
    </row>
    <row r="162" spans="1:2" x14ac:dyDescent="0.25">
      <c r="A162" s="16">
        <v>35521</v>
      </c>
      <c r="B162" s="14">
        <v>10.25</v>
      </c>
    </row>
    <row r="163" spans="1:2" x14ac:dyDescent="0.25">
      <c r="A163" s="16">
        <v>35551</v>
      </c>
      <c r="B163" s="14">
        <v>16</v>
      </c>
    </row>
    <row r="164" spans="1:2" x14ac:dyDescent="0.25">
      <c r="A164" s="16">
        <v>35582</v>
      </c>
      <c r="B164" s="14">
        <v>15</v>
      </c>
    </row>
    <row r="165" spans="1:2" x14ac:dyDescent="0.25">
      <c r="A165" s="16">
        <v>35612</v>
      </c>
      <c r="B165" s="14">
        <v>20</v>
      </c>
    </row>
    <row r="166" spans="1:2" x14ac:dyDescent="0.25">
      <c r="A166" s="16">
        <v>35643</v>
      </c>
      <c r="B166" s="14">
        <v>12</v>
      </c>
    </row>
    <row r="167" spans="1:2" x14ac:dyDescent="0.25">
      <c r="A167" s="16">
        <v>35674</v>
      </c>
      <c r="B167" s="14">
        <v>12</v>
      </c>
    </row>
    <row r="168" spans="1:2" x14ac:dyDescent="0.25">
      <c r="A168" s="16">
        <v>35704</v>
      </c>
      <c r="B168" s="14">
        <v>12</v>
      </c>
    </row>
    <row r="169" spans="1:2" x14ac:dyDescent="0.25">
      <c r="A169" s="16">
        <v>35735</v>
      </c>
      <c r="B169" s="14">
        <v>12</v>
      </c>
    </row>
    <row r="170" spans="1:2" x14ac:dyDescent="0.25">
      <c r="A170" s="16">
        <v>35765</v>
      </c>
      <c r="B170" s="14">
        <v>11</v>
      </c>
    </row>
    <row r="171" spans="1:2" x14ac:dyDescent="0.25">
      <c r="A171" s="16">
        <v>35796</v>
      </c>
      <c r="B171" s="14">
        <v>14</v>
      </c>
    </row>
    <row r="172" spans="1:2" x14ac:dyDescent="0.25">
      <c r="A172" s="16">
        <v>35827</v>
      </c>
      <c r="B172" s="14">
        <v>13</v>
      </c>
    </row>
    <row r="173" spans="1:2" x14ac:dyDescent="0.25">
      <c r="A173" s="16">
        <v>35855</v>
      </c>
      <c r="B173" s="14">
        <v>13</v>
      </c>
    </row>
    <row r="174" spans="1:2" x14ac:dyDescent="0.25">
      <c r="A174" s="16">
        <v>35886</v>
      </c>
      <c r="B174" s="14">
        <v>13.5</v>
      </c>
    </row>
    <row r="175" spans="1:2" x14ac:dyDescent="0.25">
      <c r="A175" s="16">
        <v>35916</v>
      </c>
      <c r="B175" s="14">
        <v>13.125</v>
      </c>
    </row>
    <row r="176" spans="1:2" x14ac:dyDescent="0.25">
      <c r="A176" s="16">
        <v>35947</v>
      </c>
      <c r="B176" s="14">
        <v>13.125</v>
      </c>
    </row>
    <row r="177" spans="1:2" x14ac:dyDescent="0.25">
      <c r="A177" s="16">
        <v>35977</v>
      </c>
      <c r="B177" s="14">
        <v>13</v>
      </c>
    </row>
    <row r="178" spans="1:2" x14ac:dyDescent="0.25">
      <c r="A178" s="16">
        <v>36008</v>
      </c>
      <c r="B178" s="14">
        <v>16</v>
      </c>
    </row>
    <row r="179" spans="1:2" x14ac:dyDescent="0.25">
      <c r="A179" s="16">
        <v>36039</v>
      </c>
      <c r="B179" s="14">
        <v>16</v>
      </c>
    </row>
    <row r="180" spans="1:2" x14ac:dyDescent="0.25">
      <c r="A180" s="16">
        <v>36069</v>
      </c>
      <c r="B180" s="14">
        <v>13.75</v>
      </c>
    </row>
    <row r="181" spans="1:2" x14ac:dyDescent="0.25">
      <c r="A181" s="16">
        <v>36100</v>
      </c>
      <c r="B181" s="14">
        <v>13.5</v>
      </c>
    </row>
    <row r="182" spans="1:2" x14ac:dyDescent="0.25">
      <c r="A182" s="16">
        <v>36130</v>
      </c>
      <c r="B182" s="14">
        <v>13.375</v>
      </c>
    </row>
    <row r="183" spans="1:2" x14ac:dyDescent="0.25">
      <c r="A183" s="16">
        <v>36161</v>
      </c>
      <c r="B183" s="14">
        <v>12.875</v>
      </c>
    </row>
    <row r="184" spans="1:2" x14ac:dyDescent="0.25">
      <c r="A184" s="16">
        <v>36192</v>
      </c>
      <c r="B184" s="14">
        <v>12.5</v>
      </c>
    </row>
    <row r="185" spans="1:2" x14ac:dyDescent="0.25">
      <c r="A185" s="16">
        <v>36220</v>
      </c>
      <c r="B185" s="14">
        <v>11.875</v>
      </c>
    </row>
    <row r="186" spans="1:2" x14ac:dyDescent="0.25">
      <c r="A186" s="16">
        <v>36251</v>
      </c>
      <c r="B186" s="14">
        <v>10.375</v>
      </c>
    </row>
    <row r="187" spans="1:2" x14ac:dyDescent="0.25">
      <c r="A187" s="16">
        <v>36281</v>
      </c>
      <c r="B187" s="14">
        <v>9.875</v>
      </c>
    </row>
    <row r="188" spans="1:2" x14ac:dyDescent="0.25">
      <c r="A188" s="16">
        <v>36312</v>
      </c>
      <c r="B188" s="14">
        <v>9.125</v>
      </c>
    </row>
    <row r="189" spans="1:2" x14ac:dyDescent="0.25">
      <c r="A189" s="16">
        <v>36342</v>
      </c>
      <c r="B189" s="14">
        <v>9</v>
      </c>
    </row>
    <row r="190" spans="1:2" x14ac:dyDescent="0.25">
      <c r="A190" s="16">
        <v>36373</v>
      </c>
      <c r="B190" s="14">
        <v>9</v>
      </c>
    </row>
    <row r="191" spans="1:2" x14ac:dyDescent="0.25">
      <c r="A191" s="16">
        <v>36404</v>
      </c>
      <c r="B191" s="14">
        <v>9</v>
      </c>
    </row>
    <row r="192" spans="1:2" x14ac:dyDescent="0.25">
      <c r="A192" s="16">
        <v>36434</v>
      </c>
      <c r="B192" s="14">
        <v>9</v>
      </c>
    </row>
    <row r="193" spans="1:2" x14ac:dyDescent="0.25">
      <c r="A193" s="16">
        <v>36465</v>
      </c>
      <c r="B193" s="14">
        <v>8.75</v>
      </c>
    </row>
    <row r="194" spans="1:2" x14ac:dyDescent="0.25">
      <c r="A194" s="16">
        <v>36495</v>
      </c>
      <c r="B194" s="14">
        <v>8.75</v>
      </c>
    </row>
    <row r="195" spans="1:2" x14ac:dyDescent="0.25">
      <c r="A195" s="16">
        <v>36526</v>
      </c>
      <c r="B195" s="14">
        <v>8.75</v>
      </c>
    </row>
    <row r="196" spans="1:2" x14ac:dyDescent="0.25">
      <c r="A196" s="16">
        <v>36557</v>
      </c>
      <c r="B196" s="14">
        <v>8.75</v>
      </c>
    </row>
    <row r="197" spans="1:2" x14ac:dyDescent="0.25">
      <c r="A197" s="16">
        <v>36586</v>
      </c>
      <c r="B197" s="14">
        <v>8.75</v>
      </c>
    </row>
    <row r="198" spans="1:2" x14ac:dyDescent="0.25">
      <c r="A198" s="16">
        <v>36617</v>
      </c>
      <c r="B198" s="14">
        <v>8.75</v>
      </c>
    </row>
    <row r="199" spans="1:2" x14ac:dyDescent="0.25">
      <c r="A199" s="16">
        <v>36647</v>
      </c>
      <c r="B199" s="14">
        <v>10</v>
      </c>
    </row>
    <row r="200" spans="1:2" x14ac:dyDescent="0.25">
      <c r="A200" s="16">
        <v>36678</v>
      </c>
      <c r="B200" s="14">
        <v>10</v>
      </c>
    </row>
    <row r="201" spans="1:2" x14ac:dyDescent="0.25">
      <c r="A201" s="16">
        <v>36708</v>
      </c>
      <c r="B201" s="14">
        <v>10</v>
      </c>
    </row>
    <row r="202" spans="1:2" x14ac:dyDescent="0.25">
      <c r="A202" s="16">
        <v>36739</v>
      </c>
      <c r="B202" s="14">
        <v>10</v>
      </c>
    </row>
    <row r="203" spans="1:2" x14ac:dyDescent="0.25">
      <c r="A203" s="16">
        <v>36770</v>
      </c>
      <c r="B203" s="14">
        <v>11</v>
      </c>
    </row>
    <row r="204" spans="1:2" x14ac:dyDescent="0.25">
      <c r="A204" s="16">
        <v>36800</v>
      </c>
      <c r="B204" s="14">
        <v>15</v>
      </c>
    </row>
    <row r="205" spans="1:2" x14ac:dyDescent="0.25">
      <c r="A205" s="16">
        <v>36831</v>
      </c>
      <c r="B205" s="14">
        <v>15</v>
      </c>
    </row>
    <row r="206" spans="1:2" x14ac:dyDescent="0.25">
      <c r="A206" s="16">
        <v>36861</v>
      </c>
      <c r="B206" s="14">
        <v>13.5</v>
      </c>
    </row>
    <row r="207" spans="1:2" x14ac:dyDescent="0.25">
      <c r="A207" s="16">
        <v>36892</v>
      </c>
      <c r="B207" s="14">
        <v>12</v>
      </c>
    </row>
    <row r="208" spans="1:2" x14ac:dyDescent="0.25">
      <c r="A208" s="16">
        <v>36923</v>
      </c>
      <c r="B208" s="14">
        <v>11</v>
      </c>
    </row>
    <row r="209" spans="1:2" x14ac:dyDescent="0.25">
      <c r="A209" s="16">
        <v>36951</v>
      </c>
      <c r="B209" s="14">
        <v>10</v>
      </c>
    </row>
    <row r="210" spans="1:2" x14ac:dyDescent="0.25">
      <c r="A210" s="16">
        <v>36982</v>
      </c>
      <c r="B210" s="14">
        <v>9.5</v>
      </c>
    </row>
    <row r="211" spans="1:2" x14ac:dyDescent="0.25">
      <c r="A211" s="16">
        <v>37012</v>
      </c>
      <c r="B211" s="14">
        <v>9</v>
      </c>
    </row>
    <row r="212" spans="1:2" x14ac:dyDescent="0.25">
      <c r="A212" s="16">
        <v>37043</v>
      </c>
      <c r="B212" s="14">
        <v>9</v>
      </c>
    </row>
    <row r="213" spans="1:2" x14ac:dyDescent="0.25">
      <c r="A213" s="16">
        <v>37073</v>
      </c>
      <c r="B213" s="14">
        <v>9</v>
      </c>
    </row>
    <row r="214" spans="1:2" x14ac:dyDescent="0.25">
      <c r="A214" s="16">
        <v>37104</v>
      </c>
      <c r="B214" s="14">
        <v>9</v>
      </c>
    </row>
    <row r="215" spans="1:2" x14ac:dyDescent="0.25">
      <c r="A215" s="16">
        <v>37135</v>
      </c>
      <c r="B215" s="14">
        <v>9</v>
      </c>
    </row>
    <row r="216" spans="1:2" x14ac:dyDescent="0.25">
      <c r="A216" s="16">
        <v>37165</v>
      </c>
      <c r="B216" s="14">
        <v>8.75</v>
      </c>
    </row>
    <row r="217" spans="1:2" x14ac:dyDescent="0.25">
      <c r="A217" s="16">
        <v>37196</v>
      </c>
      <c r="B217" s="14">
        <v>8.25</v>
      </c>
    </row>
    <row r="218" spans="1:2" x14ac:dyDescent="0.25">
      <c r="A218" s="16">
        <v>37226</v>
      </c>
      <c r="B218" s="14">
        <v>7.75</v>
      </c>
    </row>
    <row r="219" spans="1:2" x14ac:dyDescent="0.25">
      <c r="A219" s="16">
        <v>37257</v>
      </c>
      <c r="B219" s="14">
        <v>7.5</v>
      </c>
    </row>
    <row r="220" spans="1:2" x14ac:dyDescent="0.25">
      <c r="A220" s="16">
        <v>37288</v>
      </c>
      <c r="B220" s="14">
        <v>7.25</v>
      </c>
    </row>
    <row r="221" spans="1:2" x14ac:dyDescent="0.25">
      <c r="A221" s="16">
        <v>37316</v>
      </c>
      <c r="B221" s="14">
        <v>7</v>
      </c>
    </row>
    <row r="222" spans="1:2" x14ac:dyDescent="0.25">
      <c r="A222" s="16">
        <v>37347</v>
      </c>
      <c r="B222" s="14">
        <v>7</v>
      </c>
    </row>
    <row r="223" spans="1:2" x14ac:dyDescent="0.25">
      <c r="A223" s="16">
        <v>37377</v>
      </c>
      <c r="B223" s="14">
        <v>7</v>
      </c>
    </row>
    <row r="224" spans="1:2" x14ac:dyDescent="0.25">
      <c r="A224" s="16">
        <v>37408</v>
      </c>
      <c r="B224" s="14">
        <v>7</v>
      </c>
    </row>
    <row r="225" spans="1:2" x14ac:dyDescent="0.25">
      <c r="A225" s="16">
        <v>37438</v>
      </c>
      <c r="B225" s="14">
        <v>7</v>
      </c>
    </row>
    <row r="226" spans="1:2" x14ac:dyDescent="0.25">
      <c r="A226" s="16">
        <v>37469</v>
      </c>
      <c r="B226" s="14">
        <v>7</v>
      </c>
    </row>
    <row r="227" spans="1:2" x14ac:dyDescent="0.25">
      <c r="A227" s="16">
        <v>37500</v>
      </c>
      <c r="B227" s="14">
        <v>7</v>
      </c>
    </row>
    <row r="228" spans="1:2" x14ac:dyDescent="0.25">
      <c r="A228" s="16">
        <v>37530</v>
      </c>
      <c r="B228" s="14">
        <v>7</v>
      </c>
    </row>
    <row r="229" spans="1:2" x14ac:dyDescent="0.25">
      <c r="A229" s="16">
        <v>37561</v>
      </c>
      <c r="B229" s="14">
        <v>7</v>
      </c>
    </row>
    <row r="230" spans="1:2" x14ac:dyDescent="0.25">
      <c r="A230" s="16">
        <v>37591</v>
      </c>
      <c r="B230" s="14">
        <v>7</v>
      </c>
    </row>
    <row r="231" spans="1:2" x14ac:dyDescent="0.25">
      <c r="A231" s="16">
        <v>37622</v>
      </c>
      <c r="B231" s="14">
        <v>7</v>
      </c>
    </row>
    <row r="232" spans="1:2" x14ac:dyDescent="0.25">
      <c r="A232" s="16">
        <v>37653</v>
      </c>
      <c r="B232" s="14">
        <v>7</v>
      </c>
    </row>
    <row r="233" spans="1:2" x14ac:dyDescent="0.25">
      <c r="A233" s="16">
        <v>37681</v>
      </c>
      <c r="B233" s="14">
        <v>7</v>
      </c>
    </row>
    <row r="234" spans="1:2" x14ac:dyDescent="0.25">
      <c r="A234" s="16">
        <v>37712</v>
      </c>
      <c r="B234" s="14">
        <v>7</v>
      </c>
    </row>
    <row r="235" spans="1:2" x14ac:dyDescent="0.25">
      <c r="A235" s="16">
        <v>37742</v>
      </c>
      <c r="B235" s="14">
        <v>7</v>
      </c>
    </row>
    <row r="236" spans="1:2" x14ac:dyDescent="0.25">
      <c r="A236" s="16">
        <v>37773</v>
      </c>
      <c r="B236" s="14">
        <v>7</v>
      </c>
    </row>
    <row r="237" spans="1:2" x14ac:dyDescent="0.25">
      <c r="A237" s="16">
        <v>37803</v>
      </c>
      <c r="B237" s="14">
        <v>6.75</v>
      </c>
    </row>
    <row r="238" spans="1:2" x14ac:dyDescent="0.25">
      <c r="A238" s="16">
        <v>37834</v>
      </c>
      <c r="B238" s="14">
        <v>6.75</v>
      </c>
    </row>
    <row r="239" spans="1:2" x14ac:dyDescent="0.25">
      <c r="A239" s="16">
        <v>37865</v>
      </c>
      <c r="B239" s="14">
        <v>6.75</v>
      </c>
    </row>
    <row r="240" spans="1:2" x14ac:dyDescent="0.25">
      <c r="A240" s="16">
        <v>37895</v>
      </c>
      <c r="B240" s="14">
        <v>6.75</v>
      </c>
    </row>
    <row r="241" spans="1:2" x14ac:dyDescent="0.25">
      <c r="A241" s="16">
        <v>37926</v>
      </c>
      <c r="B241" s="14">
        <v>6.75</v>
      </c>
    </row>
    <row r="242" spans="1:2" x14ac:dyDescent="0.25">
      <c r="A242" s="16">
        <v>37956</v>
      </c>
      <c r="B242" s="14">
        <v>6.75</v>
      </c>
    </row>
    <row r="243" spans="1:2" x14ac:dyDescent="0.25">
      <c r="A243" s="16">
        <v>37987</v>
      </c>
      <c r="B243" s="14">
        <v>6.75</v>
      </c>
    </row>
    <row r="244" spans="1:2" x14ac:dyDescent="0.25">
      <c r="A244" s="16">
        <v>38018</v>
      </c>
      <c r="B244" s="14">
        <v>6.75</v>
      </c>
    </row>
    <row r="245" spans="1:2" x14ac:dyDescent="0.25">
      <c r="A245" s="16">
        <v>38047</v>
      </c>
      <c r="B245" s="14">
        <v>6.75</v>
      </c>
    </row>
    <row r="246" spans="1:2" x14ac:dyDescent="0.25">
      <c r="A246" s="16">
        <v>38078</v>
      </c>
      <c r="B246" s="14">
        <v>6.75</v>
      </c>
    </row>
    <row r="247" spans="1:2" x14ac:dyDescent="0.25">
      <c r="A247" s="16">
        <v>38108</v>
      </c>
      <c r="B247" s="14">
        <v>6.75</v>
      </c>
    </row>
    <row r="248" spans="1:2" x14ac:dyDescent="0.25">
      <c r="A248" s="16">
        <v>38139</v>
      </c>
      <c r="B248" s="14">
        <v>6.75</v>
      </c>
    </row>
    <row r="249" spans="1:2" x14ac:dyDescent="0.25">
      <c r="A249" s="16">
        <v>38169</v>
      </c>
      <c r="B249" s="14">
        <v>6.75</v>
      </c>
    </row>
    <row r="250" spans="1:2" x14ac:dyDescent="0.25">
      <c r="A250" s="16">
        <v>38200</v>
      </c>
      <c r="B250" s="14">
        <v>6.75</v>
      </c>
    </row>
    <row r="251" spans="1:2" x14ac:dyDescent="0.25">
      <c r="A251" s="16">
        <v>38231</v>
      </c>
      <c r="B251" s="14">
        <v>6.75</v>
      </c>
    </row>
    <row r="252" spans="1:2" x14ac:dyDescent="0.25">
      <c r="A252" s="16">
        <v>38261</v>
      </c>
      <c r="B252" s="14">
        <v>6.75</v>
      </c>
    </row>
    <row r="253" spans="1:2" x14ac:dyDescent="0.25">
      <c r="A253" s="16">
        <v>38292</v>
      </c>
      <c r="B253" s="14">
        <v>6.75</v>
      </c>
    </row>
    <row r="254" spans="1:2" x14ac:dyDescent="0.25">
      <c r="A254" s="16">
        <v>38322</v>
      </c>
      <c r="B254" s="14">
        <v>6.75</v>
      </c>
    </row>
    <row r="255" spans="1:2" x14ac:dyDescent="0.25">
      <c r="A255" s="16">
        <v>38353</v>
      </c>
      <c r="B255" s="14">
        <v>6.75</v>
      </c>
    </row>
    <row r="256" spans="1:2" x14ac:dyDescent="0.25">
      <c r="A256" s="16">
        <v>38384</v>
      </c>
      <c r="B256" s="14">
        <v>6.75</v>
      </c>
    </row>
    <row r="257" spans="1:2" x14ac:dyDescent="0.25">
      <c r="A257" s="16">
        <v>38412</v>
      </c>
      <c r="B257" s="14">
        <v>6.75</v>
      </c>
    </row>
    <row r="258" spans="1:2" x14ac:dyDescent="0.25">
      <c r="A258" s="16">
        <v>38443</v>
      </c>
      <c r="B258" s="14">
        <v>7</v>
      </c>
    </row>
    <row r="259" spans="1:2" x14ac:dyDescent="0.25">
      <c r="A259" s="16">
        <v>38473</v>
      </c>
      <c r="B259" s="14">
        <v>7</v>
      </c>
    </row>
    <row r="260" spans="1:2" x14ac:dyDescent="0.25">
      <c r="A260" s="16">
        <v>38504</v>
      </c>
      <c r="B260" s="14">
        <v>7</v>
      </c>
    </row>
    <row r="261" spans="1:2" x14ac:dyDescent="0.25">
      <c r="A261" s="16">
        <v>38534</v>
      </c>
      <c r="B261" s="14">
        <v>7</v>
      </c>
    </row>
    <row r="262" spans="1:2" x14ac:dyDescent="0.25">
      <c r="A262" s="16">
        <v>38565</v>
      </c>
      <c r="B262" s="14">
        <v>7</v>
      </c>
    </row>
    <row r="263" spans="1:2" x14ac:dyDescent="0.25">
      <c r="A263" s="16">
        <v>38596</v>
      </c>
      <c r="B263" s="14">
        <v>7.25</v>
      </c>
    </row>
    <row r="264" spans="1:2" x14ac:dyDescent="0.25">
      <c r="A264" s="16">
        <v>38626</v>
      </c>
      <c r="B264" s="14">
        <v>7.5</v>
      </c>
    </row>
    <row r="265" spans="1:2" x14ac:dyDescent="0.25">
      <c r="A265" s="16">
        <v>38657</v>
      </c>
      <c r="B265" s="14">
        <v>7.5</v>
      </c>
    </row>
    <row r="266" spans="1:2" x14ac:dyDescent="0.25">
      <c r="A266" s="16">
        <v>38687</v>
      </c>
      <c r="B266" s="14">
        <v>7.5</v>
      </c>
    </row>
    <row r="267" spans="1:2" x14ac:dyDescent="0.25">
      <c r="A267" s="16">
        <v>38718</v>
      </c>
      <c r="B267" s="14">
        <v>7.5</v>
      </c>
    </row>
    <row r="268" spans="1:2" x14ac:dyDescent="0.25">
      <c r="A268" s="16">
        <v>38749</v>
      </c>
      <c r="B268" s="14">
        <v>7.5</v>
      </c>
    </row>
    <row r="269" spans="1:2" x14ac:dyDescent="0.25">
      <c r="A269" s="16">
        <v>38777</v>
      </c>
      <c r="B269" s="14">
        <v>7.5</v>
      </c>
    </row>
    <row r="270" spans="1:2" x14ac:dyDescent="0.25">
      <c r="A270" s="16">
        <v>38808</v>
      </c>
      <c r="B270" s="14">
        <v>7.5</v>
      </c>
    </row>
    <row r="271" spans="1:2" x14ac:dyDescent="0.25">
      <c r="A271" s="16">
        <v>38838</v>
      </c>
      <c r="B271" s="14">
        <v>7.5</v>
      </c>
    </row>
    <row r="272" spans="1:2" x14ac:dyDescent="0.25">
      <c r="A272" s="16">
        <v>38869</v>
      </c>
      <c r="B272" s="14">
        <v>7.5</v>
      </c>
    </row>
    <row r="273" spans="1:2" x14ac:dyDescent="0.25">
      <c r="A273" s="16">
        <v>38899</v>
      </c>
      <c r="B273" s="14">
        <v>7.5</v>
      </c>
    </row>
    <row r="274" spans="1:2" x14ac:dyDescent="0.25">
      <c r="A274" s="16">
        <v>38930</v>
      </c>
      <c r="B274" s="14">
        <v>7.5</v>
      </c>
    </row>
    <row r="275" spans="1:2" x14ac:dyDescent="0.25">
      <c r="A275" s="16">
        <v>38961</v>
      </c>
      <c r="B275" s="14">
        <v>7.5</v>
      </c>
    </row>
    <row r="276" spans="1:2" x14ac:dyDescent="0.25">
      <c r="A276" s="16">
        <v>38991</v>
      </c>
      <c r="B276" s="14">
        <v>7.5</v>
      </c>
    </row>
    <row r="277" spans="1:2" x14ac:dyDescent="0.25">
      <c r="A277" s="16">
        <v>39022</v>
      </c>
      <c r="B277" s="14">
        <v>7.5</v>
      </c>
    </row>
    <row r="278" spans="1:2" x14ac:dyDescent="0.25">
      <c r="A278" s="16">
        <v>39052</v>
      </c>
      <c r="B278" s="14">
        <v>7.5</v>
      </c>
    </row>
    <row r="279" spans="1:2" x14ac:dyDescent="0.25">
      <c r="A279" s="16">
        <v>39083</v>
      </c>
      <c r="B279" s="14">
        <v>7.5</v>
      </c>
    </row>
    <row r="280" spans="1:2" x14ac:dyDescent="0.25">
      <c r="A280" s="16">
        <v>39114</v>
      </c>
      <c r="B280" s="14">
        <v>7.5</v>
      </c>
    </row>
    <row r="281" spans="1:2" x14ac:dyDescent="0.25">
      <c r="A281" s="16">
        <v>39142</v>
      </c>
      <c r="B281" s="14">
        <v>7.5</v>
      </c>
    </row>
    <row r="282" spans="1:2" x14ac:dyDescent="0.25">
      <c r="A282" s="16">
        <v>39173</v>
      </c>
      <c r="B282" s="14">
        <v>7.5</v>
      </c>
    </row>
    <row r="283" spans="1:2" x14ac:dyDescent="0.25">
      <c r="A283" s="16">
        <v>39203</v>
      </c>
      <c r="B283" s="14">
        <v>7.5</v>
      </c>
    </row>
    <row r="284" spans="1:2" x14ac:dyDescent="0.25">
      <c r="A284" s="16">
        <v>39234</v>
      </c>
      <c r="B284" s="14">
        <v>7.5</v>
      </c>
    </row>
    <row r="285" spans="1:2" x14ac:dyDescent="0.25">
      <c r="A285" s="16">
        <v>39264</v>
      </c>
      <c r="B285" s="14">
        <v>6</v>
      </c>
    </row>
    <row r="286" spans="1:2" x14ac:dyDescent="0.25">
      <c r="A286" s="16">
        <v>39295</v>
      </c>
      <c r="B286" s="14">
        <v>6</v>
      </c>
    </row>
    <row r="287" spans="1:2" x14ac:dyDescent="0.25">
      <c r="A287" s="16">
        <v>39326</v>
      </c>
      <c r="B287" s="14">
        <v>6</v>
      </c>
    </row>
    <row r="288" spans="1:2" x14ac:dyDescent="0.25">
      <c r="A288" s="16">
        <v>39356</v>
      </c>
      <c r="B288" s="14">
        <v>5.75</v>
      </c>
    </row>
    <row r="289" spans="1:2" x14ac:dyDescent="0.25">
      <c r="A289" s="16">
        <v>39387</v>
      </c>
      <c r="B289" s="14">
        <v>5.5</v>
      </c>
    </row>
    <row r="290" spans="1:2" x14ac:dyDescent="0.25">
      <c r="A290" s="16">
        <v>39417</v>
      </c>
      <c r="B290" s="14">
        <v>5.25</v>
      </c>
    </row>
    <row r="291" spans="1:2" x14ac:dyDescent="0.25">
      <c r="A291" s="16">
        <v>39448</v>
      </c>
      <c r="B291" s="14">
        <v>5.25</v>
      </c>
    </row>
    <row r="292" spans="1:2" x14ac:dyDescent="0.25">
      <c r="A292" s="16">
        <v>39479</v>
      </c>
      <c r="B292" s="14">
        <v>5</v>
      </c>
    </row>
    <row r="293" spans="1:2" x14ac:dyDescent="0.25">
      <c r="A293" s="16">
        <v>39508</v>
      </c>
      <c r="B293" s="14">
        <v>5</v>
      </c>
    </row>
    <row r="294" spans="1:2" x14ac:dyDescent="0.25">
      <c r="A294" s="16">
        <v>39539</v>
      </c>
      <c r="B294" s="14">
        <v>5</v>
      </c>
    </row>
    <row r="295" spans="1:2" x14ac:dyDescent="0.25">
      <c r="A295" s="16">
        <v>39569</v>
      </c>
      <c r="B295" s="14">
        <v>5</v>
      </c>
    </row>
    <row r="296" spans="1:2" x14ac:dyDescent="0.25">
      <c r="A296" s="16">
        <v>39600</v>
      </c>
      <c r="B296" s="14">
        <v>5.25</v>
      </c>
    </row>
    <row r="297" spans="1:2" x14ac:dyDescent="0.25">
      <c r="A297" s="16">
        <v>39630</v>
      </c>
      <c r="B297" s="14">
        <v>5.75</v>
      </c>
    </row>
    <row r="298" spans="1:2" x14ac:dyDescent="0.25">
      <c r="A298" s="16">
        <v>39661</v>
      </c>
      <c r="B298" s="14">
        <v>6</v>
      </c>
    </row>
    <row r="299" spans="1:2" x14ac:dyDescent="0.25">
      <c r="A299" s="16">
        <v>39692</v>
      </c>
      <c r="B299" s="14">
        <v>6</v>
      </c>
    </row>
    <row r="300" spans="1:2" x14ac:dyDescent="0.25">
      <c r="A300" s="16">
        <v>39722</v>
      </c>
      <c r="B300" s="14">
        <v>6</v>
      </c>
    </row>
    <row r="301" spans="1:2" x14ac:dyDescent="0.25">
      <c r="A301" s="16">
        <v>39753</v>
      </c>
      <c r="B301" s="14">
        <v>6</v>
      </c>
    </row>
    <row r="302" spans="1:2" x14ac:dyDescent="0.25">
      <c r="A302" s="16">
        <v>39783</v>
      </c>
      <c r="B302" s="14">
        <v>5.5</v>
      </c>
    </row>
    <row r="303" spans="1:2" x14ac:dyDescent="0.25">
      <c r="A303" s="16">
        <v>39814</v>
      </c>
      <c r="B303" s="14">
        <v>5</v>
      </c>
    </row>
    <row r="304" spans="1:2" x14ac:dyDescent="0.25">
      <c r="A304" s="16">
        <v>39845</v>
      </c>
      <c r="B304" s="14">
        <v>5</v>
      </c>
    </row>
    <row r="305" spans="1:2" x14ac:dyDescent="0.25">
      <c r="A305" s="16">
        <v>39873</v>
      </c>
      <c r="B305" s="14">
        <v>4.75</v>
      </c>
    </row>
    <row r="306" spans="1:2" x14ac:dyDescent="0.25">
      <c r="A306" s="16">
        <v>39904</v>
      </c>
      <c r="B306" s="14">
        <v>4.5</v>
      </c>
    </row>
    <row r="307" spans="1:2" x14ac:dyDescent="0.25">
      <c r="A307" s="16">
        <v>39934</v>
      </c>
      <c r="B307" s="14">
        <v>4.25</v>
      </c>
    </row>
    <row r="308" spans="1:2" x14ac:dyDescent="0.25">
      <c r="A308" s="16">
        <v>39965</v>
      </c>
      <c r="B308" s="14">
        <v>4.25</v>
      </c>
    </row>
    <row r="309" spans="1:2" x14ac:dyDescent="0.25">
      <c r="A309" s="16">
        <v>39995</v>
      </c>
      <c r="B309" s="14">
        <v>4</v>
      </c>
    </row>
    <row r="310" spans="1:2" x14ac:dyDescent="0.25">
      <c r="A310" s="16">
        <v>40026</v>
      </c>
      <c r="B310" s="14">
        <v>4</v>
      </c>
    </row>
    <row r="311" spans="1:2" x14ac:dyDescent="0.25">
      <c r="A311" s="16">
        <v>40057</v>
      </c>
      <c r="B311" s="14">
        <v>4</v>
      </c>
    </row>
    <row r="312" spans="1:2" x14ac:dyDescent="0.25">
      <c r="A312" s="16">
        <v>40087</v>
      </c>
      <c r="B312" s="14">
        <v>4</v>
      </c>
    </row>
    <row r="313" spans="1:2" x14ac:dyDescent="0.25">
      <c r="A313" s="16">
        <v>40118</v>
      </c>
      <c r="B313" s="14">
        <v>4</v>
      </c>
    </row>
    <row r="314" spans="1:2" x14ac:dyDescent="0.25">
      <c r="A314" s="16">
        <v>40148</v>
      </c>
      <c r="B314" s="14">
        <v>4</v>
      </c>
    </row>
    <row r="315" spans="1:2" x14ac:dyDescent="0.25">
      <c r="A315" s="16">
        <v>40179</v>
      </c>
      <c r="B315" s="14">
        <v>4</v>
      </c>
    </row>
    <row r="316" spans="1:2" x14ac:dyDescent="0.25">
      <c r="A316" s="16">
        <v>40210</v>
      </c>
      <c r="B316" s="14">
        <v>4</v>
      </c>
    </row>
    <row r="317" spans="1:2" x14ac:dyDescent="0.25">
      <c r="A317" s="16">
        <v>40238</v>
      </c>
      <c r="B317" s="14">
        <v>4</v>
      </c>
    </row>
    <row r="318" spans="1:2" x14ac:dyDescent="0.25">
      <c r="A318" s="16">
        <v>40269</v>
      </c>
      <c r="B318" s="14">
        <v>4</v>
      </c>
    </row>
    <row r="319" spans="1:2" x14ac:dyDescent="0.25">
      <c r="A319" s="16">
        <v>40299</v>
      </c>
      <c r="B319" s="14">
        <v>4</v>
      </c>
    </row>
    <row r="320" spans="1:2" x14ac:dyDescent="0.25">
      <c r="A320" s="16">
        <v>40330</v>
      </c>
      <c r="B320" s="14">
        <v>4</v>
      </c>
    </row>
    <row r="321" spans="1:2" x14ac:dyDescent="0.25">
      <c r="A321" s="16">
        <v>40360</v>
      </c>
      <c r="B321" s="14">
        <v>4</v>
      </c>
    </row>
    <row r="322" spans="1:2" x14ac:dyDescent="0.25">
      <c r="A322" s="16">
        <v>40391</v>
      </c>
      <c r="B322" s="14">
        <v>4</v>
      </c>
    </row>
    <row r="323" spans="1:2" x14ac:dyDescent="0.25">
      <c r="A323" s="16">
        <v>40422</v>
      </c>
      <c r="B323" s="14">
        <v>4</v>
      </c>
    </row>
    <row r="324" spans="1:2" x14ac:dyDescent="0.25">
      <c r="A324" s="16">
        <v>40452</v>
      </c>
      <c r="B324" s="14">
        <v>4</v>
      </c>
    </row>
    <row r="325" spans="1:2" x14ac:dyDescent="0.25">
      <c r="A325" s="16">
        <v>40483</v>
      </c>
      <c r="B325" s="14">
        <v>4</v>
      </c>
    </row>
    <row r="326" spans="1:2" x14ac:dyDescent="0.25">
      <c r="A326" s="16">
        <v>40513</v>
      </c>
      <c r="B326" s="14">
        <v>4</v>
      </c>
    </row>
    <row r="327" spans="1:2" x14ac:dyDescent="0.25">
      <c r="A327" s="16">
        <v>40544</v>
      </c>
      <c r="B327" s="14">
        <v>4</v>
      </c>
    </row>
    <row r="328" spans="1:2" x14ac:dyDescent="0.25">
      <c r="A328" s="16">
        <v>40575</v>
      </c>
      <c r="B328" s="14">
        <v>4</v>
      </c>
    </row>
    <row r="329" spans="1:2" x14ac:dyDescent="0.25">
      <c r="A329" s="16">
        <v>40603</v>
      </c>
      <c r="B329" s="14">
        <v>4.25</v>
      </c>
    </row>
    <row r="330" spans="1:2" x14ac:dyDescent="0.25">
      <c r="A330" s="16">
        <v>40634</v>
      </c>
      <c r="B330" s="14">
        <v>4.25</v>
      </c>
    </row>
    <row r="331" spans="1:2" x14ac:dyDescent="0.25">
      <c r="A331" s="16">
        <v>40664</v>
      </c>
      <c r="B331" s="14">
        <v>4.5</v>
      </c>
    </row>
    <row r="332" spans="1:2" x14ac:dyDescent="0.25">
      <c r="A332" s="16">
        <v>40695</v>
      </c>
      <c r="B332" s="14">
        <v>4.5</v>
      </c>
    </row>
    <row r="333" spans="1:2" x14ac:dyDescent="0.25">
      <c r="A333" s="16">
        <v>40725</v>
      </c>
      <c r="B333" s="14">
        <v>4.5</v>
      </c>
    </row>
    <row r="334" spans="1:2" x14ac:dyDescent="0.25">
      <c r="A334" s="16">
        <v>40756</v>
      </c>
      <c r="B334" s="14">
        <v>4.5</v>
      </c>
    </row>
    <row r="335" spans="1:2" x14ac:dyDescent="0.25">
      <c r="A335" s="16">
        <v>40787</v>
      </c>
      <c r="B335" s="14">
        <v>4.5</v>
      </c>
    </row>
    <row r="336" spans="1:2" x14ac:dyDescent="0.25">
      <c r="A336" s="16">
        <v>40817</v>
      </c>
      <c r="B336" s="14">
        <v>4.5</v>
      </c>
    </row>
    <row r="337" spans="1:2" x14ac:dyDescent="0.25">
      <c r="A337" s="16">
        <v>40848</v>
      </c>
      <c r="B337" s="14">
        <v>4.5</v>
      </c>
    </row>
    <row r="338" spans="1:2" x14ac:dyDescent="0.25">
      <c r="A338" s="16">
        <v>40878</v>
      </c>
      <c r="B338" s="14">
        <v>4.5</v>
      </c>
    </row>
    <row r="339" spans="1:2" x14ac:dyDescent="0.25">
      <c r="A339" s="16">
        <v>40909</v>
      </c>
      <c r="B339" s="14">
        <v>4.25</v>
      </c>
    </row>
    <row r="340" spans="1:2" x14ac:dyDescent="0.25">
      <c r="A340" s="16">
        <v>40940</v>
      </c>
      <c r="B340" s="14">
        <v>4.25</v>
      </c>
    </row>
    <row r="341" spans="1:2" x14ac:dyDescent="0.25">
      <c r="A341" s="16">
        <v>40969</v>
      </c>
      <c r="B341" s="14">
        <v>4</v>
      </c>
    </row>
    <row r="342" spans="1:2" x14ac:dyDescent="0.25">
      <c r="A342" s="16">
        <v>41000</v>
      </c>
      <c r="B342" s="14">
        <v>4</v>
      </c>
    </row>
    <row r="343" spans="1:2" x14ac:dyDescent="0.25">
      <c r="A343" s="16">
        <v>41030</v>
      </c>
      <c r="B343" s="14">
        <v>4</v>
      </c>
    </row>
    <row r="344" spans="1:2" x14ac:dyDescent="0.25">
      <c r="A344" s="16">
        <v>41061</v>
      </c>
      <c r="B344" s="14">
        <v>4</v>
      </c>
    </row>
    <row r="345" spans="1:2" x14ac:dyDescent="0.25">
      <c r="A345" s="16">
        <v>41091</v>
      </c>
      <c r="B345" s="14">
        <v>3.75</v>
      </c>
    </row>
    <row r="346" spans="1:2" x14ac:dyDescent="0.25">
      <c r="A346" s="16">
        <v>41122</v>
      </c>
      <c r="B346" s="14">
        <v>3.75</v>
      </c>
    </row>
    <row r="347" spans="1:2" x14ac:dyDescent="0.25">
      <c r="A347" s="16">
        <v>41153</v>
      </c>
      <c r="B347" s="14">
        <v>3.75</v>
      </c>
    </row>
    <row r="348" spans="1:2" x14ac:dyDescent="0.25">
      <c r="A348" s="16">
        <v>41183</v>
      </c>
      <c r="B348" s="14">
        <v>3.5</v>
      </c>
    </row>
    <row r="349" spans="1:2" x14ac:dyDescent="0.25">
      <c r="A349" s="16">
        <v>41214</v>
      </c>
      <c r="B349" s="14">
        <v>3.5</v>
      </c>
    </row>
    <row r="350" spans="1:2" x14ac:dyDescent="0.25">
      <c r="A350" s="16">
        <v>41244</v>
      </c>
      <c r="B350" s="14">
        <v>3.5</v>
      </c>
    </row>
    <row r="351" spans="1:2" x14ac:dyDescent="0.25">
      <c r="A351" s="16">
        <v>41275</v>
      </c>
      <c r="B351" s="14">
        <v>3.5</v>
      </c>
    </row>
    <row r="352" spans="1:2" x14ac:dyDescent="0.25">
      <c r="A352" s="16">
        <v>41306</v>
      </c>
      <c r="B352" s="14">
        <v>3.5</v>
      </c>
    </row>
    <row r="353" spans="1:2" x14ac:dyDescent="0.25">
      <c r="A353" s="16">
        <v>41334</v>
      </c>
      <c r="B353" s="14">
        <v>3.5</v>
      </c>
    </row>
    <row r="354" spans="1:2" x14ac:dyDescent="0.25">
      <c r="A354" s="16">
        <v>41365</v>
      </c>
      <c r="B354" s="14">
        <v>3.5</v>
      </c>
    </row>
    <row r="355" spans="1:2" x14ac:dyDescent="0.25">
      <c r="A355" s="16">
        <v>41395</v>
      </c>
      <c r="B355" s="14">
        <v>3.5</v>
      </c>
    </row>
    <row r="356" spans="1:2" x14ac:dyDescent="0.25">
      <c r="A356" s="16">
        <v>41426</v>
      </c>
      <c r="B356" s="14">
        <v>3.5</v>
      </c>
    </row>
    <row r="357" spans="1:2" x14ac:dyDescent="0.25">
      <c r="A357" s="16">
        <v>41456</v>
      </c>
      <c r="B357" s="14">
        <v>3.5</v>
      </c>
    </row>
    <row r="358" spans="1:2" x14ac:dyDescent="0.25">
      <c r="A358" s="16">
        <v>41487</v>
      </c>
      <c r="B358" s="14">
        <v>3.5</v>
      </c>
    </row>
    <row r="359" spans="1:2" x14ac:dyDescent="0.25">
      <c r="A359" s="16">
        <v>41518</v>
      </c>
      <c r="B359" s="14">
        <v>3.5</v>
      </c>
    </row>
    <row r="360" spans="1:2" x14ac:dyDescent="0.25">
      <c r="A360" s="16">
        <v>41548</v>
      </c>
      <c r="B360" s="14">
        <v>3.5</v>
      </c>
    </row>
    <row r="361" spans="1:2" x14ac:dyDescent="0.25">
      <c r="A361" s="16">
        <v>41579</v>
      </c>
      <c r="B361" s="14">
        <v>3.5</v>
      </c>
    </row>
    <row r="362" spans="1:2" x14ac:dyDescent="0.25">
      <c r="A362" s="16">
        <v>41609</v>
      </c>
      <c r="B362" s="14">
        <v>3.5</v>
      </c>
    </row>
    <row r="363" spans="1:2" x14ac:dyDescent="0.25">
      <c r="A363" s="16">
        <v>41640</v>
      </c>
      <c r="B363" s="14">
        <v>3.5</v>
      </c>
    </row>
    <row r="364" spans="1:2" x14ac:dyDescent="0.25">
      <c r="A364" s="16">
        <v>41671</v>
      </c>
      <c r="B364" s="14">
        <v>3.5</v>
      </c>
    </row>
    <row r="365" spans="1:2" x14ac:dyDescent="0.25">
      <c r="A365" s="16">
        <v>41699</v>
      </c>
      <c r="B365" s="14">
        <v>3.5</v>
      </c>
    </row>
    <row r="366" spans="1:2" x14ac:dyDescent="0.25">
      <c r="A366" s="16">
        <v>41730</v>
      </c>
      <c r="B366" s="14">
        <v>3.5</v>
      </c>
    </row>
    <row r="367" spans="1:2" x14ac:dyDescent="0.25">
      <c r="A367" s="16">
        <v>41760</v>
      </c>
      <c r="B367" s="14">
        <v>3.5</v>
      </c>
    </row>
    <row r="368" spans="1:2" x14ac:dyDescent="0.25">
      <c r="A368" s="16">
        <v>41791</v>
      </c>
      <c r="B368" s="14">
        <v>3.5</v>
      </c>
    </row>
    <row r="369" spans="1:2" x14ac:dyDescent="0.25">
      <c r="A369" s="16">
        <v>41821</v>
      </c>
      <c r="B369" s="14">
        <v>3.75</v>
      </c>
    </row>
    <row r="370" spans="1:2" x14ac:dyDescent="0.25">
      <c r="A370" s="16">
        <v>41852</v>
      </c>
      <c r="B370" s="14">
        <v>3.75</v>
      </c>
    </row>
    <row r="371" spans="1:2" x14ac:dyDescent="0.25">
      <c r="A371" s="16">
        <v>41883</v>
      </c>
      <c r="B371" s="14">
        <v>4</v>
      </c>
    </row>
    <row r="372" spans="1:2" x14ac:dyDescent="0.25">
      <c r="A372" s="16">
        <v>41913</v>
      </c>
      <c r="B372" s="14">
        <v>4</v>
      </c>
    </row>
    <row r="373" spans="1:2" x14ac:dyDescent="0.25">
      <c r="A373" s="16">
        <v>41944</v>
      </c>
      <c r="B373" s="14">
        <v>4</v>
      </c>
    </row>
    <row r="374" spans="1:2" x14ac:dyDescent="0.25">
      <c r="A374" s="16">
        <v>41974</v>
      </c>
      <c r="B374" s="14">
        <v>4</v>
      </c>
    </row>
    <row r="375" spans="1:2" x14ac:dyDescent="0.25">
      <c r="A375" s="16">
        <v>42005</v>
      </c>
      <c r="B375" s="14">
        <v>4</v>
      </c>
    </row>
    <row r="376" spans="1:2" x14ac:dyDescent="0.25">
      <c r="A376" s="16">
        <v>42036</v>
      </c>
      <c r="B376" s="14">
        <v>4</v>
      </c>
    </row>
    <row r="377" spans="1:2" x14ac:dyDescent="0.25">
      <c r="A377" s="16">
        <v>42064</v>
      </c>
      <c r="B377" s="14">
        <v>4</v>
      </c>
    </row>
    <row r="378" spans="1:2" x14ac:dyDescent="0.25">
      <c r="A378" s="16">
        <v>42095</v>
      </c>
      <c r="B378" s="14">
        <v>4</v>
      </c>
    </row>
    <row r="379" spans="1:2" x14ac:dyDescent="0.25">
      <c r="A379" s="16">
        <v>42125</v>
      </c>
      <c r="B379" s="14">
        <v>4</v>
      </c>
    </row>
    <row r="380" spans="1:2" x14ac:dyDescent="0.25">
      <c r="A380" s="16">
        <v>42156</v>
      </c>
      <c r="B380" s="14">
        <v>4</v>
      </c>
    </row>
    <row r="381" spans="1:2" x14ac:dyDescent="0.25">
      <c r="A381" s="16">
        <v>42186</v>
      </c>
      <c r="B381" s="14">
        <v>4</v>
      </c>
    </row>
    <row r="382" spans="1:2" x14ac:dyDescent="0.25">
      <c r="A382" s="16">
        <v>42217</v>
      </c>
      <c r="B382" s="14">
        <v>4</v>
      </c>
    </row>
    <row r="383" spans="1:2" x14ac:dyDescent="0.25">
      <c r="A383" s="16">
        <v>42248</v>
      </c>
      <c r="B383" s="14">
        <v>4</v>
      </c>
    </row>
    <row r="384" spans="1:2" x14ac:dyDescent="0.25">
      <c r="A384" s="16">
        <v>42278</v>
      </c>
      <c r="B384" s="14">
        <v>4</v>
      </c>
    </row>
    <row r="385" spans="1:2" x14ac:dyDescent="0.25">
      <c r="A385" s="16">
        <v>42309</v>
      </c>
      <c r="B385" s="14">
        <v>4</v>
      </c>
    </row>
    <row r="386" spans="1:2" x14ac:dyDescent="0.25">
      <c r="A386" s="16">
        <v>42339</v>
      </c>
      <c r="B386" s="14">
        <v>4</v>
      </c>
    </row>
    <row r="387" spans="1:2" x14ac:dyDescent="0.25">
      <c r="A387" s="16">
        <v>42370</v>
      </c>
      <c r="B387" s="14">
        <v>4</v>
      </c>
    </row>
    <row r="388" spans="1:2" x14ac:dyDescent="0.25">
      <c r="A388" s="16">
        <v>42401</v>
      </c>
      <c r="B388" s="14">
        <v>4</v>
      </c>
    </row>
    <row r="389" spans="1:2" x14ac:dyDescent="0.25">
      <c r="A389" s="16">
        <v>42430</v>
      </c>
      <c r="B389" s="14">
        <v>4</v>
      </c>
    </row>
    <row r="390" spans="1:2" x14ac:dyDescent="0.25">
      <c r="A390" s="16">
        <v>42461</v>
      </c>
      <c r="B390" s="14">
        <v>4</v>
      </c>
    </row>
    <row r="391" spans="1:2" x14ac:dyDescent="0.25">
      <c r="A391" s="16">
        <v>42491</v>
      </c>
      <c r="B391" s="14">
        <v>4</v>
      </c>
    </row>
  </sheetData>
  <hyperlinks>
    <hyperlink ref="A1" r:id="rId1" display="https://insights.ceicdata.com/11a13cb0-d87a-47df-a06c-de82fcd54150?copy_id=3e58e6e6-90ce-4dca-b6b7-6a9d4dee1de3" xr:uid="{E1D356B1-D757-495B-96B3-4A2D01A555C2}"/>
    <hyperlink ref="B1" r:id="rId2" display="https://insights.ceicdata.com/series/312807501_SR4962426" xr:uid="{C69D365B-458B-4809-9594-202A828CB4B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2BA9D-3E33-4A9D-A2B5-4EBCEDE8F7CD}">
  <dimension ref="A1:B3740"/>
  <sheetViews>
    <sheetView workbookViewId="0">
      <selection activeCell="B2" sqref="B2"/>
    </sheetView>
  </sheetViews>
  <sheetFormatPr defaultRowHeight="15" x14ac:dyDescent="0.25"/>
  <cols>
    <col min="1" max="1" width="10.42578125" bestFit="1" customWidth="1"/>
    <col min="2" max="2" width="7" bestFit="1" customWidth="1"/>
  </cols>
  <sheetData>
    <row r="1" spans="1:2" x14ac:dyDescent="0.25">
      <c r="B1" t="s">
        <v>3839</v>
      </c>
    </row>
    <row r="2" spans="1:2" x14ac:dyDescent="0.25">
      <c r="A2" s="19" t="s">
        <v>100</v>
      </c>
      <c r="B2" s="18">
        <v>7.1800000000000003E-2</v>
      </c>
    </row>
    <row r="3" spans="1:2" x14ac:dyDescent="0.25">
      <c r="A3" s="19" t="s">
        <v>101</v>
      </c>
      <c r="B3" s="18">
        <v>7.4899999999999994E-2</v>
      </c>
    </row>
    <row r="4" spans="1:2" x14ac:dyDescent="0.25">
      <c r="A4" s="19" t="s">
        <v>102</v>
      </c>
      <c r="B4" s="18">
        <v>7.4899999999999994E-2</v>
      </c>
    </row>
    <row r="5" spans="1:2" x14ac:dyDescent="0.25">
      <c r="A5" s="19" t="s">
        <v>103</v>
      </c>
      <c r="B5" s="18">
        <v>7.4200000000000002E-2</v>
      </c>
    </row>
    <row r="6" spans="1:2" x14ac:dyDescent="0.25">
      <c r="A6" s="19" t="s">
        <v>104</v>
      </c>
      <c r="B6" s="18">
        <v>7.3300000000000004E-2</v>
      </c>
    </row>
    <row r="7" spans="1:2" x14ac:dyDescent="0.25">
      <c r="A7" s="19" t="s">
        <v>105</v>
      </c>
      <c r="B7" s="18">
        <v>7.3599999999999999E-2</v>
      </c>
    </row>
    <row r="8" spans="1:2" x14ac:dyDescent="0.25">
      <c r="A8" s="19" t="s">
        <v>106</v>
      </c>
      <c r="B8" s="18">
        <v>7.1900000000000006E-2</v>
      </c>
    </row>
    <row r="9" spans="1:2" x14ac:dyDescent="0.25">
      <c r="A9" s="19" t="s">
        <v>107</v>
      </c>
      <c r="B9" s="18">
        <v>7.0499999999999993E-2</v>
      </c>
    </row>
    <row r="10" spans="1:2" x14ac:dyDescent="0.25">
      <c r="A10" s="19" t="s">
        <v>108</v>
      </c>
      <c r="B10" s="18">
        <v>6.4500000000000002E-2</v>
      </c>
    </row>
    <row r="11" spans="1:2" x14ac:dyDescent="0.25">
      <c r="A11" s="19" t="s">
        <v>109</v>
      </c>
      <c r="B11" s="18">
        <v>6.1800000000000001E-2</v>
      </c>
    </row>
    <row r="12" spans="1:2" x14ac:dyDescent="0.25">
      <c r="A12" s="19" t="s">
        <v>110</v>
      </c>
      <c r="B12" s="18">
        <v>6.7000000000000004E-2</v>
      </c>
    </row>
    <row r="13" spans="1:2" x14ac:dyDescent="0.25">
      <c r="A13" s="19" t="s">
        <v>111</v>
      </c>
      <c r="B13" s="18">
        <v>6.8099999999999994E-2</v>
      </c>
    </row>
    <row r="14" spans="1:2" x14ac:dyDescent="0.25">
      <c r="A14" s="19" t="s">
        <v>112</v>
      </c>
      <c r="B14" s="18">
        <v>6.83E-2</v>
      </c>
    </row>
    <row r="15" spans="1:2" x14ac:dyDescent="0.25">
      <c r="A15" s="19" t="s">
        <v>113</v>
      </c>
      <c r="B15" s="18">
        <v>6.6299999999999998E-2</v>
      </c>
    </row>
    <row r="16" spans="1:2" x14ac:dyDescent="0.25">
      <c r="A16" s="19" t="s">
        <v>114</v>
      </c>
      <c r="B16" s="18">
        <v>5.7599999999999998E-2</v>
      </c>
    </row>
    <row r="17" spans="1:2" x14ac:dyDescent="0.25">
      <c r="A17" s="19" t="s">
        <v>115</v>
      </c>
      <c r="B17" s="18">
        <v>5.9400000000000001E-2</v>
      </c>
    </row>
    <row r="18" spans="1:2" x14ac:dyDescent="0.25">
      <c r="A18" s="19" t="s">
        <v>116</v>
      </c>
      <c r="B18" s="18">
        <v>5.91E-2</v>
      </c>
    </row>
    <row r="19" spans="1:2" x14ac:dyDescent="0.25">
      <c r="A19" s="19" t="s">
        <v>117</v>
      </c>
      <c r="B19" s="18">
        <v>5.9200000000000003E-2</v>
      </c>
    </row>
    <row r="20" spans="1:2" x14ac:dyDescent="0.25">
      <c r="A20" s="19" t="s">
        <v>118</v>
      </c>
      <c r="B20" s="18">
        <v>5.9200000000000003E-2</v>
      </c>
    </row>
    <row r="21" spans="1:2" x14ac:dyDescent="0.25">
      <c r="A21" s="19" t="s">
        <v>119</v>
      </c>
      <c r="B21" s="18">
        <v>5.9299999999999999E-2</v>
      </c>
    </row>
    <row r="22" spans="1:2" x14ac:dyDescent="0.25">
      <c r="A22" s="19" t="s">
        <v>120</v>
      </c>
      <c r="B22" s="18">
        <v>5.1299999999999998E-2</v>
      </c>
    </row>
    <row r="23" spans="1:2" x14ac:dyDescent="0.25">
      <c r="A23" s="19" t="s">
        <v>121</v>
      </c>
      <c r="B23" s="18">
        <v>5.0799999999999998E-2</v>
      </c>
    </row>
    <row r="24" spans="1:2" x14ac:dyDescent="0.25">
      <c r="A24" s="19" t="s">
        <v>122</v>
      </c>
      <c r="B24" s="18">
        <v>4.4299999999999999E-2</v>
      </c>
    </row>
    <row r="25" spans="1:2" x14ac:dyDescent="0.25">
      <c r="A25" s="19" t="s">
        <v>123</v>
      </c>
      <c r="B25" s="18">
        <v>4.0300000000000002E-2</v>
      </c>
    </row>
    <row r="26" spans="1:2" x14ac:dyDescent="0.25">
      <c r="A26" s="19" t="s">
        <v>124</v>
      </c>
      <c r="B26" s="18">
        <v>4.0300000000000002E-2</v>
      </c>
    </row>
    <row r="27" spans="1:2" x14ac:dyDescent="0.25">
      <c r="A27" s="19" t="s">
        <v>125</v>
      </c>
      <c r="B27" s="18">
        <v>4.0300000000000002E-2</v>
      </c>
    </row>
    <row r="28" spans="1:2" x14ac:dyDescent="0.25">
      <c r="A28" s="19" t="s">
        <v>126</v>
      </c>
      <c r="B28" s="18">
        <v>0.04</v>
      </c>
    </row>
    <row r="29" spans="1:2" x14ac:dyDescent="0.25">
      <c r="A29" s="19" t="s">
        <v>127</v>
      </c>
      <c r="B29" s="18">
        <v>3.95E-2</v>
      </c>
    </row>
    <row r="30" spans="1:2" x14ac:dyDescent="0.25">
      <c r="A30" s="19" t="s">
        <v>128</v>
      </c>
      <c r="B30" s="18">
        <v>3.95E-2</v>
      </c>
    </row>
    <row r="31" spans="1:2" x14ac:dyDescent="0.25">
      <c r="A31" s="19" t="s">
        <v>129</v>
      </c>
      <c r="B31" s="18">
        <v>3.6200000000000003E-2</v>
      </c>
    </row>
    <row r="32" spans="1:2" x14ac:dyDescent="0.25">
      <c r="A32" s="19" t="s">
        <v>130</v>
      </c>
      <c r="B32" s="18">
        <v>3.5400000000000001E-2</v>
      </c>
    </row>
    <row r="33" spans="1:2" x14ac:dyDescent="0.25">
      <c r="A33" s="19" t="s">
        <v>131</v>
      </c>
      <c r="B33" s="18">
        <v>2.1700000000000001E-2</v>
      </c>
    </row>
    <row r="34" spans="1:2" x14ac:dyDescent="0.25">
      <c r="A34" s="19" t="s">
        <v>132</v>
      </c>
      <c r="B34" s="18">
        <v>1.9800000000000002E-2</v>
      </c>
    </row>
    <row r="35" spans="1:2" x14ac:dyDescent="0.25">
      <c r="A35" s="19" t="s">
        <v>133</v>
      </c>
      <c r="B35" s="18">
        <v>1.9800000000000002E-2</v>
      </c>
    </row>
    <row r="36" spans="1:2" x14ac:dyDescent="0.25">
      <c r="A36" s="19" t="s">
        <v>134</v>
      </c>
      <c r="B36" s="18">
        <v>1.9400000000000001E-2</v>
      </c>
    </row>
    <row r="37" spans="1:2" x14ac:dyDescent="0.25">
      <c r="A37" s="19" t="s">
        <v>135</v>
      </c>
      <c r="B37" s="18">
        <v>1.9400000000000001E-2</v>
      </c>
    </row>
    <row r="38" spans="1:2" x14ac:dyDescent="0.25">
      <c r="A38" s="19" t="s">
        <v>136</v>
      </c>
      <c r="B38" s="18">
        <v>1.4E-2</v>
      </c>
    </row>
    <row r="39" spans="1:2" x14ac:dyDescent="0.25">
      <c r="A39" s="19" t="s">
        <v>137</v>
      </c>
      <c r="B39" s="18">
        <v>1.52E-2</v>
      </c>
    </row>
    <row r="40" spans="1:2" x14ac:dyDescent="0.25">
      <c r="A40" s="19" t="s">
        <v>138</v>
      </c>
      <c r="B40" s="18">
        <v>2.5899999999999999E-2</v>
      </c>
    </row>
    <row r="41" spans="1:2" x14ac:dyDescent="0.25">
      <c r="A41" s="19" t="s">
        <v>139</v>
      </c>
      <c r="B41" s="18">
        <v>3.4000000000000002E-2</v>
      </c>
    </row>
    <row r="42" spans="1:2" x14ac:dyDescent="0.25">
      <c r="A42" s="19" t="s">
        <v>140</v>
      </c>
      <c r="B42" s="18">
        <v>3.3599999999999998E-2</v>
      </c>
    </row>
    <row r="43" spans="1:2" x14ac:dyDescent="0.25">
      <c r="A43" s="19" t="s">
        <v>141</v>
      </c>
      <c r="B43" s="18">
        <v>3.5299999999999998E-2</v>
      </c>
    </row>
    <row r="44" spans="1:2" x14ac:dyDescent="0.25">
      <c r="A44" s="19" t="s">
        <v>142</v>
      </c>
      <c r="B44" s="18">
        <v>4.0899999999999999E-2</v>
      </c>
    </row>
    <row r="45" spans="1:2" x14ac:dyDescent="0.25">
      <c r="A45" s="19" t="s">
        <v>143</v>
      </c>
      <c r="B45" s="18">
        <v>4.0899999999999999E-2</v>
      </c>
    </row>
    <row r="46" spans="1:2" x14ac:dyDescent="0.25">
      <c r="A46" s="19" t="s">
        <v>144</v>
      </c>
      <c r="B46" s="18">
        <v>4.2700000000000002E-2</v>
      </c>
    </row>
    <row r="47" spans="1:2" x14ac:dyDescent="0.25">
      <c r="A47" s="19" t="s">
        <v>145</v>
      </c>
      <c r="B47" s="18">
        <v>4.2700000000000002E-2</v>
      </c>
    </row>
    <row r="48" spans="1:2" x14ac:dyDescent="0.25">
      <c r="A48" s="19" t="s">
        <v>146</v>
      </c>
      <c r="B48" s="18">
        <v>4.3200000000000002E-2</v>
      </c>
    </row>
    <row r="49" spans="1:2" x14ac:dyDescent="0.25">
      <c r="A49" s="19" t="s">
        <v>147</v>
      </c>
      <c r="B49" s="18">
        <v>4.36E-2</v>
      </c>
    </row>
    <row r="50" spans="1:2" x14ac:dyDescent="0.25">
      <c r="A50" s="19" t="s">
        <v>148</v>
      </c>
      <c r="B50" s="18">
        <v>4.3299999999999998E-2</v>
      </c>
    </row>
    <row r="51" spans="1:2" x14ac:dyDescent="0.25">
      <c r="A51" s="19" t="s">
        <v>149</v>
      </c>
      <c r="B51" s="18">
        <v>4.3299999999999998E-2</v>
      </c>
    </row>
    <row r="52" spans="1:2" x14ac:dyDescent="0.25">
      <c r="A52" s="19" t="s">
        <v>150</v>
      </c>
      <c r="B52" s="18">
        <v>4.2900000000000001E-2</v>
      </c>
    </row>
    <row r="53" spans="1:2" x14ac:dyDescent="0.25">
      <c r="A53" s="19" t="s">
        <v>151</v>
      </c>
      <c r="B53" s="18">
        <v>4.41E-2</v>
      </c>
    </row>
    <row r="54" spans="1:2" x14ac:dyDescent="0.25">
      <c r="A54" s="19" t="s">
        <v>152</v>
      </c>
      <c r="B54" s="18">
        <v>4.53E-2</v>
      </c>
    </row>
    <row r="55" spans="1:2" x14ac:dyDescent="0.25">
      <c r="A55" s="19" t="s">
        <v>153</v>
      </c>
      <c r="B55" s="18">
        <v>4.65E-2</v>
      </c>
    </row>
    <row r="56" spans="1:2" x14ac:dyDescent="0.25">
      <c r="A56" s="19" t="s">
        <v>154</v>
      </c>
      <c r="B56" s="18">
        <v>4.5999999999999999E-2</v>
      </c>
    </row>
    <row r="57" spans="1:2" x14ac:dyDescent="0.25">
      <c r="A57" s="19" t="s">
        <v>155</v>
      </c>
      <c r="B57" s="18">
        <v>4.5999999999999999E-2</v>
      </c>
    </row>
    <row r="58" spans="1:2" x14ac:dyDescent="0.25">
      <c r="A58" s="19" t="s">
        <v>156</v>
      </c>
      <c r="B58" s="18">
        <v>4.5999999999999999E-2</v>
      </c>
    </row>
    <row r="59" spans="1:2" x14ac:dyDescent="0.25">
      <c r="A59" s="19" t="s">
        <v>157</v>
      </c>
      <c r="B59" s="18">
        <v>5.0900000000000001E-2</v>
      </c>
    </row>
    <row r="60" spans="1:2" x14ac:dyDescent="0.25">
      <c r="A60" s="19" t="s">
        <v>158</v>
      </c>
      <c r="B60" s="18">
        <v>6.2799999999999995E-2</v>
      </c>
    </row>
    <row r="61" spans="1:2" x14ac:dyDescent="0.25">
      <c r="A61" s="19" t="s">
        <v>159</v>
      </c>
      <c r="B61" s="18">
        <v>6.9699999999999998E-2</v>
      </c>
    </row>
    <row r="62" spans="1:2" x14ac:dyDescent="0.25">
      <c r="A62" s="19" t="s">
        <v>160</v>
      </c>
      <c r="B62" s="18">
        <v>6.7400000000000002E-2</v>
      </c>
    </row>
    <row r="63" spans="1:2" x14ac:dyDescent="0.25">
      <c r="A63" s="19" t="s">
        <v>161</v>
      </c>
      <c r="B63" s="18">
        <v>6.7400000000000002E-2</v>
      </c>
    </row>
    <row r="64" spans="1:2" x14ac:dyDescent="0.25">
      <c r="A64" s="19" t="s">
        <v>162</v>
      </c>
      <c r="B64" s="18">
        <v>6.7199999999999996E-2</v>
      </c>
    </row>
    <row r="65" spans="1:2" x14ac:dyDescent="0.25">
      <c r="A65" s="19" t="s">
        <v>163</v>
      </c>
      <c r="B65" s="18">
        <v>6.4799999999999996E-2</v>
      </c>
    </row>
    <row r="66" spans="1:2" x14ac:dyDescent="0.25">
      <c r="A66" s="19" t="s">
        <v>164</v>
      </c>
      <c r="B66" s="18">
        <v>7.0800000000000002E-2</v>
      </c>
    </row>
    <row r="67" spans="1:2" x14ac:dyDescent="0.25">
      <c r="A67" s="19" t="s">
        <v>165</v>
      </c>
      <c r="B67" s="18">
        <v>6.9199999999999998E-2</v>
      </c>
    </row>
    <row r="68" spans="1:2" x14ac:dyDescent="0.25">
      <c r="A68" s="19" t="s">
        <v>166</v>
      </c>
      <c r="B68" s="18">
        <v>7.3999999999999996E-2</v>
      </c>
    </row>
    <row r="69" spans="1:2" x14ac:dyDescent="0.25">
      <c r="A69" s="19" t="s">
        <v>167</v>
      </c>
      <c r="B69" s="18">
        <v>0.10780000000000001</v>
      </c>
    </row>
    <row r="70" spans="1:2" x14ac:dyDescent="0.25">
      <c r="A70" s="19" t="s">
        <v>168</v>
      </c>
      <c r="B70" s="18">
        <v>0.10829999999999999</v>
      </c>
    </row>
    <row r="71" spans="1:2" x14ac:dyDescent="0.25">
      <c r="A71" s="19" t="s">
        <v>169</v>
      </c>
      <c r="B71" s="18">
        <v>0.10829999999999999</v>
      </c>
    </row>
    <row r="72" spans="1:2" x14ac:dyDescent="0.25">
      <c r="A72" s="19" t="s">
        <v>170</v>
      </c>
      <c r="B72" s="18">
        <v>0.10829999999999999</v>
      </c>
    </row>
    <row r="73" spans="1:2" x14ac:dyDescent="0.25">
      <c r="A73" s="19" t="s">
        <v>171</v>
      </c>
      <c r="B73" s="18">
        <v>0.10829999999999999</v>
      </c>
    </row>
    <row r="74" spans="1:2" x14ac:dyDescent="0.25">
      <c r="A74" s="19" t="s">
        <v>172</v>
      </c>
      <c r="B74" s="18">
        <v>0.1089</v>
      </c>
    </row>
    <row r="75" spans="1:2" x14ac:dyDescent="0.25">
      <c r="A75" s="19" t="s">
        <v>173</v>
      </c>
      <c r="B75" s="18">
        <v>0.11409999999999999</v>
      </c>
    </row>
    <row r="76" spans="1:2" x14ac:dyDescent="0.25">
      <c r="A76" s="19" t="s">
        <v>174</v>
      </c>
      <c r="B76" s="18">
        <v>0.1138</v>
      </c>
    </row>
    <row r="77" spans="1:2" x14ac:dyDescent="0.25">
      <c r="A77" s="19" t="s">
        <v>175</v>
      </c>
      <c r="B77" s="18">
        <v>0.11459999999999999</v>
      </c>
    </row>
    <row r="78" spans="1:2" x14ac:dyDescent="0.25">
      <c r="A78" s="19" t="s">
        <v>176</v>
      </c>
      <c r="B78" s="18">
        <v>0.1148</v>
      </c>
    </row>
    <row r="79" spans="1:2" x14ac:dyDescent="0.25">
      <c r="A79" s="19" t="s">
        <v>177</v>
      </c>
      <c r="B79" s="18">
        <v>0.1148</v>
      </c>
    </row>
    <row r="80" spans="1:2" x14ac:dyDescent="0.25">
      <c r="A80" s="19" t="s">
        <v>178</v>
      </c>
      <c r="B80" s="18">
        <v>0.11219999999999999</v>
      </c>
    </row>
    <row r="81" spans="1:2" x14ac:dyDescent="0.25">
      <c r="A81" s="19" t="s">
        <v>179</v>
      </c>
      <c r="B81" s="18">
        <v>0.107</v>
      </c>
    </row>
    <row r="82" spans="1:2" x14ac:dyDescent="0.25">
      <c r="A82" s="19" t="s">
        <v>180</v>
      </c>
      <c r="B82" s="18">
        <v>9.9900000000000003E-2</v>
      </c>
    </row>
    <row r="83" spans="1:2" x14ac:dyDescent="0.25">
      <c r="A83" s="19" t="s">
        <v>181</v>
      </c>
      <c r="B83" s="18">
        <v>9.74E-2</v>
      </c>
    </row>
    <row r="84" spans="1:2" x14ac:dyDescent="0.25">
      <c r="A84" s="19" t="s">
        <v>182</v>
      </c>
      <c r="B84" s="18">
        <v>9.7600000000000006E-2</v>
      </c>
    </row>
    <row r="85" spans="1:2" x14ac:dyDescent="0.25">
      <c r="A85" s="19" t="s">
        <v>183</v>
      </c>
      <c r="B85" s="18">
        <v>9.7600000000000006E-2</v>
      </c>
    </row>
    <row r="86" spans="1:2" x14ac:dyDescent="0.25">
      <c r="A86" s="19" t="s">
        <v>184</v>
      </c>
      <c r="B86" s="18">
        <v>9.7699999999999995E-2</v>
      </c>
    </row>
    <row r="87" spans="1:2" x14ac:dyDescent="0.25">
      <c r="A87" s="19" t="s">
        <v>185</v>
      </c>
      <c r="B87" s="18">
        <v>9.11E-2</v>
      </c>
    </row>
    <row r="88" spans="1:2" x14ac:dyDescent="0.25">
      <c r="A88" s="19" t="s">
        <v>186</v>
      </c>
      <c r="B88" s="18">
        <v>9.11E-2</v>
      </c>
    </row>
    <row r="89" spans="1:2" x14ac:dyDescent="0.25">
      <c r="A89" s="19" t="s">
        <v>187</v>
      </c>
      <c r="B89" s="18">
        <v>8.9200000000000002E-2</v>
      </c>
    </row>
    <row r="90" spans="1:2" x14ac:dyDescent="0.25">
      <c r="A90" s="19" t="s">
        <v>188</v>
      </c>
      <c r="B90" s="18">
        <v>4.6899999999999997E-2</v>
      </c>
    </row>
    <row r="91" spans="1:2" x14ac:dyDescent="0.25">
      <c r="A91" s="19" t="s">
        <v>189</v>
      </c>
      <c r="B91" s="18">
        <v>4.5199999999999997E-2</v>
      </c>
    </row>
    <row r="92" spans="1:2" x14ac:dyDescent="0.25">
      <c r="A92" s="19" t="s">
        <v>190</v>
      </c>
      <c r="B92" s="18">
        <v>4.5199999999999997E-2</v>
      </c>
    </row>
    <row r="93" spans="1:2" x14ac:dyDescent="0.25">
      <c r="A93" s="19" t="s">
        <v>191</v>
      </c>
      <c r="B93" s="18">
        <v>4.7300000000000002E-2</v>
      </c>
    </row>
    <row r="94" spans="1:2" x14ac:dyDescent="0.25">
      <c r="A94" s="19" t="s">
        <v>192</v>
      </c>
      <c r="B94" s="18">
        <v>5.5599999999999997E-2</v>
      </c>
    </row>
    <row r="95" spans="1:2" x14ac:dyDescent="0.25">
      <c r="A95" s="19" t="s">
        <v>193</v>
      </c>
      <c r="B95" s="18">
        <v>5.4300000000000001E-2</v>
      </c>
    </row>
    <row r="96" spans="1:2" x14ac:dyDescent="0.25">
      <c r="A96" s="19" t="s">
        <v>194</v>
      </c>
      <c r="B96" s="18">
        <v>5.4300000000000001E-2</v>
      </c>
    </row>
    <row r="97" spans="1:2" x14ac:dyDescent="0.25">
      <c r="A97" s="19" t="s">
        <v>195</v>
      </c>
      <c r="B97" s="18">
        <v>5.6300000000000003E-2</v>
      </c>
    </row>
    <row r="98" spans="1:2" x14ac:dyDescent="0.25">
      <c r="A98" s="19" t="s">
        <v>196</v>
      </c>
      <c r="B98" s="18">
        <v>5.5300000000000002E-2</v>
      </c>
    </row>
    <row r="99" spans="1:2" x14ac:dyDescent="0.25">
      <c r="A99" s="19" t="s">
        <v>197</v>
      </c>
      <c r="B99" s="18">
        <v>5.4600000000000003E-2</v>
      </c>
    </row>
    <row r="100" spans="1:2" x14ac:dyDescent="0.25">
      <c r="A100" s="19" t="s">
        <v>198</v>
      </c>
      <c r="B100" s="18">
        <v>5.4600000000000003E-2</v>
      </c>
    </row>
    <row r="101" spans="1:2" x14ac:dyDescent="0.25">
      <c r="A101" s="19" t="s">
        <v>199</v>
      </c>
      <c r="B101" s="18">
        <v>5.45E-2</v>
      </c>
    </row>
    <row r="102" spans="1:2" x14ac:dyDescent="0.25">
      <c r="A102" s="19" t="s">
        <v>200</v>
      </c>
      <c r="B102" s="18">
        <v>5.21E-2</v>
      </c>
    </row>
    <row r="103" spans="1:2" x14ac:dyDescent="0.25">
      <c r="A103" s="19" t="s">
        <v>201</v>
      </c>
      <c r="B103" s="18">
        <v>5.2200000000000003E-2</v>
      </c>
    </row>
    <row r="104" spans="1:2" x14ac:dyDescent="0.25">
      <c r="A104" s="19" t="s">
        <v>202</v>
      </c>
      <c r="B104" s="18">
        <v>5.2299999999999999E-2</v>
      </c>
    </row>
    <row r="105" spans="1:2" x14ac:dyDescent="0.25">
      <c r="A105" s="19" t="s">
        <v>203</v>
      </c>
      <c r="B105" s="18">
        <v>5.4699999999999999E-2</v>
      </c>
    </row>
    <row r="106" spans="1:2" x14ac:dyDescent="0.25">
      <c r="A106" s="19" t="s">
        <v>204</v>
      </c>
      <c r="B106" s="18">
        <v>5.5199999999999999E-2</v>
      </c>
    </row>
    <row r="107" spans="1:2" x14ac:dyDescent="0.25">
      <c r="A107" s="19" t="s">
        <v>205</v>
      </c>
      <c r="B107" s="18">
        <v>6.93E-2</v>
      </c>
    </row>
    <row r="108" spans="1:2" x14ac:dyDescent="0.25">
      <c r="A108" s="19" t="s">
        <v>206</v>
      </c>
      <c r="B108" s="18">
        <v>7.51E-2</v>
      </c>
    </row>
    <row r="109" spans="1:2" x14ac:dyDescent="0.25">
      <c r="A109" s="19" t="s">
        <v>207</v>
      </c>
      <c r="B109" s="18">
        <v>7.7700000000000005E-2</v>
      </c>
    </row>
    <row r="110" spans="1:2" x14ac:dyDescent="0.25">
      <c r="A110" s="19" t="s">
        <v>208</v>
      </c>
      <c r="B110" s="18">
        <v>7.7700000000000005E-2</v>
      </c>
    </row>
    <row r="111" spans="1:2" x14ac:dyDescent="0.25">
      <c r="A111" s="19" t="s">
        <v>209</v>
      </c>
      <c r="B111" s="18">
        <v>7.7899999999999997E-2</v>
      </c>
    </row>
    <row r="112" spans="1:2" x14ac:dyDescent="0.25">
      <c r="A112" s="19" t="s">
        <v>210</v>
      </c>
      <c r="B112" s="18">
        <v>7.7899999999999997E-2</v>
      </c>
    </row>
    <row r="113" spans="1:2" x14ac:dyDescent="0.25">
      <c r="A113" s="19" t="s">
        <v>211</v>
      </c>
      <c r="B113" s="18">
        <v>9.3700000000000006E-2</v>
      </c>
    </row>
    <row r="114" spans="1:2" x14ac:dyDescent="0.25">
      <c r="A114" s="19" t="s">
        <v>212</v>
      </c>
      <c r="B114" s="18">
        <v>9.3200000000000005E-2</v>
      </c>
    </row>
    <row r="115" spans="1:2" x14ac:dyDescent="0.25">
      <c r="A115" s="19" t="s">
        <v>213</v>
      </c>
      <c r="B115" s="18">
        <v>8.7999999999999995E-2</v>
      </c>
    </row>
    <row r="116" spans="1:2" x14ac:dyDescent="0.25">
      <c r="A116" s="19" t="s">
        <v>214</v>
      </c>
      <c r="B116" s="18">
        <v>8.8099999999999998E-2</v>
      </c>
    </row>
    <row r="117" spans="1:2" x14ac:dyDescent="0.25">
      <c r="A117" s="19" t="s">
        <v>215</v>
      </c>
      <c r="B117" s="18">
        <v>8.7599999999999997E-2</v>
      </c>
    </row>
    <row r="118" spans="1:2" x14ac:dyDescent="0.25">
      <c r="A118" s="19" t="s">
        <v>216</v>
      </c>
      <c r="B118" s="18">
        <v>8.5900000000000004E-2</v>
      </c>
    </row>
    <row r="119" spans="1:2" x14ac:dyDescent="0.25">
      <c r="A119" s="19" t="s">
        <v>217</v>
      </c>
      <c r="B119" s="18">
        <v>8.5999999999999993E-2</v>
      </c>
    </row>
    <row r="120" spans="1:2" x14ac:dyDescent="0.25">
      <c r="A120" s="19" t="s">
        <v>218</v>
      </c>
      <c r="B120" s="18">
        <v>8.5300000000000001E-2</v>
      </c>
    </row>
    <row r="121" spans="1:2" x14ac:dyDescent="0.25">
      <c r="A121" s="19" t="s">
        <v>219</v>
      </c>
      <c r="B121" s="18">
        <v>8.5300000000000001E-2</v>
      </c>
    </row>
    <row r="122" spans="1:2" x14ac:dyDescent="0.25">
      <c r="A122" s="19" t="s">
        <v>220</v>
      </c>
      <c r="B122" s="18">
        <v>8.9599999999999999E-2</v>
      </c>
    </row>
    <row r="123" spans="1:2" x14ac:dyDescent="0.25">
      <c r="A123" s="19" t="s">
        <v>221</v>
      </c>
      <c r="B123" s="18">
        <v>8.9200000000000002E-2</v>
      </c>
    </row>
    <row r="124" spans="1:2" x14ac:dyDescent="0.25">
      <c r="A124" s="19" t="s">
        <v>222</v>
      </c>
      <c r="B124" s="18">
        <v>8.9399999999999993E-2</v>
      </c>
    </row>
    <row r="125" spans="1:2" x14ac:dyDescent="0.25">
      <c r="A125" s="19" t="s">
        <v>223</v>
      </c>
      <c r="B125" s="18">
        <v>8.8900000000000007E-2</v>
      </c>
    </row>
    <row r="126" spans="1:2" x14ac:dyDescent="0.25">
      <c r="A126" s="19" t="s">
        <v>224</v>
      </c>
      <c r="B126" s="18">
        <v>8.8900000000000007E-2</v>
      </c>
    </row>
    <row r="127" spans="1:2" x14ac:dyDescent="0.25">
      <c r="A127" s="19" t="s">
        <v>225</v>
      </c>
      <c r="B127" s="18">
        <v>8.9200000000000002E-2</v>
      </c>
    </row>
    <row r="128" spans="1:2" x14ac:dyDescent="0.25">
      <c r="A128" s="19" t="s">
        <v>226</v>
      </c>
      <c r="B128" s="18">
        <v>8.4699999999999998E-2</v>
      </c>
    </row>
    <row r="129" spans="1:2" x14ac:dyDescent="0.25">
      <c r="A129" s="19" t="s">
        <v>227</v>
      </c>
      <c r="B129" s="18">
        <v>7.5200000000000003E-2</v>
      </c>
    </row>
    <row r="130" spans="1:2" x14ac:dyDescent="0.25">
      <c r="A130" s="19" t="s">
        <v>228</v>
      </c>
      <c r="B130" s="18">
        <v>7.5499999999999998E-2</v>
      </c>
    </row>
    <row r="131" spans="1:2" x14ac:dyDescent="0.25">
      <c r="A131" s="19" t="s">
        <v>229</v>
      </c>
      <c r="B131" s="18">
        <v>7.5499999999999998E-2</v>
      </c>
    </row>
    <row r="132" spans="1:2" x14ac:dyDescent="0.25">
      <c r="A132" s="19" t="s">
        <v>230</v>
      </c>
      <c r="B132" s="18">
        <v>7.4499999999999997E-2</v>
      </c>
    </row>
    <row r="133" spans="1:2" x14ac:dyDescent="0.25">
      <c r="A133" s="19" t="s">
        <v>231</v>
      </c>
      <c r="B133" s="18">
        <v>7.51E-2</v>
      </c>
    </row>
    <row r="134" spans="1:2" x14ac:dyDescent="0.25">
      <c r="A134" s="19" t="s">
        <v>232</v>
      </c>
      <c r="B134" s="18">
        <v>6.0900000000000003E-2</v>
      </c>
    </row>
    <row r="135" spans="1:2" x14ac:dyDescent="0.25">
      <c r="A135" s="19" t="s">
        <v>233</v>
      </c>
      <c r="B135" s="18">
        <v>6.0999999999999999E-2</v>
      </c>
    </row>
    <row r="136" spans="1:2" x14ac:dyDescent="0.25">
      <c r="A136" s="19" t="s">
        <v>234</v>
      </c>
      <c r="B136" s="18">
        <v>6.1600000000000002E-2</v>
      </c>
    </row>
    <row r="137" spans="1:2" x14ac:dyDescent="0.25">
      <c r="A137" s="19" t="s">
        <v>235</v>
      </c>
      <c r="B137" s="18">
        <v>6.5199999999999994E-2</v>
      </c>
    </row>
    <row r="138" spans="1:2" x14ac:dyDescent="0.25">
      <c r="A138" s="19" t="s">
        <v>236</v>
      </c>
      <c r="B138" s="18">
        <v>5.2600000000000001E-2</v>
      </c>
    </row>
    <row r="139" spans="1:2" x14ac:dyDescent="0.25">
      <c r="A139" s="19" t="s">
        <v>237</v>
      </c>
      <c r="B139" s="18">
        <v>4.7500000000000001E-2</v>
      </c>
    </row>
    <row r="140" spans="1:2" x14ac:dyDescent="0.25">
      <c r="A140" s="19" t="s">
        <v>238</v>
      </c>
      <c r="B140" s="18">
        <v>4.5999999999999999E-2</v>
      </c>
    </row>
    <row r="141" spans="1:2" x14ac:dyDescent="0.25">
      <c r="A141" s="19" t="s">
        <v>239</v>
      </c>
      <c r="B141" s="18">
        <v>4.6199999999999998E-2</v>
      </c>
    </row>
    <row r="142" spans="1:2" x14ac:dyDescent="0.25">
      <c r="A142" s="19" t="s">
        <v>240</v>
      </c>
      <c r="B142" s="18">
        <v>4.6800000000000001E-2</v>
      </c>
    </row>
    <row r="143" spans="1:2" x14ac:dyDescent="0.25">
      <c r="A143" s="19" t="s">
        <v>241</v>
      </c>
      <c r="B143" s="18">
        <v>4.1799999999999997E-2</v>
      </c>
    </row>
    <row r="144" spans="1:2" x14ac:dyDescent="0.25">
      <c r="A144" s="19" t="s">
        <v>242</v>
      </c>
      <c r="B144" s="18">
        <v>4.2000000000000003E-2</v>
      </c>
    </row>
    <row r="145" spans="1:2" x14ac:dyDescent="0.25">
      <c r="A145" s="19" t="s">
        <v>243</v>
      </c>
      <c r="B145" s="18">
        <v>3.9899999999999998E-2</v>
      </c>
    </row>
    <row r="146" spans="1:2" x14ac:dyDescent="0.25">
      <c r="A146" s="19" t="s">
        <v>244</v>
      </c>
      <c r="B146" s="18">
        <v>3.85E-2</v>
      </c>
    </row>
    <row r="147" spans="1:2" x14ac:dyDescent="0.25">
      <c r="A147" s="19" t="s">
        <v>245</v>
      </c>
      <c r="B147" s="18">
        <v>3.7100000000000001E-2</v>
      </c>
    </row>
    <row r="148" spans="1:2" x14ac:dyDescent="0.25">
      <c r="A148" s="19" t="s">
        <v>246</v>
      </c>
      <c r="B148" s="18">
        <v>3.7100000000000001E-2</v>
      </c>
    </row>
    <row r="149" spans="1:2" x14ac:dyDescent="0.25">
      <c r="A149" s="19" t="s">
        <v>247</v>
      </c>
      <c r="B149" s="18">
        <v>3.5400000000000001E-2</v>
      </c>
    </row>
    <row r="150" spans="1:2" x14ac:dyDescent="0.25">
      <c r="A150" s="19" t="s">
        <v>248</v>
      </c>
      <c r="B150" s="18">
        <v>3.6700000000000003E-2</v>
      </c>
    </row>
    <row r="151" spans="1:2" x14ac:dyDescent="0.25">
      <c r="A151" s="19" t="s">
        <v>249</v>
      </c>
      <c r="B151" s="18">
        <v>3.6700000000000003E-2</v>
      </c>
    </row>
    <row r="152" spans="1:2" x14ac:dyDescent="0.25">
      <c r="A152" s="19" t="s">
        <v>250</v>
      </c>
      <c r="B152" s="18">
        <v>3.6799999999999999E-2</v>
      </c>
    </row>
    <row r="153" spans="1:2" x14ac:dyDescent="0.25">
      <c r="A153" s="19" t="s">
        <v>251</v>
      </c>
      <c r="B153" s="18">
        <v>3.6700000000000003E-2</v>
      </c>
    </row>
    <row r="154" spans="1:2" x14ac:dyDescent="0.25">
      <c r="A154" s="19" t="s">
        <v>252</v>
      </c>
      <c r="B154" s="18">
        <v>3.6999999999999998E-2</v>
      </c>
    </row>
    <row r="155" spans="1:2" x14ac:dyDescent="0.25">
      <c r="A155" s="19" t="s">
        <v>253</v>
      </c>
      <c r="B155" s="18">
        <v>3.6999999999999998E-2</v>
      </c>
    </row>
    <row r="156" spans="1:2" x14ac:dyDescent="0.25">
      <c r="A156" s="19" t="s">
        <v>254</v>
      </c>
      <c r="B156" s="18">
        <v>3.6499999999999998E-2</v>
      </c>
    </row>
    <row r="157" spans="1:2" x14ac:dyDescent="0.25">
      <c r="A157" s="19" t="s">
        <v>255</v>
      </c>
      <c r="B157" s="18">
        <v>3.39E-2</v>
      </c>
    </row>
    <row r="158" spans="1:2" x14ac:dyDescent="0.25">
      <c r="A158" s="19" t="s">
        <v>256</v>
      </c>
      <c r="B158" s="18">
        <v>2.9100000000000001E-2</v>
      </c>
    </row>
    <row r="159" spans="1:2" x14ac:dyDescent="0.25">
      <c r="A159" s="19" t="s">
        <v>257</v>
      </c>
      <c r="B159" s="18">
        <v>2.9100000000000001E-2</v>
      </c>
    </row>
    <row r="160" spans="1:2" x14ac:dyDescent="0.25">
      <c r="A160" s="19" t="s">
        <v>258</v>
      </c>
      <c r="B160" s="18">
        <v>2.9000000000000001E-2</v>
      </c>
    </row>
    <row r="161" spans="1:2" x14ac:dyDescent="0.25">
      <c r="A161" s="19" t="s">
        <v>259</v>
      </c>
      <c r="B161" s="18">
        <v>2.92E-2</v>
      </c>
    </row>
    <row r="162" spans="1:2" x14ac:dyDescent="0.25">
      <c r="A162" s="19" t="s">
        <v>260</v>
      </c>
      <c r="B162" s="18">
        <v>2.9499999999999998E-2</v>
      </c>
    </row>
    <row r="163" spans="1:2" x14ac:dyDescent="0.25">
      <c r="A163" s="19" t="s">
        <v>261</v>
      </c>
      <c r="B163" s="18">
        <v>2.8899999999999999E-2</v>
      </c>
    </row>
    <row r="164" spans="1:2" x14ac:dyDescent="0.25">
      <c r="A164" s="19" t="s">
        <v>262</v>
      </c>
      <c r="B164" s="18">
        <v>2.81E-2</v>
      </c>
    </row>
    <row r="165" spans="1:2" x14ac:dyDescent="0.25">
      <c r="A165" s="19" t="s">
        <v>263</v>
      </c>
      <c r="B165" s="18">
        <v>2.76E-2</v>
      </c>
    </row>
    <row r="166" spans="1:2" x14ac:dyDescent="0.25">
      <c r="A166" s="19" t="s">
        <v>264</v>
      </c>
      <c r="B166" s="18">
        <v>3.09E-2</v>
      </c>
    </row>
    <row r="167" spans="1:2" x14ac:dyDescent="0.25">
      <c r="A167" s="19" t="s">
        <v>265</v>
      </c>
      <c r="B167" s="18">
        <v>3.1099999999999999E-2</v>
      </c>
    </row>
    <row r="168" spans="1:2" x14ac:dyDescent="0.25">
      <c r="A168" s="19" t="s">
        <v>266</v>
      </c>
      <c r="B168" s="18">
        <v>3.1800000000000002E-2</v>
      </c>
    </row>
    <row r="169" spans="1:2" x14ac:dyDescent="0.25">
      <c r="A169" s="19" t="s">
        <v>267</v>
      </c>
      <c r="B169" s="18">
        <v>3.1800000000000002E-2</v>
      </c>
    </row>
    <row r="170" spans="1:2" x14ac:dyDescent="0.25">
      <c r="A170" s="19" t="s">
        <v>268</v>
      </c>
      <c r="B170" s="18">
        <v>3.2000000000000001E-2</v>
      </c>
    </row>
    <row r="171" spans="1:2" x14ac:dyDescent="0.25">
      <c r="A171" s="19" t="s">
        <v>269</v>
      </c>
      <c r="B171" s="18">
        <v>3.2500000000000001E-2</v>
      </c>
    </row>
    <row r="172" spans="1:2" x14ac:dyDescent="0.25">
      <c r="A172" s="19" t="s">
        <v>270</v>
      </c>
      <c r="B172" s="18">
        <v>6.0400000000000002E-2</v>
      </c>
    </row>
    <row r="173" spans="1:2" x14ac:dyDescent="0.25">
      <c r="A173" s="19" t="s">
        <v>271</v>
      </c>
      <c r="B173" s="18">
        <v>6.0499999999999998E-2</v>
      </c>
    </row>
    <row r="174" spans="1:2" x14ac:dyDescent="0.25">
      <c r="A174" s="19" t="s">
        <v>272</v>
      </c>
      <c r="B174" s="18">
        <v>0.06</v>
      </c>
    </row>
    <row r="175" spans="1:2" x14ac:dyDescent="0.25">
      <c r="A175" s="19" t="s">
        <v>273</v>
      </c>
      <c r="B175" s="18">
        <v>6.1699999999999998E-2</v>
      </c>
    </row>
    <row r="176" spans="1:2" x14ac:dyDescent="0.25">
      <c r="A176" s="19" t="s">
        <v>274</v>
      </c>
      <c r="B176" s="18">
        <v>6.2E-2</v>
      </c>
    </row>
    <row r="177" spans="1:2" x14ac:dyDescent="0.25">
      <c r="A177" s="19" t="s">
        <v>275</v>
      </c>
      <c r="B177" s="18">
        <v>6.4699999999999994E-2</v>
      </c>
    </row>
    <row r="178" spans="1:2" x14ac:dyDescent="0.25">
      <c r="A178" s="19" t="s">
        <v>276</v>
      </c>
      <c r="B178" s="18">
        <v>6.4799999999999996E-2</v>
      </c>
    </row>
    <row r="179" spans="1:2" x14ac:dyDescent="0.25">
      <c r="A179" s="19" t="s">
        <v>277</v>
      </c>
      <c r="B179" s="18">
        <v>6.4000000000000001E-2</v>
      </c>
    </row>
    <row r="180" spans="1:2" x14ac:dyDescent="0.25">
      <c r="A180" s="19" t="s">
        <v>278</v>
      </c>
      <c r="B180" s="18">
        <v>6.2199999999999998E-2</v>
      </c>
    </row>
    <row r="181" spans="1:2" x14ac:dyDescent="0.25">
      <c r="A181" s="19" t="s">
        <v>279</v>
      </c>
      <c r="B181" s="18">
        <v>6.2899999999999998E-2</v>
      </c>
    </row>
    <row r="182" spans="1:2" x14ac:dyDescent="0.25">
      <c r="A182" s="19" t="s">
        <v>280</v>
      </c>
      <c r="B182" s="18">
        <v>6.3500000000000001E-2</v>
      </c>
    </row>
    <row r="183" spans="1:2" x14ac:dyDescent="0.25">
      <c r="A183" s="19" t="s">
        <v>281</v>
      </c>
      <c r="B183" s="18">
        <v>6.3E-2</v>
      </c>
    </row>
    <row r="184" spans="1:2" x14ac:dyDescent="0.25">
      <c r="A184" s="19" t="s">
        <v>282</v>
      </c>
      <c r="B184" s="18">
        <v>6.6400000000000001E-2</v>
      </c>
    </row>
    <row r="185" spans="1:2" x14ac:dyDescent="0.25">
      <c r="A185" s="19" t="s">
        <v>283</v>
      </c>
      <c r="B185" s="18">
        <v>6.6199999999999995E-2</v>
      </c>
    </row>
    <row r="186" spans="1:2" x14ac:dyDescent="0.25">
      <c r="A186" s="19" t="s">
        <v>284</v>
      </c>
      <c r="B186" s="18">
        <v>6.6400000000000001E-2</v>
      </c>
    </row>
    <row r="187" spans="1:2" x14ac:dyDescent="0.25">
      <c r="A187" s="19" t="s">
        <v>285</v>
      </c>
      <c r="B187" s="18">
        <v>6.6699999999999995E-2</v>
      </c>
    </row>
    <row r="188" spans="1:2" x14ac:dyDescent="0.25">
      <c r="A188" s="19" t="s">
        <v>286</v>
      </c>
      <c r="B188" s="18">
        <v>7.0999999999999994E-2</v>
      </c>
    </row>
    <row r="189" spans="1:2" x14ac:dyDescent="0.25">
      <c r="A189" s="19" t="s">
        <v>287</v>
      </c>
      <c r="B189" s="18">
        <v>7.0999999999999994E-2</v>
      </c>
    </row>
    <row r="190" spans="1:2" x14ac:dyDescent="0.25">
      <c r="A190" s="19" t="s">
        <v>288</v>
      </c>
      <c r="B190" s="18">
        <v>7.0999999999999994E-2</v>
      </c>
    </row>
    <row r="191" spans="1:2" x14ac:dyDescent="0.25">
      <c r="A191" s="19" t="s">
        <v>289</v>
      </c>
      <c r="B191" s="18">
        <v>7.0599999999999996E-2</v>
      </c>
    </row>
    <row r="192" spans="1:2" x14ac:dyDescent="0.25">
      <c r="A192" s="19" t="s">
        <v>290</v>
      </c>
      <c r="B192" s="18">
        <v>7.0099999999999996E-2</v>
      </c>
    </row>
    <row r="193" spans="1:2" x14ac:dyDescent="0.25">
      <c r="A193" s="19" t="s">
        <v>291</v>
      </c>
      <c r="B193" s="18">
        <v>5.96E-2</v>
      </c>
    </row>
    <row r="194" spans="1:2" x14ac:dyDescent="0.25">
      <c r="A194" s="19" t="s">
        <v>292</v>
      </c>
      <c r="B194" s="18">
        <v>5.96E-2</v>
      </c>
    </row>
    <row r="195" spans="1:2" x14ac:dyDescent="0.25">
      <c r="A195" s="19" t="s">
        <v>293</v>
      </c>
      <c r="B195" s="18">
        <v>5.96E-2</v>
      </c>
    </row>
    <row r="196" spans="1:2" x14ac:dyDescent="0.25">
      <c r="A196" s="19" t="s">
        <v>294</v>
      </c>
      <c r="B196" s="18">
        <v>6.0199999999999997E-2</v>
      </c>
    </row>
    <row r="197" spans="1:2" x14ac:dyDescent="0.25">
      <c r="A197" s="19" t="s">
        <v>295</v>
      </c>
      <c r="B197" s="18">
        <v>6.2899999999999998E-2</v>
      </c>
    </row>
    <row r="198" spans="1:2" x14ac:dyDescent="0.25">
      <c r="A198" s="19" t="s">
        <v>296</v>
      </c>
      <c r="B198" s="18">
        <v>6.7299999999999999E-2</v>
      </c>
    </row>
    <row r="199" spans="1:2" x14ac:dyDescent="0.25">
      <c r="A199" s="19" t="s">
        <v>297</v>
      </c>
      <c r="B199" s="18">
        <v>7.17E-2</v>
      </c>
    </row>
    <row r="200" spans="1:2" x14ac:dyDescent="0.25">
      <c r="A200" s="19" t="s">
        <v>298</v>
      </c>
      <c r="B200" s="18">
        <v>7.6100000000000001E-2</v>
      </c>
    </row>
    <row r="201" spans="1:2" x14ac:dyDescent="0.25">
      <c r="A201" s="19" t="s">
        <v>299</v>
      </c>
      <c r="B201" s="18">
        <v>7.6100000000000001E-2</v>
      </c>
    </row>
    <row r="202" spans="1:2" x14ac:dyDescent="0.25">
      <c r="A202" s="19" t="s">
        <v>300</v>
      </c>
      <c r="B202" s="18">
        <v>7.6600000000000001E-2</v>
      </c>
    </row>
    <row r="203" spans="1:2" x14ac:dyDescent="0.25">
      <c r="A203" s="19" t="s">
        <v>301</v>
      </c>
      <c r="B203" s="18">
        <v>7.7399999999999997E-2</v>
      </c>
    </row>
    <row r="204" spans="1:2" x14ac:dyDescent="0.25">
      <c r="A204" s="19" t="s">
        <v>302</v>
      </c>
      <c r="B204" s="18">
        <v>7.7399999999999997E-2</v>
      </c>
    </row>
    <row r="205" spans="1:2" x14ac:dyDescent="0.25">
      <c r="A205" s="19" t="s">
        <v>303</v>
      </c>
      <c r="B205" s="18">
        <v>7.4999999999999997E-2</v>
      </c>
    </row>
    <row r="206" spans="1:2" x14ac:dyDescent="0.25">
      <c r="A206" s="19" t="s">
        <v>304</v>
      </c>
      <c r="B206" s="18">
        <v>7.8600000000000003E-2</v>
      </c>
    </row>
    <row r="207" spans="1:2" x14ac:dyDescent="0.25">
      <c r="A207" s="19" t="s">
        <v>305</v>
      </c>
      <c r="B207" s="18">
        <v>8.8700000000000001E-2</v>
      </c>
    </row>
    <row r="208" spans="1:2" x14ac:dyDescent="0.25">
      <c r="A208" s="19" t="s">
        <v>306</v>
      </c>
      <c r="B208" s="18">
        <v>8.7800000000000003E-2</v>
      </c>
    </row>
    <row r="209" spans="1:2" x14ac:dyDescent="0.25">
      <c r="A209" s="19" t="s">
        <v>307</v>
      </c>
      <c r="B209" s="18">
        <v>8.5900000000000004E-2</v>
      </c>
    </row>
    <row r="210" spans="1:2" x14ac:dyDescent="0.25">
      <c r="A210" s="19" t="s">
        <v>308</v>
      </c>
      <c r="B210" s="18">
        <v>8.6099999999999996E-2</v>
      </c>
    </row>
    <row r="211" spans="1:2" x14ac:dyDescent="0.25">
      <c r="A211" s="19" t="s">
        <v>309</v>
      </c>
      <c r="B211" s="18">
        <v>8.6999999999999994E-2</v>
      </c>
    </row>
    <row r="212" spans="1:2" x14ac:dyDescent="0.25">
      <c r="A212" s="19" t="s">
        <v>310</v>
      </c>
      <c r="B212" s="18">
        <v>8.7400000000000005E-2</v>
      </c>
    </row>
    <row r="213" spans="1:2" x14ac:dyDescent="0.25">
      <c r="A213" s="19" t="s">
        <v>311</v>
      </c>
      <c r="B213" s="18">
        <v>8.9899999999999994E-2</v>
      </c>
    </row>
    <row r="214" spans="1:2" x14ac:dyDescent="0.25">
      <c r="A214" s="19" t="s">
        <v>312</v>
      </c>
      <c r="B214" s="18">
        <v>8.5900000000000004E-2</v>
      </c>
    </row>
    <row r="215" spans="1:2" x14ac:dyDescent="0.25">
      <c r="A215" s="19" t="s">
        <v>313</v>
      </c>
      <c r="B215" s="18">
        <v>8.72E-2</v>
      </c>
    </row>
    <row r="216" spans="1:2" x14ac:dyDescent="0.25">
      <c r="A216" s="19" t="s">
        <v>314</v>
      </c>
      <c r="B216" s="18">
        <v>9.4299999999999995E-2</v>
      </c>
    </row>
    <row r="217" spans="1:2" x14ac:dyDescent="0.25">
      <c r="A217" s="19" t="s">
        <v>315</v>
      </c>
      <c r="B217" s="18">
        <v>9.6000000000000002E-2</v>
      </c>
    </row>
    <row r="218" spans="1:2" x14ac:dyDescent="0.25">
      <c r="A218" s="19" t="s">
        <v>316</v>
      </c>
      <c r="B218" s="18">
        <v>9.3899999999999997E-2</v>
      </c>
    </row>
    <row r="219" spans="1:2" x14ac:dyDescent="0.25">
      <c r="A219" s="19" t="s">
        <v>317</v>
      </c>
      <c r="B219" s="18">
        <v>9.1300000000000006E-2</v>
      </c>
    </row>
    <row r="220" spans="1:2" x14ac:dyDescent="0.25">
      <c r="A220" s="19" t="s">
        <v>318</v>
      </c>
      <c r="B220" s="18">
        <v>8.4900000000000003E-2</v>
      </c>
    </row>
    <row r="221" spans="1:2" x14ac:dyDescent="0.25">
      <c r="A221" s="19" t="s">
        <v>319</v>
      </c>
      <c r="B221" s="18">
        <v>8.3299999999999999E-2</v>
      </c>
    </row>
    <row r="222" spans="1:2" x14ac:dyDescent="0.25">
      <c r="A222" s="19" t="s">
        <v>320</v>
      </c>
      <c r="B222" s="18">
        <v>0.1022</v>
      </c>
    </row>
    <row r="223" spans="1:2" x14ac:dyDescent="0.25">
      <c r="A223" s="19" t="s">
        <v>321</v>
      </c>
      <c r="B223" s="18">
        <v>0.1</v>
      </c>
    </row>
    <row r="224" spans="1:2" x14ac:dyDescent="0.25">
      <c r="A224" s="19" t="s">
        <v>322</v>
      </c>
      <c r="B224" s="18">
        <v>0.10639999999999999</v>
      </c>
    </row>
    <row r="225" spans="1:2" x14ac:dyDescent="0.25">
      <c r="A225" s="19" t="s">
        <v>323</v>
      </c>
      <c r="B225" s="18">
        <v>0.1075</v>
      </c>
    </row>
    <row r="226" spans="1:2" x14ac:dyDescent="0.25">
      <c r="A226" s="19" t="s">
        <v>324</v>
      </c>
      <c r="B226" s="18">
        <v>0.1075</v>
      </c>
    </row>
    <row r="227" spans="1:2" x14ac:dyDescent="0.25">
      <c r="A227" s="19" t="s">
        <v>325</v>
      </c>
      <c r="B227" s="18">
        <v>0.10970000000000001</v>
      </c>
    </row>
    <row r="228" spans="1:2" x14ac:dyDescent="0.25">
      <c r="A228" s="19" t="s">
        <v>326</v>
      </c>
      <c r="B228" s="18">
        <v>9.74E-2</v>
      </c>
    </row>
    <row r="229" spans="1:2" x14ac:dyDescent="0.25">
      <c r="A229" s="19" t="s">
        <v>327</v>
      </c>
      <c r="B229" s="18">
        <v>9.8000000000000004E-2</v>
      </c>
    </row>
    <row r="230" spans="1:2" x14ac:dyDescent="0.25">
      <c r="A230" s="19" t="s">
        <v>328</v>
      </c>
      <c r="B230" s="18">
        <v>9.3600000000000003E-2</v>
      </c>
    </row>
    <row r="231" spans="1:2" x14ac:dyDescent="0.25">
      <c r="A231" s="19" t="s">
        <v>329</v>
      </c>
      <c r="B231" s="18">
        <v>9.2799999999999994E-2</v>
      </c>
    </row>
    <row r="232" spans="1:2" x14ac:dyDescent="0.25">
      <c r="A232" s="19" t="s">
        <v>330</v>
      </c>
      <c r="B232" s="18">
        <v>9.5200000000000007E-2</v>
      </c>
    </row>
    <row r="233" spans="1:2" x14ac:dyDescent="0.25">
      <c r="A233" s="19" t="s">
        <v>331</v>
      </c>
      <c r="B233" s="18">
        <v>9.4299999999999995E-2</v>
      </c>
    </row>
    <row r="234" spans="1:2" x14ac:dyDescent="0.25">
      <c r="A234" s="19" t="s">
        <v>332</v>
      </c>
      <c r="B234" s="18">
        <v>9.8199999999999996E-2</v>
      </c>
    </row>
    <row r="235" spans="1:2" x14ac:dyDescent="0.25">
      <c r="A235" s="19" t="s">
        <v>333</v>
      </c>
      <c r="B235" s="18">
        <v>9.9699999999999997E-2</v>
      </c>
    </row>
    <row r="236" spans="1:2" x14ac:dyDescent="0.25">
      <c r="A236" s="19" t="s">
        <v>334</v>
      </c>
      <c r="B236" s="18">
        <v>9.9699999999999997E-2</v>
      </c>
    </row>
    <row r="237" spans="1:2" x14ac:dyDescent="0.25">
      <c r="A237" s="19" t="s">
        <v>335</v>
      </c>
      <c r="B237" s="18">
        <v>9.6799999999999997E-2</v>
      </c>
    </row>
    <row r="238" spans="1:2" x14ac:dyDescent="0.25">
      <c r="A238" s="19" t="s">
        <v>336</v>
      </c>
      <c r="B238" s="18">
        <v>9.6000000000000002E-2</v>
      </c>
    </row>
    <row r="239" spans="1:2" x14ac:dyDescent="0.25">
      <c r="A239" s="19" t="s">
        <v>337</v>
      </c>
      <c r="B239" s="18">
        <v>9.6000000000000002E-2</v>
      </c>
    </row>
    <row r="240" spans="1:2" x14ac:dyDescent="0.25">
      <c r="A240" s="19" t="s">
        <v>338</v>
      </c>
      <c r="B240" s="18">
        <v>9.2200000000000004E-2</v>
      </c>
    </row>
    <row r="241" spans="1:2" x14ac:dyDescent="0.25">
      <c r="A241" s="19" t="s">
        <v>339</v>
      </c>
      <c r="B241" s="18">
        <v>9.7299999999999998E-2</v>
      </c>
    </row>
    <row r="242" spans="1:2" x14ac:dyDescent="0.25">
      <c r="A242" s="19" t="s">
        <v>340</v>
      </c>
      <c r="B242" s="18">
        <v>0.1047</v>
      </c>
    </row>
    <row r="243" spans="1:2" x14ac:dyDescent="0.25">
      <c r="A243" s="19" t="s">
        <v>341</v>
      </c>
      <c r="B243" s="18">
        <v>8.6400000000000005E-2</v>
      </c>
    </row>
    <row r="244" spans="1:2" x14ac:dyDescent="0.25">
      <c r="A244" s="19" t="s">
        <v>342</v>
      </c>
      <c r="B244" s="18">
        <v>8.6800000000000002E-2</v>
      </c>
    </row>
    <row r="245" spans="1:2" x14ac:dyDescent="0.25">
      <c r="A245" s="19" t="s">
        <v>343</v>
      </c>
      <c r="B245" s="18">
        <v>8.09E-2</v>
      </c>
    </row>
    <row r="246" spans="1:2" x14ac:dyDescent="0.25">
      <c r="A246" s="19" t="s">
        <v>344</v>
      </c>
      <c r="B246" s="18">
        <v>7.9600000000000004E-2</v>
      </c>
    </row>
    <row r="247" spans="1:2" x14ac:dyDescent="0.25">
      <c r="A247" s="19" t="s">
        <v>345</v>
      </c>
      <c r="B247" s="18">
        <v>8.0100000000000005E-2</v>
      </c>
    </row>
    <row r="248" spans="1:2" x14ac:dyDescent="0.25">
      <c r="A248" s="19" t="s">
        <v>346</v>
      </c>
      <c r="B248" s="18">
        <v>7.4700000000000003E-2</v>
      </c>
    </row>
    <row r="249" spans="1:2" x14ac:dyDescent="0.25">
      <c r="A249" s="19" t="s">
        <v>347</v>
      </c>
      <c r="B249" s="18">
        <v>7.4300000000000005E-2</v>
      </c>
    </row>
    <row r="250" spans="1:2" x14ac:dyDescent="0.25">
      <c r="A250" s="19" t="s">
        <v>348</v>
      </c>
      <c r="B250" s="18">
        <v>7.3899999999999993E-2</v>
      </c>
    </row>
    <row r="251" spans="1:2" x14ac:dyDescent="0.25">
      <c r="A251" s="19" t="s">
        <v>349</v>
      </c>
      <c r="B251" s="18">
        <v>7.4300000000000005E-2</v>
      </c>
    </row>
    <row r="252" spans="1:2" x14ac:dyDescent="0.25">
      <c r="A252" s="19" t="s">
        <v>350</v>
      </c>
      <c r="B252" s="18">
        <v>7.0199999999999999E-2</v>
      </c>
    </row>
    <row r="253" spans="1:2" x14ac:dyDescent="0.25">
      <c r="A253" s="19" t="s">
        <v>351</v>
      </c>
      <c r="B253" s="18">
        <v>6.2899999999999998E-2</v>
      </c>
    </row>
    <row r="254" spans="1:2" x14ac:dyDescent="0.25">
      <c r="A254" s="19" t="s">
        <v>352</v>
      </c>
      <c r="B254" s="18">
        <v>6.1800000000000001E-2</v>
      </c>
    </row>
    <row r="255" spans="1:2" x14ac:dyDescent="0.25">
      <c r="A255" s="19" t="s">
        <v>353</v>
      </c>
      <c r="B255" s="18">
        <v>5.9400000000000001E-2</v>
      </c>
    </row>
    <row r="256" spans="1:2" x14ac:dyDescent="0.25">
      <c r="A256" s="19" t="s">
        <v>354</v>
      </c>
      <c r="B256" s="18">
        <v>5.8000000000000003E-2</v>
      </c>
    </row>
    <row r="257" spans="1:2" x14ac:dyDescent="0.25">
      <c r="A257" s="19" t="s">
        <v>355</v>
      </c>
      <c r="B257" s="18">
        <v>5.7299999999999997E-2</v>
      </c>
    </row>
    <row r="258" spans="1:2" x14ac:dyDescent="0.25">
      <c r="A258" s="19" t="s">
        <v>356</v>
      </c>
      <c r="B258" s="18">
        <v>5.67E-2</v>
      </c>
    </row>
    <row r="259" spans="1:2" x14ac:dyDescent="0.25">
      <c r="A259" s="19" t="s">
        <v>357</v>
      </c>
      <c r="B259" s="18">
        <v>5.8500000000000003E-2</v>
      </c>
    </row>
    <row r="260" spans="1:2" x14ac:dyDescent="0.25">
      <c r="A260" s="19" t="s">
        <v>358</v>
      </c>
      <c r="B260" s="18">
        <v>5.8500000000000003E-2</v>
      </c>
    </row>
    <row r="261" spans="1:2" x14ac:dyDescent="0.25">
      <c r="A261" s="19" t="s">
        <v>359</v>
      </c>
      <c r="B261" s="18">
        <v>5.8299999999999998E-2</v>
      </c>
    </row>
    <row r="262" spans="1:2" x14ac:dyDescent="0.25">
      <c r="A262" s="19" t="s">
        <v>360</v>
      </c>
      <c r="B262" s="18">
        <v>4.6100000000000002E-2</v>
      </c>
    </row>
    <row r="263" spans="1:2" x14ac:dyDescent="0.25">
      <c r="A263" s="19" t="s">
        <v>361</v>
      </c>
      <c r="B263" s="18">
        <v>3.1199999999999999E-2</v>
      </c>
    </row>
    <row r="264" spans="1:2" x14ac:dyDescent="0.25">
      <c r="A264" s="19" t="s">
        <v>362</v>
      </c>
      <c r="B264" s="18">
        <v>2.7099999999999999E-2</v>
      </c>
    </row>
    <row r="265" spans="1:2" x14ac:dyDescent="0.25">
      <c r="A265" s="19" t="s">
        <v>363</v>
      </c>
      <c r="B265" s="18">
        <v>2.4400000000000002E-2</v>
      </c>
    </row>
    <row r="266" spans="1:2" x14ac:dyDescent="0.25">
      <c r="A266" s="19" t="s">
        <v>364</v>
      </c>
      <c r="B266" s="18">
        <v>3.4700000000000002E-2</v>
      </c>
    </row>
    <row r="267" spans="1:2" x14ac:dyDescent="0.25">
      <c r="A267" s="19" t="s">
        <v>365</v>
      </c>
      <c r="B267" s="18">
        <v>3.49E-2</v>
      </c>
    </row>
    <row r="268" spans="1:2" x14ac:dyDescent="0.25">
      <c r="A268" s="19" t="s">
        <v>366</v>
      </c>
      <c r="B268" s="18">
        <v>0.10059999999999999</v>
      </c>
    </row>
    <row r="269" spans="1:2" x14ac:dyDescent="0.25">
      <c r="A269" s="19" t="s">
        <v>367</v>
      </c>
      <c r="B269" s="18">
        <v>0.10290000000000001</v>
      </c>
    </row>
    <row r="270" spans="1:2" x14ac:dyDescent="0.25">
      <c r="A270" s="19" t="s">
        <v>368</v>
      </c>
      <c r="B270" s="18">
        <v>0.1032</v>
      </c>
    </row>
    <row r="271" spans="1:2" x14ac:dyDescent="0.25">
      <c r="A271" s="19" t="s">
        <v>369</v>
      </c>
      <c r="B271" s="18">
        <v>0.1331</v>
      </c>
    </row>
    <row r="272" spans="1:2" x14ac:dyDescent="0.25">
      <c r="A272" s="19" t="s">
        <v>370</v>
      </c>
      <c r="B272" s="18">
        <v>0.15010000000000001</v>
      </c>
    </row>
    <row r="273" spans="1:2" x14ac:dyDescent="0.25">
      <c r="A273" s="19" t="s">
        <v>371</v>
      </c>
      <c r="B273" s="18">
        <v>0.15820000000000001</v>
      </c>
    </row>
    <row r="274" spans="1:2" x14ac:dyDescent="0.25">
      <c r="A274" s="19" t="s">
        <v>372</v>
      </c>
      <c r="B274" s="18">
        <v>0.159</v>
      </c>
    </row>
    <row r="275" spans="1:2" x14ac:dyDescent="0.25">
      <c r="A275" s="19" t="s">
        <v>373</v>
      </c>
      <c r="B275" s="18">
        <v>0.15890000000000001</v>
      </c>
    </row>
    <row r="276" spans="1:2" x14ac:dyDescent="0.25">
      <c r="A276" s="19" t="s">
        <v>374</v>
      </c>
      <c r="B276" s="18">
        <v>0.15859999999999999</v>
      </c>
    </row>
    <row r="277" spans="1:2" x14ac:dyDescent="0.25">
      <c r="A277" s="19" t="s">
        <v>375</v>
      </c>
      <c r="B277" s="18">
        <v>0.15970000000000001</v>
      </c>
    </row>
    <row r="278" spans="1:2" x14ac:dyDescent="0.25">
      <c r="A278" s="19" t="s">
        <v>376</v>
      </c>
      <c r="B278" s="18">
        <v>0.16</v>
      </c>
    </row>
    <row r="279" spans="1:2" x14ac:dyDescent="0.25">
      <c r="A279" s="19" t="s">
        <v>377</v>
      </c>
      <c r="B279" s="18">
        <v>0.16300000000000001</v>
      </c>
    </row>
    <row r="280" spans="1:2" x14ac:dyDescent="0.25">
      <c r="A280" s="19" t="s">
        <v>378</v>
      </c>
      <c r="B280" s="18">
        <v>0.16339999999999999</v>
      </c>
    </row>
    <row r="281" spans="1:2" x14ac:dyDescent="0.25">
      <c r="A281" s="19" t="s">
        <v>379</v>
      </c>
      <c r="B281" s="18">
        <v>0.21729999999999999</v>
      </c>
    </row>
    <row r="282" spans="1:2" x14ac:dyDescent="0.25">
      <c r="A282" s="19" t="s">
        <v>380</v>
      </c>
      <c r="B282" s="18">
        <v>0.217</v>
      </c>
    </row>
    <row r="283" spans="1:2" x14ac:dyDescent="0.25">
      <c r="A283" s="19" t="s">
        <v>381</v>
      </c>
      <c r="B283" s="18">
        <v>0.2225</v>
      </c>
    </row>
    <row r="284" spans="1:2" x14ac:dyDescent="0.25">
      <c r="A284" s="19" t="s">
        <v>382</v>
      </c>
      <c r="B284" s="18">
        <v>0.2223</v>
      </c>
    </row>
    <row r="285" spans="1:2" x14ac:dyDescent="0.25">
      <c r="A285" s="19" t="s">
        <v>383</v>
      </c>
      <c r="B285" s="18">
        <v>0.2228</v>
      </c>
    </row>
    <row r="286" spans="1:2" x14ac:dyDescent="0.25">
      <c r="A286" s="19" t="s">
        <v>384</v>
      </c>
      <c r="B286" s="18">
        <v>0.2225</v>
      </c>
    </row>
    <row r="287" spans="1:2" x14ac:dyDescent="0.25">
      <c r="A287" s="19" t="s">
        <v>385</v>
      </c>
      <c r="B287" s="18">
        <v>0.2225</v>
      </c>
    </row>
    <row r="288" spans="1:2" x14ac:dyDescent="0.25">
      <c r="A288" s="19" t="s">
        <v>386</v>
      </c>
      <c r="B288" s="18">
        <v>0.22289999999999999</v>
      </c>
    </row>
    <row r="289" spans="1:2" x14ac:dyDescent="0.25">
      <c r="A289" s="19" t="s">
        <v>387</v>
      </c>
      <c r="B289" s="18">
        <v>0.215</v>
      </c>
    </row>
    <row r="290" spans="1:2" x14ac:dyDescent="0.25">
      <c r="A290" s="19" t="s">
        <v>388</v>
      </c>
      <c r="B290" s="18">
        <v>0.21390000000000001</v>
      </c>
    </row>
    <row r="291" spans="1:2" x14ac:dyDescent="0.25">
      <c r="A291" s="19" t="s">
        <v>389</v>
      </c>
      <c r="B291" s="18">
        <v>0.21820000000000001</v>
      </c>
    </row>
    <row r="292" spans="1:2" x14ac:dyDescent="0.25">
      <c r="A292" s="19" t="s">
        <v>390</v>
      </c>
      <c r="B292" s="18">
        <v>0.2011</v>
      </c>
    </row>
    <row r="293" spans="1:2" x14ac:dyDescent="0.25">
      <c r="A293" s="19" t="s">
        <v>391</v>
      </c>
      <c r="B293" s="18">
        <v>0.1862</v>
      </c>
    </row>
    <row r="294" spans="1:2" x14ac:dyDescent="0.25">
      <c r="A294" s="19" t="s">
        <v>392</v>
      </c>
      <c r="B294" s="18">
        <v>0.18179999999999999</v>
      </c>
    </row>
    <row r="295" spans="1:2" x14ac:dyDescent="0.25">
      <c r="A295" s="19" t="s">
        <v>393</v>
      </c>
      <c r="B295" s="18">
        <v>0.19289999999999999</v>
      </c>
    </row>
    <row r="296" spans="1:2" x14ac:dyDescent="0.25">
      <c r="A296" s="19" t="s">
        <v>394</v>
      </c>
      <c r="B296" s="18">
        <v>0.19359999999999999</v>
      </c>
    </row>
    <row r="297" spans="1:2" x14ac:dyDescent="0.25">
      <c r="A297" s="19" t="s">
        <v>395</v>
      </c>
      <c r="B297" s="18">
        <v>0.19350000000000001</v>
      </c>
    </row>
    <row r="298" spans="1:2" x14ac:dyDescent="0.25">
      <c r="A298" s="19" t="s">
        <v>396</v>
      </c>
      <c r="B298" s="18">
        <v>0.1991</v>
      </c>
    </row>
    <row r="299" spans="1:2" x14ac:dyDescent="0.25">
      <c r="A299" s="19" t="s">
        <v>397</v>
      </c>
      <c r="B299" s="18">
        <v>0.1991</v>
      </c>
    </row>
    <row r="300" spans="1:2" x14ac:dyDescent="0.25">
      <c r="A300" s="19" t="s">
        <v>398</v>
      </c>
      <c r="B300" s="18">
        <v>0.2051</v>
      </c>
    </row>
    <row r="301" spans="1:2" x14ac:dyDescent="0.25">
      <c r="A301" s="19" t="s">
        <v>399</v>
      </c>
      <c r="B301" s="18">
        <v>0.21729999999999999</v>
      </c>
    </row>
    <row r="302" spans="1:2" x14ac:dyDescent="0.25">
      <c r="A302" s="19" t="s">
        <v>400</v>
      </c>
      <c r="B302" s="18">
        <v>0.16470000000000001</v>
      </c>
    </row>
    <row r="303" spans="1:2" x14ac:dyDescent="0.25">
      <c r="A303" s="19" t="s">
        <v>401</v>
      </c>
      <c r="B303" s="18">
        <v>0.16800000000000001</v>
      </c>
    </row>
    <row r="304" spans="1:2" x14ac:dyDescent="0.25">
      <c r="A304" s="19" t="s">
        <v>402</v>
      </c>
      <c r="B304" s="18">
        <v>0.16500000000000001</v>
      </c>
    </row>
    <row r="305" spans="1:2" x14ac:dyDescent="0.25">
      <c r="A305" s="19" t="s">
        <v>403</v>
      </c>
      <c r="B305" s="18">
        <v>0.1636</v>
      </c>
    </row>
    <row r="306" spans="1:2" x14ac:dyDescent="0.25">
      <c r="A306" s="19" t="s">
        <v>404</v>
      </c>
      <c r="B306" s="18">
        <v>0.16350000000000001</v>
      </c>
    </row>
    <row r="307" spans="1:2" x14ac:dyDescent="0.25">
      <c r="A307" s="19" t="s">
        <v>405</v>
      </c>
      <c r="B307" s="18">
        <v>0.18129999999999999</v>
      </c>
    </row>
    <row r="308" spans="1:2" x14ac:dyDescent="0.25">
      <c r="A308" s="19" t="s">
        <v>406</v>
      </c>
      <c r="B308" s="18">
        <v>0.1797</v>
      </c>
    </row>
    <row r="309" spans="1:2" x14ac:dyDescent="0.25">
      <c r="A309" s="19" t="s">
        <v>407</v>
      </c>
      <c r="B309" s="18">
        <v>0.1832</v>
      </c>
    </row>
    <row r="310" spans="1:2" x14ac:dyDescent="0.25">
      <c r="A310" s="19" t="s">
        <v>408</v>
      </c>
      <c r="B310" s="18">
        <v>0.1767</v>
      </c>
    </row>
    <row r="311" spans="1:2" x14ac:dyDescent="0.25">
      <c r="A311" s="19" t="s">
        <v>409</v>
      </c>
      <c r="B311" s="18">
        <v>0.1782</v>
      </c>
    </row>
    <row r="312" spans="1:2" x14ac:dyDescent="0.25">
      <c r="A312" s="19" t="s">
        <v>410</v>
      </c>
      <c r="B312" s="18">
        <v>0.17699999999999999</v>
      </c>
    </row>
    <row r="313" spans="1:2" x14ac:dyDescent="0.25">
      <c r="A313" s="19" t="s">
        <v>411</v>
      </c>
      <c r="B313" s="18">
        <v>0.17660000000000001</v>
      </c>
    </row>
    <row r="314" spans="1:2" x14ac:dyDescent="0.25">
      <c r="A314" s="19" t="s">
        <v>412</v>
      </c>
      <c r="B314" s="18">
        <v>0.1772</v>
      </c>
    </row>
    <row r="315" spans="1:2" x14ac:dyDescent="0.25">
      <c r="A315" s="19" t="s">
        <v>413</v>
      </c>
      <c r="B315" s="18">
        <v>0.18709999999999999</v>
      </c>
    </row>
    <row r="316" spans="1:2" x14ac:dyDescent="0.25">
      <c r="A316" s="19" t="s">
        <v>414</v>
      </c>
      <c r="B316" s="18">
        <v>0.17519999999999999</v>
      </c>
    </row>
    <row r="317" spans="1:2" x14ac:dyDescent="0.25">
      <c r="A317" s="19" t="s">
        <v>415</v>
      </c>
      <c r="B317" s="18">
        <v>0.17879999999999999</v>
      </c>
    </row>
    <row r="318" spans="1:2" x14ac:dyDescent="0.25">
      <c r="A318" s="19" t="s">
        <v>416</v>
      </c>
      <c r="B318" s="18">
        <v>0.18260000000000001</v>
      </c>
    </row>
    <row r="319" spans="1:2" x14ac:dyDescent="0.25">
      <c r="A319" s="19" t="s">
        <v>417</v>
      </c>
      <c r="B319" s="18">
        <v>0.1862</v>
      </c>
    </row>
    <row r="320" spans="1:2" x14ac:dyDescent="0.25">
      <c r="A320" s="19" t="s">
        <v>418</v>
      </c>
      <c r="B320" s="18">
        <v>0.1888</v>
      </c>
    </row>
    <row r="321" spans="1:2" x14ac:dyDescent="0.25">
      <c r="A321" s="19" t="s">
        <v>419</v>
      </c>
      <c r="B321" s="18">
        <v>0.18210000000000001</v>
      </c>
    </row>
    <row r="322" spans="1:2" x14ac:dyDescent="0.25">
      <c r="A322" s="19" t="s">
        <v>420</v>
      </c>
      <c r="B322" s="18">
        <v>0.18429999999999999</v>
      </c>
    </row>
    <row r="323" spans="1:2" x14ac:dyDescent="0.25">
      <c r="A323" s="19" t="s">
        <v>421</v>
      </c>
      <c r="B323" s="18">
        <v>0.17399999999999999</v>
      </c>
    </row>
    <row r="324" spans="1:2" x14ac:dyDescent="0.25">
      <c r="A324" s="19" t="s">
        <v>422</v>
      </c>
      <c r="B324" s="18">
        <v>0.18379999999999999</v>
      </c>
    </row>
    <row r="325" spans="1:2" x14ac:dyDescent="0.25">
      <c r="A325" s="19" t="s">
        <v>423</v>
      </c>
      <c r="B325" s="18">
        <v>0.1847</v>
      </c>
    </row>
    <row r="326" spans="1:2" x14ac:dyDescent="0.25">
      <c r="A326" s="19" t="s">
        <v>424</v>
      </c>
      <c r="B326" s="18">
        <v>0.18509999999999999</v>
      </c>
    </row>
    <row r="327" spans="1:2" x14ac:dyDescent="0.25">
      <c r="A327" s="19" t="s">
        <v>425</v>
      </c>
      <c r="B327" s="18">
        <v>0.19339999999999999</v>
      </c>
    </row>
    <row r="328" spans="1:2" x14ac:dyDescent="0.25">
      <c r="A328" s="19" t="s">
        <v>426</v>
      </c>
      <c r="B328" s="18">
        <v>0.1807</v>
      </c>
    </row>
    <row r="329" spans="1:2" x14ac:dyDescent="0.25">
      <c r="A329" s="19" t="s">
        <v>427</v>
      </c>
      <c r="B329" s="18">
        <v>0.19220000000000001</v>
      </c>
    </row>
    <row r="330" spans="1:2" x14ac:dyDescent="0.25">
      <c r="A330" s="19" t="s">
        <v>428</v>
      </c>
      <c r="B330" s="18">
        <v>0.18770000000000001</v>
      </c>
    </row>
    <row r="331" spans="1:2" x14ac:dyDescent="0.25">
      <c r="A331" s="19" t="s">
        <v>429</v>
      </c>
      <c r="B331" s="18">
        <v>0.20730000000000001</v>
      </c>
    </row>
    <row r="332" spans="1:2" x14ac:dyDescent="0.25">
      <c r="A332" s="19" t="s">
        <v>430</v>
      </c>
      <c r="B332" s="18">
        <v>0.2044</v>
      </c>
    </row>
    <row r="333" spans="1:2" x14ac:dyDescent="0.25">
      <c r="A333" s="19" t="s">
        <v>431</v>
      </c>
      <c r="B333" s="18">
        <v>0.2024</v>
      </c>
    </row>
    <row r="334" spans="1:2" x14ac:dyDescent="0.25">
      <c r="A334" s="19" t="s">
        <v>432</v>
      </c>
      <c r="B334" s="18">
        <v>0.20230000000000001</v>
      </c>
    </row>
    <row r="335" spans="1:2" x14ac:dyDescent="0.25">
      <c r="A335" s="19" t="s">
        <v>433</v>
      </c>
      <c r="B335" s="18">
        <v>0.20180000000000001</v>
      </c>
    </row>
    <row r="336" spans="1:2" x14ac:dyDescent="0.25">
      <c r="A336" s="19" t="s">
        <v>434</v>
      </c>
      <c r="B336" s="18">
        <v>0.1923</v>
      </c>
    </row>
    <row r="337" spans="1:2" x14ac:dyDescent="0.25">
      <c r="A337" s="19" t="s">
        <v>435</v>
      </c>
      <c r="B337" s="18">
        <v>0.22339999999999999</v>
      </c>
    </row>
    <row r="338" spans="1:2" x14ac:dyDescent="0.25">
      <c r="A338" s="19" t="s">
        <v>436</v>
      </c>
      <c r="B338" s="18">
        <v>0.2205</v>
      </c>
    </row>
    <row r="339" spans="1:2" x14ac:dyDescent="0.25">
      <c r="A339" s="19" t="s">
        <v>437</v>
      </c>
      <c r="B339" s="18">
        <v>0.21759999999999999</v>
      </c>
    </row>
    <row r="340" spans="1:2" x14ac:dyDescent="0.25">
      <c r="A340" s="19" t="s">
        <v>438</v>
      </c>
      <c r="B340" s="18">
        <v>0.20949999999999999</v>
      </c>
    </row>
    <row r="341" spans="1:2" x14ac:dyDescent="0.25">
      <c r="A341" s="19" t="s">
        <v>439</v>
      </c>
      <c r="B341" s="18">
        <v>0.20799999999999999</v>
      </c>
    </row>
    <row r="342" spans="1:2" x14ac:dyDescent="0.25">
      <c r="A342" s="19" t="s">
        <v>440</v>
      </c>
      <c r="B342" s="18">
        <v>0.20369999999999999</v>
      </c>
    </row>
    <row r="343" spans="1:2" x14ac:dyDescent="0.25">
      <c r="A343" s="19" t="s">
        <v>441</v>
      </c>
      <c r="B343" s="18">
        <v>0.1915</v>
      </c>
    </row>
    <row r="344" spans="1:2" x14ac:dyDescent="0.25">
      <c r="A344" s="19" t="s">
        <v>442</v>
      </c>
      <c r="B344" s="18">
        <v>0.19259999999999999</v>
      </c>
    </row>
    <row r="345" spans="1:2" x14ac:dyDescent="0.25">
      <c r="A345" s="19" t="s">
        <v>443</v>
      </c>
      <c r="B345" s="18">
        <v>0.17799999999999999</v>
      </c>
    </row>
    <row r="346" spans="1:2" x14ac:dyDescent="0.25">
      <c r="A346" s="19" t="s">
        <v>444</v>
      </c>
      <c r="B346" s="18">
        <v>0.1903</v>
      </c>
    </row>
    <row r="347" spans="1:2" x14ac:dyDescent="0.25">
      <c r="A347" s="19" t="s">
        <v>445</v>
      </c>
      <c r="B347" s="18">
        <v>0.23630000000000001</v>
      </c>
    </row>
    <row r="348" spans="1:2" x14ac:dyDescent="0.25">
      <c r="A348" s="19" t="s">
        <v>446</v>
      </c>
      <c r="B348" s="18">
        <v>0.2339</v>
      </c>
    </row>
    <row r="349" spans="1:2" x14ac:dyDescent="0.25">
      <c r="A349" s="19" t="s">
        <v>447</v>
      </c>
      <c r="B349" s="18">
        <v>0.22919999999999999</v>
      </c>
    </row>
    <row r="350" spans="1:2" x14ac:dyDescent="0.25">
      <c r="A350" s="19" t="s">
        <v>448</v>
      </c>
      <c r="B350" s="18">
        <v>0.2354</v>
      </c>
    </row>
    <row r="351" spans="1:2" x14ac:dyDescent="0.25">
      <c r="A351" s="19" t="s">
        <v>449</v>
      </c>
      <c r="B351" s="18">
        <v>0.23599999999999999</v>
      </c>
    </row>
    <row r="352" spans="1:2" x14ac:dyDescent="0.25">
      <c r="A352" s="19" t="s">
        <v>450</v>
      </c>
      <c r="B352" s="18">
        <v>0.20899999999999999</v>
      </c>
    </row>
    <row r="353" spans="1:2" x14ac:dyDescent="0.25">
      <c r="A353" s="19" t="s">
        <v>451</v>
      </c>
      <c r="B353" s="18">
        <v>0.21160000000000001</v>
      </c>
    </row>
    <row r="354" spans="1:2" x14ac:dyDescent="0.25">
      <c r="A354" s="19" t="s">
        <v>452</v>
      </c>
      <c r="B354" s="18">
        <v>0.24429999999999999</v>
      </c>
    </row>
    <row r="355" spans="1:2" x14ac:dyDescent="0.25">
      <c r="A355" s="19" t="s">
        <v>453</v>
      </c>
      <c r="B355" s="18">
        <v>0.24390000000000001</v>
      </c>
    </row>
    <row r="356" spans="1:2" x14ac:dyDescent="0.25">
      <c r="A356" s="19" t="s">
        <v>454</v>
      </c>
      <c r="B356" s="18">
        <v>0.30020000000000002</v>
      </c>
    </row>
    <row r="357" spans="1:2" x14ac:dyDescent="0.25">
      <c r="A357" s="19" t="s">
        <v>455</v>
      </c>
      <c r="B357" s="18">
        <v>0.38590000000000002</v>
      </c>
    </row>
    <row r="358" spans="1:2" x14ac:dyDescent="0.25">
      <c r="A358" s="19" t="s">
        <v>456</v>
      </c>
      <c r="B358" s="18">
        <v>0.37819999999999998</v>
      </c>
    </row>
    <row r="359" spans="1:2" x14ac:dyDescent="0.25">
      <c r="A359" s="19" t="s">
        <v>457</v>
      </c>
      <c r="B359" s="18">
        <v>0.37930000000000003</v>
      </c>
    </row>
    <row r="360" spans="1:2" x14ac:dyDescent="0.25">
      <c r="A360" s="19" t="s">
        <v>458</v>
      </c>
      <c r="B360" s="18">
        <v>0.37940000000000002</v>
      </c>
    </row>
    <row r="361" spans="1:2" x14ac:dyDescent="0.25">
      <c r="A361" s="19" t="s">
        <v>459</v>
      </c>
      <c r="B361" s="18">
        <v>0.38019999999999998</v>
      </c>
    </row>
    <row r="362" spans="1:2" x14ac:dyDescent="0.25">
      <c r="A362" s="19" t="s">
        <v>460</v>
      </c>
      <c r="B362" s="18">
        <v>0.37859999999999999</v>
      </c>
    </row>
    <row r="363" spans="1:2" x14ac:dyDescent="0.25">
      <c r="A363" s="19" t="s">
        <v>461</v>
      </c>
      <c r="B363" s="18">
        <v>0.3785</v>
      </c>
    </row>
    <row r="364" spans="1:2" x14ac:dyDescent="0.25">
      <c r="A364" s="19" t="s">
        <v>462</v>
      </c>
      <c r="B364" s="18">
        <v>0.37840000000000001</v>
      </c>
    </row>
    <row r="365" spans="1:2" x14ac:dyDescent="0.25">
      <c r="A365" s="19" t="s">
        <v>463</v>
      </c>
      <c r="B365" s="18">
        <v>0.38290000000000002</v>
      </c>
    </row>
    <row r="366" spans="1:2" x14ac:dyDescent="0.25">
      <c r="A366" s="19" t="s">
        <v>464</v>
      </c>
      <c r="B366" s="18">
        <v>0.38390000000000002</v>
      </c>
    </row>
    <row r="367" spans="1:2" x14ac:dyDescent="0.25">
      <c r="A367" s="19" t="s">
        <v>465</v>
      </c>
      <c r="B367" s="18">
        <v>0.37769999999999998</v>
      </c>
    </row>
    <row r="368" spans="1:2" x14ac:dyDescent="0.25">
      <c r="A368" s="19" t="s">
        <v>466</v>
      </c>
      <c r="B368" s="18">
        <v>0.34960000000000002</v>
      </c>
    </row>
    <row r="369" spans="1:2" x14ac:dyDescent="0.25">
      <c r="A369" s="19" t="s">
        <v>467</v>
      </c>
      <c r="B369" s="18">
        <v>0.34960000000000002</v>
      </c>
    </row>
    <row r="370" spans="1:2" x14ac:dyDescent="0.25">
      <c r="A370" s="19" t="s">
        <v>468</v>
      </c>
      <c r="B370" s="18">
        <v>0.35120000000000001</v>
      </c>
    </row>
    <row r="371" spans="1:2" x14ac:dyDescent="0.25">
      <c r="A371" s="19" t="s">
        <v>469</v>
      </c>
      <c r="B371" s="18">
        <v>0.34470000000000001</v>
      </c>
    </row>
    <row r="372" spans="1:2" x14ac:dyDescent="0.25">
      <c r="A372" s="19" t="s">
        <v>470</v>
      </c>
      <c r="B372" s="18">
        <v>0.34599999999999997</v>
      </c>
    </row>
    <row r="373" spans="1:2" x14ac:dyDescent="0.25">
      <c r="A373" s="19" t="s">
        <v>471</v>
      </c>
      <c r="B373" s="18">
        <v>0.35820000000000002</v>
      </c>
    </row>
    <row r="374" spans="1:2" x14ac:dyDescent="0.25">
      <c r="A374" s="19" t="s">
        <v>472</v>
      </c>
      <c r="B374" s="18">
        <v>0.35809999999999997</v>
      </c>
    </row>
    <row r="375" spans="1:2" x14ac:dyDescent="0.25">
      <c r="A375" s="19" t="s">
        <v>473</v>
      </c>
      <c r="B375" s="18">
        <v>0.33810000000000001</v>
      </c>
    </row>
    <row r="376" spans="1:2" x14ac:dyDescent="0.25">
      <c r="A376" s="19" t="s">
        <v>474</v>
      </c>
      <c r="B376" s="18">
        <v>0.34939999999999999</v>
      </c>
    </row>
    <row r="377" spans="1:2" x14ac:dyDescent="0.25">
      <c r="A377" s="19" t="s">
        <v>475</v>
      </c>
      <c r="B377" s="18">
        <v>0.29330000000000001</v>
      </c>
    </row>
    <row r="378" spans="1:2" x14ac:dyDescent="0.25">
      <c r="A378" s="19" t="s">
        <v>476</v>
      </c>
      <c r="B378" s="18">
        <v>0.2109</v>
      </c>
    </row>
    <row r="379" spans="1:2" x14ac:dyDescent="0.25">
      <c r="A379" s="19" t="s">
        <v>477</v>
      </c>
      <c r="B379" s="18">
        <v>0.20930000000000001</v>
      </c>
    </row>
    <row r="380" spans="1:2" x14ac:dyDescent="0.25">
      <c r="A380" s="19" t="s">
        <v>478</v>
      </c>
      <c r="B380" s="18">
        <v>0.2107</v>
      </c>
    </row>
    <row r="381" spans="1:2" x14ac:dyDescent="0.25">
      <c r="A381" s="19" t="s">
        <v>479</v>
      </c>
      <c r="B381" s="18">
        <v>0.21149999999999999</v>
      </c>
    </row>
    <row r="382" spans="1:2" x14ac:dyDescent="0.25">
      <c r="A382" s="19" t="s">
        <v>480</v>
      </c>
      <c r="B382" s="18">
        <v>0.21029999999999999</v>
      </c>
    </row>
    <row r="383" spans="1:2" x14ac:dyDescent="0.25">
      <c r="A383" s="19" t="s">
        <v>481</v>
      </c>
      <c r="B383" s="18">
        <v>0.21060000000000001</v>
      </c>
    </row>
    <row r="384" spans="1:2" x14ac:dyDescent="0.25">
      <c r="A384" s="19" t="s">
        <v>482</v>
      </c>
      <c r="B384" s="18">
        <v>0.21149999999999999</v>
      </c>
    </row>
    <row r="385" spans="1:2" x14ac:dyDescent="0.25">
      <c r="A385" s="19" t="s">
        <v>483</v>
      </c>
      <c r="B385" s="18">
        <v>0.21190000000000001</v>
      </c>
    </row>
    <row r="386" spans="1:2" x14ac:dyDescent="0.25">
      <c r="A386" s="19" t="s">
        <v>484</v>
      </c>
      <c r="B386" s="18">
        <v>0.23269999999999999</v>
      </c>
    </row>
    <row r="387" spans="1:2" x14ac:dyDescent="0.25">
      <c r="A387" s="19" t="s">
        <v>485</v>
      </c>
      <c r="B387" s="18">
        <v>0.22869999999999999</v>
      </c>
    </row>
    <row r="388" spans="1:2" x14ac:dyDescent="0.25">
      <c r="A388" s="19" t="s">
        <v>486</v>
      </c>
      <c r="B388" s="18">
        <v>0.23760000000000001</v>
      </c>
    </row>
    <row r="389" spans="1:2" x14ac:dyDescent="0.25">
      <c r="A389" s="19" t="s">
        <v>487</v>
      </c>
      <c r="B389" s="18">
        <v>0.2359</v>
      </c>
    </row>
    <row r="390" spans="1:2" x14ac:dyDescent="0.25">
      <c r="A390" s="19" t="s">
        <v>488</v>
      </c>
      <c r="B390" s="18">
        <v>0.2361</v>
      </c>
    </row>
    <row r="391" spans="1:2" x14ac:dyDescent="0.25">
      <c r="A391" s="19" t="s">
        <v>489</v>
      </c>
      <c r="B391" s="18">
        <v>0.23350000000000001</v>
      </c>
    </row>
    <row r="392" spans="1:2" x14ac:dyDescent="0.25">
      <c r="A392" s="19" t="s">
        <v>490</v>
      </c>
      <c r="B392" s="18">
        <v>0.23130000000000001</v>
      </c>
    </row>
    <row r="393" spans="1:2" x14ac:dyDescent="0.25">
      <c r="A393" s="19" t="s">
        <v>491</v>
      </c>
      <c r="B393" s="18">
        <v>0.2286</v>
      </c>
    </row>
    <row r="394" spans="1:2" x14ac:dyDescent="0.25">
      <c r="A394" s="19" t="s">
        <v>492</v>
      </c>
      <c r="B394" s="18">
        <v>0.20630000000000001</v>
      </c>
    </row>
    <row r="395" spans="1:2" x14ac:dyDescent="0.25">
      <c r="A395" s="19" t="s">
        <v>493</v>
      </c>
      <c r="B395" s="18">
        <v>0.20699999999999999</v>
      </c>
    </row>
    <row r="396" spans="1:2" x14ac:dyDescent="0.25">
      <c r="A396" s="19" t="s">
        <v>494</v>
      </c>
      <c r="B396" s="18">
        <v>0.20669999999999999</v>
      </c>
    </row>
    <row r="397" spans="1:2" x14ac:dyDescent="0.25">
      <c r="A397" s="19" t="s">
        <v>495</v>
      </c>
      <c r="B397" s="18">
        <v>0.29249999999999998</v>
      </c>
    </row>
    <row r="398" spans="1:2" x14ac:dyDescent="0.25">
      <c r="A398" s="19" t="s">
        <v>496</v>
      </c>
      <c r="B398" s="18">
        <v>0.35270000000000001</v>
      </c>
    </row>
    <row r="399" spans="1:2" x14ac:dyDescent="0.25">
      <c r="A399" s="19" t="s">
        <v>497</v>
      </c>
      <c r="B399" s="18">
        <v>0.34010000000000001</v>
      </c>
    </row>
    <row r="400" spans="1:2" x14ac:dyDescent="0.25">
      <c r="A400" s="19" t="s">
        <v>498</v>
      </c>
      <c r="B400" s="18">
        <v>0.33289999999999997</v>
      </c>
    </row>
    <row r="401" spans="1:2" x14ac:dyDescent="0.25">
      <c r="A401" s="19" t="s">
        <v>499</v>
      </c>
      <c r="B401" s="18">
        <v>0.3291</v>
      </c>
    </row>
    <row r="402" spans="1:2" x14ac:dyDescent="0.25">
      <c r="A402" s="19" t="s">
        <v>500</v>
      </c>
      <c r="B402" s="18">
        <v>0.33260000000000001</v>
      </c>
    </row>
    <row r="403" spans="1:2" x14ac:dyDescent="0.25">
      <c r="A403" s="19" t="s">
        <v>501</v>
      </c>
      <c r="B403" s="18">
        <v>0.50960000000000005</v>
      </c>
    </row>
    <row r="404" spans="1:2" x14ac:dyDescent="0.25">
      <c r="A404" s="19" t="s">
        <v>502</v>
      </c>
      <c r="B404" s="18">
        <v>0.50780000000000003</v>
      </c>
    </row>
    <row r="405" spans="1:2" x14ac:dyDescent="0.25">
      <c r="A405" s="19" t="s">
        <v>503</v>
      </c>
      <c r="B405" s="18">
        <v>0.50780000000000003</v>
      </c>
    </row>
    <row r="406" spans="1:2" x14ac:dyDescent="0.25">
      <c r="A406" s="19" t="s">
        <v>504</v>
      </c>
      <c r="B406" s="18">
        <v>0.51070000000000004</v>
      </c>
    </row>
    <row r="407" spans="1:2" x14ac:dyDescent="0.25">
      <c r="A407" s="19" t="s">
        <v>505</v>
      </c>
      <c r="B407" s="18">
        <v>0.51480000000000004</v>
      </c>
    </row>
    <row r="408" spans="1:2" x14ac:dyDescent="0.25">
      <c r="A408" s="19" t="s">
        <v>506</v>
      </c>
      <c r="B408" s="18">
        <v>0.53690000000000004</v>
      </c>
    </row>
    <row r="409" spans="1:2" x14ac:dyDescent="0.25">
      <c r="A409" s="19" t="s">
        <v>507</v>
      </c>
      <c r="B409" s="18">
        <v>0.53869999999999996</v>
      </c>
    </row>
    <row r="410" spans="1:2" x14ac:dyDescent="0.25">
      <c r="A410" s="19" t="s">
        <v>508</v>
      </c>
      <c r="B410" s="18">
        <v>0.53869999999999996</v>
      </c>
    </row>
    <row r="411" spans="1:2" x14ac:dyDescent="0.25">
      <c r="A411" s="19" t="s">
        <v>509</v>
      </c>
      <c r="B411" s="18">
        <v>0.53849999999999998</v>
      </c>
    </row>
    <row r="412" spans="1:2" x14ac:dyDescent="0.25">
      <c r="A412" s="19" t="s">
        <v>510</v>
      </c>
      <c r="B412" s="18">
        <v>0.53849999999999998</v>
      </c>
    </row>
    <row r="413" spans="1:2" x14ac:dyDescent="0.25">
      <c r="A413" s="19" t="s">
        <v>511</v>
      </c>
      <c r="B413" s="18">
        <v>0.53779999999999994</v>
      </c>
    </row>
    <row r="414" spans="1:2" x14ac:dyDescent="0.25">
      <c r="A414" s="19" t="s">
        <v>512</v>
      </c>
      <c r="B414" s="18">
        <v>0.53869999999999996</v>
      </c>
    </row>
    <row r="415" spans="1:2" x14ac:dyDescent="0.25">
      <c r="A415" s="19" t="s">
        <v>513</v>
      </c>
      <c r="B415" s="18">
        <v>0.54579999999999995</v>
      </c>
    </row>
    <row r="416" spans="1:2" x14ac:dyDescent="0.25">
      <c r="A416" s="19" t="s">
        <v>514</v>
      </c>
      <c r="B416" s="18">
        <v>0.54620000000000002</v>
      </c>
    </row>
    <row r="417" spans="1:2" x14ac:dyDescent="0.25">
      <c r="A417" s="19" t="s">
        <v>515</v>
      </c>
      <c r="B417" s="18">
        <v>0.54500000000000004</v>
      </c>
    </row>
    <row r="418" spans="1:2" x14ac:dyDescent="0.25">
      <c r="A418" s="19" t="s">
        <v>516</v>
      </c>
      <c r="B418" s="18">
        <v>0.4965</v>
      </c>
    </row>
    <row r="419" spans="1:2" x14ac:dyDescent="0.25">
      <c r="A419" s="19" t="s">
        <v>517</v>
      </c>
      <c r="B419" s="18">
        <v>0.45929999999999999</v>
      </c>
    </row>
    <row r="420" spans="1:2" x14ac:dyDescent="0.25">
      <c r="A420" s="19" t="s">
        <v>518</v>
      </c>
      <c r="B420" s="18">
        <v>0.46750000000000003</v>
      </c>
    </row>
    <row r="421" spans="1:2" x14ac:dyDescent="0.25">
      <c r="A421" s="19" t="s">
        <v>519</v>
      </c>
      <c r="B421" s="18">
        <v>0.48370000000000002</v>
      </c>
    </row>
    <row r="422" spans="1:2" x14ac:dyDescent="0.25">
      <c r="A422" s="19" t="s">
        <v>520</v>
      </c>
      <c r="B422" s="18">
        <v>0.48699999999999999</v>
      </c>
    </row>
    <row r="423" spans="1:2" x14ac:dyDescent="0.25">
      <c r="A423" s="19" t="s">
        <v>521</v>
      </c>
      <c r="B423" s="18">
        <v>0.48480000000000001</v>
      </c>
    </row>
    <row r="424" spans="1:2" x14ac:dyDescent="0.25">
      <c r="A424" s="19" t="s">
        <v>522</v>
      </c>
      <c r="B424" s="18">
        <v>0.25840000000000002</v>
      </c>
    </row>
    <row r="425" spans="1:2" x14ac:dyDescent="0.25">
      <c r="A425" s="19" t="s">
        <v>523</v>
      </c>
      <c r="B425" s="18">
        <v>0.26119999999999999</v>
      </c>
    </row>
    <row r="426" spans="1:2" x14ac:dyDescent="0.25">
      <c r="A426" s="19" t="s">
        <v>524</v>
      </c>
      <c r="B426" s="18">
        <v>0.25640000000000002</v>
      </c>
    </row>
    <row r="427" spans="1:2" x14ac:dyDescent="0.25">
      <c r="A427" s="19" t="s">
        <v>525</v>
      </c>
      <c r="B427" s="18">
        <v>0.25640000000000002</v>
      </c>
    </row>
    <row r="428" spans="1:2" x14ac:dyDescent="0.25">
      <c r="A428" s="19" t="s">
        <v>526</v>
      </c>
      <c r="B428" s="18">
        <v>0.2467</v>
      </c>
    </row>
    <row r="429" spans="1:2" x14ac:dyDescent="0.25">
      <c r="A429" s="19" t="s">
        <v>527</v>
      </c>
      <c r="B429" s="18">
        <v>0.2248</v>
      </c>
    </row>
    <row r="430" spans="1:2" x14ac:dyDescent="0.25">
      <c r="A430" s="19" t="s">
        <v>528</v>
      </c>
      <c r="B430" s="18">
        <v>0.2132</v>
      </c>
    </row>
    <row r="431" spans="1:2" x14ac:dyDescent="0.25">
      <c r="A431" s="19" t="s">
        <v>529</v>
      </c>
      <c r="B431" s="18">
        <v>0.22059999999999999</v>
      </c>
    </row>
    <row r="432" spans="1:2" x14ac:dyDescent="0.25">
      <c r="A432" s="19" t="s">
        <v>530</v>
      </c>
      <c r="B432" s="18">
        <v>0.2205</v>
      </c>
    </row>
    <row r="433" spans="1:2" x14ac:dyDescent="0.25">
      <c r="A433" s="19" t="s">
        <v>531</v>
      </c>
      <c r="B433" s="18">
        <v>0.23599999999999999</v>
      </c>
    </row>
    <row r="434" spans="1:2" x14ac:dyDescent="0.25">
      <c r="A434" s="19" t="s">
        <v>532</v>
      </c>
      <c r="B434" s="18">
        <v>0.23619999999999999</v>
      </c>
    </row>
    <row r="435" spans="1:2" x14ac:dyDescent="0.25">
      <c r="A435" s="19" t="s">
        <v>533</v>
      </c>
      <c r="B435" s="18">
        <v>0.2356</v>
      </c>
    </row>
    <row r="436" spans="1:2" x14ac:dyDescent="0.25">
      <c r="A436" s="19" t="s">
        <v>534</v>
      </c>
      <c r="B436" s="18">
        <v>0.22989999999999999</v>
      </c>
    </row>
    <row r="437" spans="1:2" x14ac:dyDescent="0.25">
      <c r="A437" s="19" t="s">
        <v>535</v>
      </c>
      <c r="B437" s="18">
        <v>0.2341</v>
      </c>
    </row>
    <row r="438" spans="1:2" x14ac:dyDescent="0.25">
      <c r="A438" s="19" t="s">
        <v>536</v>
      </c>
      <c r="B438" s="18">
        <v>0.23499999999999999</v>
      </c>
    </row>
    <row r="439" spans="1:2" x14ac:dyDescent="0.25">
      <c r="A439" s="19" t="s">
        <v>537</v>
      </c>
      <c r="B439" s="18">
        <v>0.2404</v>
      </c>
    </row>
    <row r="440" spans="1:2" x14ac:dyDescent="0.25">
      <c r="A440" s="19" t="s">
        <v>538</v>
      </c>
      <c r="B440" s="18">
        <v>0.24110000000000001</v>
      </c>
    </row>
    <row r="441" spans="1:2" x14ac:dyDescent="0.25">
      <c r="A441" s="19" t="s">
        <v>539</v>
      </c>
      <c r="B441" s="18">
        <v>0.22889999999999999</v>
      </c>
    </row>
    <row r="442" spans="1:2" x14ac:dyDescent="0.25">
      <c r="A442" s="19" t="s">
        <v>540</v>
      </c>
      <c r="B442" s="18">
        <v>0.20119999999999999</v>
      </c>
    </row>
    <row r="443" spans="1:2" x14ac:dyDescent="0.25">
      <c r="A443" s="19" t="s">
        <v>541</v>
      </c>
      <c r="B443" s="18">
        <v>0.21659999999999999</v>
      </c>
    </row>
    <row r="444" spans="1:2" x14ac:dyDescent="0.25">
      <c r="A444" s="19" t="s">
        <v>542</v>
      </c>
      <c r="B444" s="18">
        <v>0.2339</v>
      </c>
    </row>
    <row r="445" spans="1:2" x14ac:dyDescent="0.25">
      <c r="A445" s="19" t="s">
        <v>543</v>
      </c>
      <c r="B445" s="18">
        <v>0.24340000000000001</v>
      </c>
    </row>
    <row r="446" spans="1:2" x14ac:dyDescent="0.25">
      <c r="A446" s="19" t="s">
        <v>544</v>
      </c>
      <c r="B446" s="18">
        <v>0.26629999999999998</v>
      </c>
    </row>
    <row r="447" spans="1:2" x14ac:dyDescent="0.25">
      <c r="A447" s="19" t="s">
        <v>545</v>
      </c>
      <c r="B447" s="18">
        <v>0.26929999999999998</v>
      </c>
    </row>
    <row r="448" spans="1:2" x14ac:dyDescent="0.25">
      <c r="A448" s="19" t="s">
        <v>546</v>
      </c>
      <c r="B448" s="18">
        <v>0.26929999999999998</v>
      </c>
    </row>
    <row r="449" spans="1:2" x14ac:dyDescent="0.25">
      <c r="A449" s="19" t="s">
        <v>547</v>
      </c>
      <c r="B449" s="18">
        <v>0.26929999999999998</v>
      </c>
    </row>
    <row r="450" spans="1:2" x14ac:dyDescent="0.25">
      <c r="A450" s="19" t="s">
        <v>548</v>
      </c>
      <c r="B450" s="18">
        <v>0.26079999999999998</v>
      </c>
    </row>
    <row r="451" spans="1:2" x14ac:dyDescent="0.25">
      <c r="A451" s="19" t="s">
        <v>549</v>
      </c>
      <c r="B451" s="18">
        <v>0.26079999999999998</v>
      </c>
    </row>
    <row r="452" spans="1:2" x14ac:dyDescent="0.25">
      <c r="A452" s="19" t="s">
        <v>550</v>
      </c>
      <c r="B452" s="18">
        <v>0.25009999999999999</v>
      </c>
    </row>
    <row r="453" spans="1:2" x14ac:dyDescent="0.25">
      <c r="A453" s="19" t="s">
        <v>551</v>
      </c>
      <c r="B453" s="18">
        <v>0.25009999999999999</v>
      </c>
    </row>
    <row r="454" spans="1:2" x14ac:dyDescent="0.25">
      <c r="A454" s="19" t="s">
        <v>552</v>
      </c>
      <c r="B454" s="18">
        <v>0.24030000000000001</v>
      </c>
    </row>
    <row r="455" spans="1:2" x14ac:dyDescent="0.25">
      <c r="A455" s="19" t="s">
        <v>553</v>
      </c>
      <c r="B455" s="18">
        <v>0.24099999999999999</v>
      </c>
    </row>
    <row r="456" spans="1:2" x14ac:dyDescent="0.25">
      <c r="A456" s="19" t="s">
        <v>554</v>
      </c>
      <c r="B456" s="18">
        <v>0.2452</v>
      </c>
    </row>
    <row r="457" spans="1:2" x14ac:dyDescent="0.25">
      <c r="A457" s="19" t="s">
        <v>555</v>
      </c>
      <c r="B457" s="18">
        <v>0.23860000000000001</v>
      </c>
    </row>
    <row r="458" spans="1:2" x14ac:dyDescent="0.25">
      <c r="A458" s="19" t="s">
        <v>556</v>
      </c>
      <c r="B458" s="18">
        <v>0.23180000000000001</v>
      </c>
    </row>
    <row r="459" spans="1:2" x14ac:dyDescent="0.25">
      <c r="A459" s="19" t="s">
        <v>557</v>
      </c>
      <c r="B459" s="18">
        <v>0.22839999999999999</v>
      </c>
    </row>
    <row r="460" spans="1:2" x14ac:dyDescent="0.25">
      <c r="A460" s="19" t="s">
        <v>558</v>
      </c>
      <c r="B460" s="18">
        <v>0.2223</v>
      </c>
    </row>
    <row r="461" spans="1:2" x14ac:dyDescent="0.25">
      <c r="A461" s="19" t="s">
        <v>559</v>
      </c>
      <c r="B461" s="18">
        <v>0.22189999999999999</v>
      </c>
    </row>
    <row r="462" spans="1:2" x14ac:dyDescent="0.25">
      <c r="A462" s="19" t="s">
        <v>560</v>
      </c>
      <c r="B462" s="18">
        <v>0.222</v>
      </c>
    </row>
    <row r="463" spans="1:2" x14ac:dyDescent="0.25">
      <c r="A463" s="19" t="s">
        <v>561</v>
      </c>
      <c r="B463" s="18">
        <v>0.20230000000000001</v>
      </c>
    </row>
    <row r="464" spans="1:2" x14ac:dyDescent="0.25">
      <c r="A464" s="19" t="s">
        <v>562</v>
      </c>
      <c r="B464" s="18">
        <v>0.18629999999999999</v>
      </c>
    </row>
    <row r="465" spans="1:2" x14ac:dyDescent="0.25">
      <c r="A465" s="19" t="s">
        <v>563</v>
      </c>
      <c r="B465" s="18">
        <v>0.159</v>
      </c>
    </row>
    <row r="466" spans="1:2" x14ac:dyDescent="0.25">
      <c r="A466" s="19" t="s">
        <v>564</v>
      </c>
      <c r="B466" s="18">
        <v>0.15</v>
      </c>
    </row>
    <row r="467" spans="1:2" x14ac:dyDescent="0.25">
      <c r="A467" s="19" t="s">
        <v>565</v>
      </c>
      <c r="B467" s="18">
        <v>6.9199999999999998E-2</v>
      </c>
    </row>
    <row r="468" spans="1:2" x14ac:dyDescent="0.25">
      <c r="A468" s="19" t="s">
        <v>566</v>
      </c>
      <c r="B468" s="18">
        <v>6.5500000000000003E-2</v>
      </c>
    </row>
    <row r="469" spans="1:2" x14ac:dyDescent="0.25">
      <c r="A469" s="19" t="s">
        <v>567</v>
      </c>
      <c r="B469" s="18">
        <v>6.8400000000000002E-2</v>
      </c>
    </row>
    <row r="470" spans="1:2" x14ac:dyDescent="0.25">
      <c r="A470" s="19" t="s">
        <v>568</v>
      </c>
      <c r="B470" s="18">
        <v>7.2400000000000006E-2</v>
      </c>
    </row>
    <row r="471" spans="1:2" x14ac:dyDescent="0.25">
      <c r="A471" s="19" t="s">
        <v>569</v>
      </c>
      <c r="B471" s="18">
        <v>7.2400000000000006E-2</v>
      </c>
    </row>
    <row r="472" spans="1:2" x14ac:dyDescent="0.25">
      <c r="A472" s="19" t="s">
        <v>570</v>
      </c>
      <c r="B472" s="18">
        <v>7.2400000000000006E-2</v>
      </c>
    </row>
    <row r="473" spans="1:2" x14ac:dyDescent="0.25">
      <c r="A473" s="19" t="s">
        <v>571</v>
      </c>
      <c r="B473" s="18">
        <v>7.2700000000000001E-2</v>
      </c>
    </row>
    <row r="474" spans="1:2" x14ac:dyDescent="0.25">
      <c r="A474" s="19" t="s">
        <v>572</v>
      </c>
      <c r="B474" s="18">
        <v>7.2700000000000001E-2</v>
      </c>
    </row>
    <row r="475" spans="1:2" x14ac:dyDescent="0.25">
      <c r="A475" s="19" t="s">
        <v>573</v>
      </c>
      <c r="B475" s="18">
        <v>7.2700000000000001E-2</v>
      </c>
    </row>
    <row r="476" spans="1:2" x14ac:dyDescent="0.25">
      <c r="A476" s="19" t="s">
        <v>574</v>
      </c>
      <c r="B476" s="18">
        <v>6.5199999999999994E-2</v>
      </c>
    </row>
    <row r="477" spans="1:2" x14ac:dyDescent="0.25">
      <c r="A477" s="19" t="s">
        <v>575</v>
      </c>
      <c r="B477" s="18">
        <v>7.0699999999999999E-2</v>
      </c>
    </row>
    <row r="478" spans="1:2" x14ac:dyDescent="0.25">
      <c r="A478" s="19" t="s">
        <v>576</v>
      </c>
      <c r="B478" s="18">
        <v>7.9299999999999995E-2</v>
      </c>
    </row>
    <row r="479" spans="1:2" x14ac:dyDescent="0.25">
      <c r="A479" s="19" t="s">
        <v>577</v>
      </c>
      <c r="B479" s="18">
        <v>8.6499999999999994E-2</v>
      </c>
    </row>
    <row r="480" spans="1:2" x14ac:dyDescent="0.25">
      <c r="A480" s="19" t="s">
        <v>578</v>
      </c>
      <c r="B480" s="18">
        <v>8.6900000000000005E-2</v>
      </c>
    </row>
    <row r="481" spans="1:2" x14ac:dyDescent="0.25">
      <c r="A481" s="19" t="s">
        <v>579</v>
      </c>
      <c r="B481" s="18">
        <v>8.8099999999999998E-2</v>
      </c>
    </row>
    <row r="482" spans="1:2" x14ac:dyDescent="0.25">
      <c r="A482" s="19" t="s">
        <v>580</v>
      </c>
      <c r="B482" s="18">
        <v>9.6199999999999994E-2</v>
      </c>
    </row>
    <row r="483" spans="1:2" x14ac:dyDescent="0.25">
      <c r="A483" s="19" t="s">
        <v>581</v>
      </c>
      <c r="B483" s="18">
        <v>9.6199999999999994E-2</v>
      </c>
    </row>
    <row r="484" spans="1:2" x14ac:dyDescent="0.25">
      <c r="A484" s="19" t="s">
        <v>582</v>
      </c>
      <c r="B484" s="18">
        <v>9.6100000000000005E-2</v>
      </c>
    </row>
    <row r="485" spans="1:2" x14ac:dyDescent="0.25">
      <c r="A485" s="19" t="s">
        <v>583</v>
      </c>
      <c r="B485" s="18">
        <v>9.5600000000000004E-2</v>
      </c>
    </row>
    <row r="486" spans="1:2" x14ac:dyDescent="0.25">
      <c r="A486" s="19" t="s">
        <v>584</v>
      </c>
      <c r="B486" s="18">
        <v>9.0399999999999994E-2</v>
      </c>
    </row>
    <row r="487" spans="1:2" x14ac:dyDescent="0.25">
      <c r="A487" s="19" t="s">
        <v>585</v>
      </c>
      <c r="B487" s="18">
        <v>8.9300000000000004E-2</v>
      </c>
    </row>
    <row r="488" spans="1:2" x14ac:dyDescent="0.25">
      <c r="A488" s="19" t="s">
        <v>586</v>
      </c>
      <c r="B488" s="18">
        <v>8.9200000000000002E-2</v>
      </c>
    </row>
    <row r="489" spans="1:2" x14ac:dyDescent="0.25">
      <c r="A489" s="19" t="s">
        <v>587</v>
      </c>
      <c r="B489" s="18">
        <v>8.9899999999999994E-2</v>
      </c>
    </row>
    <row r="490" spans="1:2" x14ac:dyDescent="0.25">
      <c r="A490" s="19" t="s">
        <v>588</v>
      </c>
      <c r="B490" s="18">
        <v>8.9399999999999993E-2</v>
      </c>
    </row>
    <row r="491" spans="1:2" x14ac:dyDescent="0.25">
      <c r="A491" s="19" t="s">
        <v>589</v>
      </c>
      <c r="B491" s="18">
        <v>8.6599999999999996E-2</v>
      </c>
    </row>
    <row r="492" spans="1:2" x14ac:dyDescent="0.25">
      <c r="A492" s="19" t="s">
        <v>590</v>
      </c>
      <c r="B492" s="18">
        <v>8.6300000000000002E-2</v>
      </c>
    </row>
    <row r="493" spans="1:2" x14ac:dyDescent="0.25">
      <c r="A493" s="19" t="s">
        <v>591</v>
      </c>
      <c r="B493" s="18">
        <v>8.9099999999999999E-2</v>
      </c>
    </row>
    <row r="494" spans="1:2" x14ac:dyDescent="0.25">
      <c r="A494" s="19" t="s">
        <v>592</v>
      </c>
      <c r="B494" s="18">
        <v>8.9899999999999994E-2</v>
      </c>
    </row>
    <row r="495" spans="1:2" x14ac:dyDescent="0.25">
      <c r="A495" s="19" t="s">
        <v>593</v>
      </c>
      <c r="B495" s="18">
        <v>9.2399999999999996E-2</v>
      </c>
    </row>
    <row r="496" spans="1:2" x14ac:dyDescent="0.25">
      <c r="A496" s="19" t="s">
        <v>594</v>
      </c>
      <c r="B496" s="18">
        <v>9.2899999999999996E-2</v>
      </c>
    </row>
    <row r="497" spans="1:2" x14ac:dyDescent="0.25">
      <c r="A497" s="19" t="s">
        <v>595</v>
      </c>
      <c r="B497" s="18">
        <v>9.2899999999999996E-2</v>
      </c>
    </row>
    <row r="498" spans="1:2" x14ac:dyDescent="0.25">
      <c r="A498" s="19" t="s">
        <v>596</v>
      </c>
      <c r="B498" s="18">
        <v>8.4000000000000005E-2</v>
      </c>
    </row>
    <row r="499" spans="1:2" x14ac:dyDescent="0.25">
      <c r="A499" s="19" t="s">
        <v>597</v>
      </c>
      <c r="B499" s="18">
        <v>7.5700000000000003E-2</v>
      </c>
    </row>
    <row r="500" spans="1:2" x14ac:dyDescent="0.25">
      <c r="A500" s="19" t="s">
        <v>598</v>
      </c>
      <c r="B500" s="18">
        <v>6.7500000000000004E-2</v>
      </c>
    </row>
    <row r="501" spans="1:2" x14ac:dyDescent="0.25">
      <c r="A501" s="19" t="s">
        <v>599</v>
      </c>
      <c r="B501" s="18">
        <v>6.7500000000000004E-2</v>
      </c>
    </row>
    <row r="502" spans="1:2" x14ac:dyDescent="0.25">
      <c r="A502" s="19" t="s">
        <v>600</v>
      </c>
      <c r="B502" s="18">
        <v>6.6100000000000006E-2</v>
      </c>
    </row>
    <row r="503" spans="1:2" x14ac:dyDescent="0.25">
      <c r="A503" s="19" t="s">
        <v>601</v>
      </c>
      <c r="B503" s="18">
        <v>5.21E-2</v>
      </c>
    </row>
    <row r="504" spans="1:2" x14ac:dyDescent="0.25">
      <c r="A504" s="19" t="s">
        <v>602</v>
      </c>
      <c r="B504" s="18">
        <v>5.2200000000000003E-2</v>
      </c>
    </row>
    <row r="505" spans="1:2" x14ac:dyDescent="0.25">
      <c r="A505" s="19" t="s">
        <v>603</v>
      </c>
      <c r="B505" s="18">
        <v>5.5899999999999998E-2</v>
      </c>
    </row>
    <row r="506" spans="1:2" x14ac:dyDescent="0.25">
      <c r="A506" s="19" t="s">
        <v>604</v>
      </c>
      <c r="B506" s="18">
        <v>5.7099999999999998E-2</v>
      </c>
    </row>
    <row r="507" spans="1:2" x14ac:dyDescent="0.25">
      <c r="A507" s="19" t="s">
        <v>605</v>
      </c>
      <c r="B507" s="18">
        <v>5.4699999999999999E-2</v>
      </c>
    </row>
    <row r="508" spans="1:2" x14ac:dyDescent="0.25">
      <c r="A508" s="19" t="s">
        <v>606</v>
      </c>
      <c r="B508" s="18">
        <v>5.21E-2</v>
      </c>
    </row>
    <row r="509" spans="1:2" x14ac:dyDescent="0.25">
      <c r="A509" s="19" t="s">
        <v>607</v>
      </c>
      <c r="B509" s="18">
        <v>5.1900000000000002E-2</v>
      </c>
    </row>
    <row r="510" spans="1:2" x14ac:dyDescent="0.25">
      <c r="A510" s="19" t="s">
        <v>608</v>
      </c>
      <c r="B510" s="18">
        <v>5.3199999999999997E-2</v>
      </c>
    </row>
    <row r="511" spans="1:2" x14ac:dyDescent="0.25">
      <c r="A511" s="19" t="s">
        <v>609</v>
      </c>
      <c r="B511" s="18">
        <v>6.08E-2</v>
      </c>
    </row>
    <row r="512" spans="1:2" x14ac:dyDescent="0.25">
      <c r="A512" s="19" t="s">
        <v>610</v>
      </c>
      <c r="B512" s="18">
        <v>7.3999999999999996E-2</v>
      </c>
    </row>
    <row r="513" spans="1:2" x14ac:dyDescent="0.25">
      <c r="A513" s="19" t="s">
        <v>611</v>
      </c>
      <c r="B513" s="18">
        <v>8.5000000000000006E-2</v>
      </c>
    </row>
    <row r="514" spans="1:2" x14ac:dyDescent="0.25">
      <c r="A514" s="19" t="s">
        <v>612</v>
      </c>
      <c r="B514" s="18">
        <v>0.1118</v>
      </c>
    </row>
    <row r="515" spans="1:2" x14ac:dyDescent="0.25">
      <c r="A515" s="19" t="s">
        <v>613</v>
      </c>
      <c r="B515" s="18">
        <v>0.16650000000000001</v>
      </c>
    </row>
    <row r="516" spans="1:2" x14ac:dyDescent="0.25">
      <c r="A516" s="19" t="s">
        <v>614</v>
      </c>
      <c r="B516" s="18">
        <v>0.17169999999999999</v>
      </c>
    </row>
    <row r="517" spans="1:2" x14ac:dyDescent="0.25">
      <c r="A517" s="19" t="s">
        <v>615</v>
      </c>
      <c r="B517" s="18">
        <v>0.1741</v>
      </c>
    </row>
    <row r="518" spans="1:2" x14ac:dyDescent="0.25">
      <c r="A518" s="19" t="s">
        <v>616</v>
      </c>
      <c r="B518" s="18">
        <v>0.17399999999999999</v>
      </c>
    </row>
    <row r="519" spans="1:2" x14ac:dyDescent="0.25">
      <c r="A519" s="19" t="s">
        <v>617</v>
      </c>
      <c r="B519" s="18">
        <v>0.17399999999999999</v>
      </c>
    </row>
    <row r="520" spans="1:2" x14ac:dyDescent="0.25">
      <c r="A520" s="19" t="s">
        <v>618</v>
      </c>
      <c r="B520" s="18">
        <v>0.17399999999999999</v>
      </c>
    </row>
    <row r="521" spans="1:2" x14ac:dyDescent="0.25">
      <c r="A521" s="19" t="s">
        <v>619</v>
      </c>
      <c r="B521" s="18">
        <v>0.18</v>
      </c>
    </row>
    <row r="522" spans="1:2" x14ac:dyDescent="0.25">
      <c r="A522" s="19" t="s">
        <v>620</v>
      </c>
      <c r="B522" s="18">
        <v>0.18</v>
      </c>
    </row>
    <row r="523" spans="1:2" x14ac:dyDescent="0.25">
      <c r="A523" s="19" t="s">
        <v>621</v>
      </c>
      <c r="B523" s="18">
        <v>0.18</v>
      </c>
    </row>
    <row r="524" spans="1:2" x14ac:dyDescent="0.25">
      <c r="A524" s="19" t="s">
        <v>622</v>
      </c>
      <c r="B524" s="18">
        <v>0.18</v>
      </c>
    </row>
    <row r="525" spans="1:2" x14ac:dyDescent="0.25">
      <c r="A525" s="19" t="s">
        <v>623</v>
      </c>
      <c r="B525" s="18">
        <v>0.1799</v>
      </c>
    </row>
    <row r="526" spans="1:2" x14ac:dyDescent="0.25">
      <c r="A526" s="19" t="s">
        <v>624</v>
      </c>
      <c r="B526" s="18">
        <v>0.17860000000000001</v>
      </c>
    </row>
    <row r="527" spans="1:2" x14ac:dyDescent="0.25">
      <c r="A527" s="19" t="s">
        <v>625</v>
      </c>
      <c r="B527" s="18">
        <v>0.17810000000000001</v>
      </c>
    </row>
    <row r="528" spans="1:2" x14ac:dyDescent="0.25">
      <c r="A528" s="19" t="s">
        <v>626</v>
      </c>
      <c r="B528" s="18">
        <v>0.18129999999999999</v>
      </c>
    </row>
    <row r="529" spans="1:2" x14ac:dyDescent="0.25">
      <c r="A529" s="19" t="s">
        <v>627</v>
      </c>
      <c r="B529" s="18">
        <v>0.18160000000000001</v>
      </c>
    </row>
    <row r="530" spans="1:2" x14ac:dyDescent="0.25">
      <c r="A530" s="19" t="s">
        <v>628</v>
      </c>
      <c r="B530" s="18">
        <v>0.1827</v>
      </c>
    </row>
    <row r="531" spans="1:2" x14ac:dyDescent="0.25">
      <c r="A531" s="19" t="s">
        <v>629</v>
      </c>
      <c r="B531" s="18">
        <v>0.1835</v>
      </c>
    </row>
    <row r="532" spans="1:2" x14ac:dyDescent="0.25">
      <c r="A532" s="19" t="s">
        <v>630</v>
      </c>
      <c r="B532" s="18">
        <v>0.18160000000000001</v>
      </c>
    </row>
    <row r="533" spans="1:2" x14ac:dyDescent="0.25">
      <c r="A533" s="19" t="s">
        <v>631</v>
      </c>
      <c r="B533" s="18">
        <v>0.1754</v>
      </c>
    </row>
    <row r="534" spans="1:2" x14ac:dyDescent="0.25">
      <c r="A534" s="19" t="s">
        <v>632</v>
      </c>
      <c r="B534" s="18">
        <v>0.17019999999999999</v>
      </c>
    </row>
    <row r="535" spans="1:2" x14ac:dyDescent="0.25">
      <c r="A535" s="19" t="s">
        <v>633</v>
      </c>
      <c r="B535" s="18">
        <v>0.15479999999999999</v>
      </c>
    </row>
    <row r="536" spans="1:2" x14ac:dyDescent="0.25">
      <c r="A536" s="19" t="s">
        <v>634</v>
      </c>
      <c r="B536" s="18">
        <v>9.8500000000000004E-2</v>
      </c>
    </row>
    <row r="537" spans="1:2" x14ac:dyDescent="0.25">
      <c r="A537" s="19" t="s">
        <v>635</v>
      </c>
      <c r="B537" s="18">
        <v>8.8499999999999995E-2</v>
      </c>
    </row>
    <row r="538" spans="1:2" x14ac:dyDescent="0.25">
      <c r="A538" s="19" t="s">
        <v>636</v>
      </c>
      <c r="B538" s="18">
        <v>9.2399999999999996E-2</v>
      </c>
    </row>
    <row r="539" spans="1:2" x14ac:dyDescent="0.25">
      <c r="A539" s="19" t="s">
        <v>637</v>
      </c>
      <c r="B539" s="18">
        <v>9.2399999999999996E-2</v>
      </c>
    </row>
    <row r="540" spans="1:2" x14ac:dyDescent="0.25">
      <c r="A540" s="19" t="s">
        <v>638</v>
      </c>
      <c r="B540" s="18">
        <v>0.1002</v>
      </c>
    </row>
    <row r="541" spans="1:2" x14ac:dyDescent="0.25">
      <c r="A541" s="19" t="s">
        <v>639</v>
      </c>
      <c r="B541" s="18">
        <v>0.10059999999999999</v>
      </c>
    </row>
    <row r="542" spans="1:2" x14ac:dyDescent="0.25">
      <c r="A542" s="19" t="s">
        <v>640</v>
      </c>
      <c r="B542" s="18">
        <v>8.9300000000000004E-2</v>
      </c>
    </row>
    <row r="543" spans="1:2" x14ac:dyDescent="0.25">
      <c r="A543" s="19" t="s">
        <v>641</v>
      </c>
      <c r="B543" s="18">
        <v>8.9700000000000002E-2</v>
      </c>
    </row>
    <row r="544" spans="1:2" x14ac:dyDescent="0.25">
      <c r="A544" s="19" t="s">
        <v>642</v>
      </c>
      <c r="B544" s="18">
        <v>8.9700000000000002E-2</v>
      </c>
    </row>
    <row r="545" spans="1:2" x14ac:dyDescent="0.25">
      <c r="A545" s="19" t="s">
        <v>643</v>
      </c>
      <c r="B545" s="18">
        <v>8.9700000000000002E-2</v>
      </c>
    </row>
    <row r="546" spans="1:2" x14ac:dyDescent="0.25">
      <c r="A546" s="19" t="s">
        <v>644</v>
      </c>
      <c r="B546" s="18">
        <v>8.9599999999999999E-2</v>
      </c>
    </row>
    <row r="547" spans="1:2" x14ac:dyDescent="0.25">
      <c r="A547" s="19" t="s">
        <v>645</v>
      </c>
      <c r="B547" s="18">
        <v>8.9700000000000002E-2</v>
      </c>
    </row>
    <row r="548" spans="1:2" x14ac:dyDescent="0.25">
      <c r="A548" s="19" t="s">
        <v>646</v>
      </c>
      <c r="B548" s="18">
        <v>8.9700000000000002E-2</v>
      </c>
    </row>
    <row r="549" spans="1:2" x14ac:dyDescent="0.25">
      <c r="A549" s="19" t="s">
        <v>647</v>
      </c>
      <c r="B549" s="18">
        <v>8.2799999999999999E-2</v>
      </c>
    </row>
    <row r="550" spans="1:2" x14ac:dyDescent="0.25">
      <c r="A550" s="19" t="s">
        <v>648</v>
      </c>
      <c r="B550" s="18">
        <v>8.3900000000000002E-2</v>
      </c>
    </row>
    <row r="551" spans="1:2" x14ac:dyDescent="0.25">
      <c r="A551" s="19" t="s">
        <v>649</v>
      </c>
      <c r="B551" s="18">
        <v>8.0199999999999994E-2</v>
      </c>
    </row>
    <row r="552" spans="1:2" x14ac:dyDescent="0.25">
      <c r="A552" s="19" t="s">
        <v>650</v>
      </c>
      <c r="B552" s="18">
        <v>7.6399999999999996E-2</v>
      </c>
    </row>
    <row r="553" spans="1:2" x14ac:dyDescent="0.25">
      <c r="A553" s="19" t="s">
        <v>651</v>
      </c>
      <c r="B553" s="18">
        <v>7.4800000000000005E-2</v>
      </c>
    </row>
    <row r="554" spans="1:2" x14ac:dyDescent="0.25">
      <c r="A554" s="19" t="s">
        <v>652</v>
      </c>
      <c r="B554" s="18">
        <v>8.3500000000000005E-2</v>
      </c>
    </row>
    <row r="555" spans="1:2" x14ac:dyDescent="0.25">
      <c r="A555" s="19" t="s">
        <v>653</v>
      </c>
      <c r="B555" s="18">
        <v>9.0499999999999997E-2</v>
      </c>
    </row>
    <row r="556" spans="1:2" x14ac:dyDescent="0.25">
      <c r="A556" s="19" t="s">
        <v>654</v>
      </c>
      <c r="B556" s="18">
        <v>8.6699999999999999E-2</v>
      </c>
    </row>
    <row r="557" spans="1:2" x14ac:dyDescent="0.25">
      <c r="A557" s="19" t="s">
        <v>655</v>
      </c>
      <c r="B557" s="18">
        <v>8.4000000000000005E-2</v>
      </c>
    </row>
    <row r="558" spans="1:2" x14ac:dyDescent="0.25">
      <c r="A558" s="19" t="s">
        <v>656</v>
      </c>
      <c r="B558" s="18">
        <v>9.9699999999999997E-2</v>
      </c>
    </row>
    <row r="559" spans="1:2" x14ac:dyDescent="0.25">
      <c r="A559" s="19" t="s">
        <v>657</v>
      </c>
      <c r="B559" s="18">
        <v>8.8499999999999995E-2</v>
      </c>
    </row>
    <row r="560" spans="1:2" x14ac:dyDescent="0.25">
      <c r="A560" s="19" t="s">
        <v>658</v>
      </c>
      <c r="B560" s="18">
        <v>8.8400000000000006E-2</v>
      </c>
    </row>
    <row r="561" spans="1:2" x14ac:dyDescent="0.25">
      <c r="A561" s="19" t="s">
        <v>659</v>
      </c>
      <c r="B561" s="18">
        <v>8.2799999999999999E-2</v>
      </c>
    </row>
    <row r="562" spans="1:2" x14ac:dyDescent="0.25">
      <c r="A562" s="19" t="s">
        <v>660</v>
      </c>
      <c r="B562" s="18">
        <v>8.2500000000000004E-2</v>
      </c>
    </row>
    <row r="563" spans="1:2" x14ac:dyDescent="0.25">
      <c r="A563" s="19" t="s">
        <v>661</v>
      </c>
      <c r="B563" s="18">
        <v>8.48E-2</v>
      </c>
    </row>
    <row r="564" spans="1:2" x14ac:dyDescent="0.25">
      <c r="A564" s="19" t="s">
        <v>662</v>
      </c>
      <c r="B564" s="18">
        <v>0.1222</v>
      </c>
    </row>
    <row r="565" spans="1:2" x14ac:dyDescent="0.25">
      <c r="A565" s="19" t="s">
        <v>663</v>
      </c>
      <c r="B565" s="18">
        <v>0.126</v>
      </c>
    </row>
    <row r="566" spans="1:2" x14ac:dyDescent="0.25">
      <c r="A566" s="19" t="s">
        <v>664</v>
      </c>
      <c r="B566" s="18">
        <v>0.126</v>
      </c>
    </row>
    <row r="567" spans="1:2" x14ac:dyDescent="0.25">
      <c r="A567" s="19" t="s">
        <v>665</v>
      </c>
      <c r="B567" s="18">
        <v>0.12620000000000001</v>
      </c>
    </row>
    <row r="568" spans="1:2" x14ac:dyDescent="0.25">
      <c r="A568" s="19" t="s">
        <v>666</v>
      </c>
      <c r="B568" s="18">
        <v>0.1305</v>
      </c>
    </row>
    <row r="569" spans="1:2" x14ac:dyDescent="0.25">
      <c r="A569" s="19" t="s">
        <v>667</v>
      </c>
      <c r="B569" s="18">
        <v>0.13039999999999999</v>
      </c>
    </row>
    <row r="570" spans="1:2" x14ac:dyDescent="0.25">
      <c r="A570" s="19" t="s">
        <v>668</v>
      </c>
      <c r="B570" s="18">
        <v>0.1305</v>
      </c>
    </row>
    <row r="571" spans="1:2" x14ac:dyDescent="0.25">
      <c r="A571" s="19" t="s">
        <v>669</v>
      </c>
      <c r="B571" s="18">
        <v>0.12889999999999999</v>
      </c>
    </row>
    <row r="572" spans="1:2" x14ac:dyDescent="0.25">
      <c r="A572" s="19" t="s">
        <v>670</v>
      </c>
      <c r="B572" s="18">
        <v>0.129</v>
      </c>
    </row>
    <row r="573" spans="1:2" x14ac:dyDescent="0.25">
      <c r="A573" s="19" t="s">
        <v>671</v>
      </c>
      <c r="B573" s="18">
        <v>0.1298</v>
      </c>
    </row>
    <row r="574" spans="1:2" x14ac:dyDescent="0.25">
      <c r="A574" s="19" t="s">
        <v>672</v>
      </c>
      <c r="B574" s="18">
        <v>0.1298</v>
      </c>
    </row>
    <row r="575" spans="1:2" x14ac:dyDescent="0.25">
      <c r="A575" s="19" t="s">
        <v>673</v>
      </c>
      <c r="B575" s="18">
        <v>0.1221</v>
      </c>
    </row>
    <row r="576" spans="1:2" x14ac:dyDescent="0.25">
      <c r="A576" s="19" t="s">
        <v>674</v>
      </c>
      <c r="B576" s="18">
        <v>0.1187</v>
      </c>
    </row>
    <row r="577" spans="1:2" x14ac:dyDescent="0.25">
      <c r="A577" s="19" t="s">
        <v>675</v>
      </c>
      <c r="B577" s="18">
        <v>0.1179</v>
      </c>
    </row>
    <row r="578" spans="1:2" x14ac:dyDescent="0.25">
      <c r="A578" s="19" t="s">
        <v>676</v>
      </c>
      <c r="B578" s="18">
        <v>0.11890000000000001</v>
      </c>
    </row>
    <row r="579" spans="1:2" x14ac:dyDescent="0.25">
      <c r="A579" s="19" t="s">
        <v>677</v>
      </c>
      <c r="B579" s="18">
        <v>0.1032</v>
      </c>
    </row>
    <row r="580" spans="1:2" x14ac:dyDescent="0.25">
      <c r="A580" s="19" t="s">
        <v>678</v>
      </c>
      <c r="B580" s="18">
        <v>0.10349999999999999</v>
      </c>
    </row>
    <row r="581" spans="1:2" x14ac:dyDescent="0.25">
      <c r="A581" s="19" t="s">
        <v>679</v>
      </c>
      <c r="B581" s="18">
        <v>0.10299999999999999</v>
      </c>
    </row>
    <row r="582" spans="1:2" x14ac:dyDescent="0.25">
      <c r="A582" s="19" t="s">
        <v>680</v>
      </c>
      <c r="B582" s="18">
        <v>0.1028</v>
      </c>
    </row>
    <row r="583" spans="1:2" x14ac:dyDescent="0.25">
      <c r="A583" s="19" t="s">
        <v>681</v>
      </c>
      <c r="B583" s="18">
        <v>0.1038</v>
      </c>
    </row>
    <row r="584" spans="1:2" x14ac:dyDescent="0.25">
      <c r="A584" s="19" t="s">
        <v>682</v>
      </c>
      <c r="B584" s="18">
        <v>0.1002</v>
      </c>
    </row>
    <row r="585" spans="1:2" x14ac:dyDescent="0.25">
      <c r="A585" s="19" t="s">
        <v>683</v>
      </c>
      <c r="B585" s="18">
        <v>6.2E-2</v>
      </c>
    </row>
    <row r="586" spans="1:2" x14ac:dyDescent="0.25">
      <c r="A586" s="19" t="s">
        <v>684</v>
      </c>
      <c r="B586" s="18">
        <v>5.1900000000000002E-2</v>
      </c>
    </row>
    <row r="587" spans="1:2" x14ac:dyDescent="0.25">
      <c r="A587" s="19" t="s">
        <v>685</v>
      </c>
      <c r="B587" s="18">
        <v>6.0999999999999999E-2</v>
      </c>
    </row>
    <row r="588" spans="1:2" x14ac:dyDescent="0.25">
      <c r="A588" s="19" t="s">
        <v>686</v>
      </c>
      <c r="B588" s="18">
        <v>6.1499999999999999E-2</v>
      </c>
    </row>
    <row r="589" spans="1:2" x14ac:dyDescent="0.25">
      <c r="A589" s="19" t="s">
        <v>687</v>
      </c>
      <c r="B589" s="18">
        <v>5.96E-2</v>
      </c>
    </row>
    <row r="590" spans="1:2" x14ac:dyDescent="0.25">
      <c r="A590" s="19" t="s">
        <v>688</v>
      </c>
      <c r="B590" s="18">
        <v>6.3700000000000007E-2</v>
      </c>
    </row>
    <row r="591" spans="1:2" x14ac:dyDescent="0.25">
      <c r="A591" s="19" t="s">
        <v>689</v>
      </c>
      <c r="B591" s="18">
        <v>6.3E-2</v>
      </c>
    </row>
    <row r="592" spans="1:2" x14ac:dyDescent="0.25">
      <c r="A592" s="19" t="s">
        <v>690</v>
      </c>
      <c r="B592" s="18">
        <v>6.3200000000000006E-2</v>
      </c>
    </row>
    <row r="593" spans="1:2" x14ac:dyDescent="0.25">
      <c r="A593" s="19" t="s">
        <v>691</v>
      </c>
      <c r="B593" s="18">
        <v>6.2100000000000002E-2</v>
      </c>
    </row>
    <row r="594" spans="1:2" x14ac:dyDescent="0.25">
      <c r="A594" s="19" t="s">
        <v>692</v>
      </c>
      <c r="B594" s="18">
        <v>6.6199999999999995E-2</v>
      </c>
    </row>
    <row r="595" spans="1:2" x14ac:dyDescent="0.25">
      <c r="A595" s="19" t="s">
        <v>693</v>
      </c>
      <c r="B595" s="18">
        <v>6.6199999999999995E-2</v>
      </c>
    </row>
    <row r="596" spans="1:2" x14ac:dyDescent="0.25">
      <c r="A596" s="19" t="s">
        <v>694</v>
      </c>
      <c r="B596" s="18">
        <v>7.2900000000000006E-2</v>
      </c>
    </row>
    <row r="597" spans="1:2" x14ac:dyDescent="0.25">
      <c r="A597" s="19" t="s">
        <v>695</v>
      </c>
      <c r="B597" s="18">
        <v>7.3400000000000007E-2</v>
      </c>
    </row>
    <row r="598" spans="1:2" x14ac:dyDescent="0.25">
      <c r="A598" s="19" t="s">
        <v>696</v>
      </c>
      <c r="B598" s="18">
        <v>7.3300000000000004E-2</v>
      </c>
    </row>
    <row r="599" spans="1:2" x14ac:dyDescent="0.25">
      <c r="A599" s="19" t="s">
        <v>697</v>
      </c>
      <c r="B599" s="18">
        <v>7.2400000000000006E-2</v>
      </c>
    </row>
    <row r="600" spans="1:2" x14ac:dyDescent="0.25">
      <c r="A600" s="19" t="s">
        <v>698</v>
      </c>
      <c r="B600" s="18">
        <v>7.4399999999999994E-2</v>
      </c>
    </row>
    <row r="601" spans="1:2" x14ac:dyDescent="0.25">
      <c r="A601" s="19" t="s">
        <v>699</v>
      </c>
      <c r="B601" s="18">
        <v>7.3599999999999999E-2</v>
      </c>
    </row>
    <row r="602" spans="1:2" x14ac:dyDescent="0.25">
      <c r="A602" s="19" t="s">
        <v>700</v>
      </c>
      <c r="B602" s="18">
        <v>7.7299999999999994E-2</v>
      </c>
    </row>
    <row r="603" spans="1:2" x14ac:dyDescent="0.25">
      <c r="A603" s="19" t="s">
        <v>701</v>
      </c>
      <c r="B603" s="18">
        <v>0.08</v>
      </c>
    </row>
    <row r="604" spans="1:2" x14ac:dyDescent="0.25">
      <c r="A604" s="19" t="s">
        <v>702</v>
      </c>
      <c r="B604" s="18">
        <v>8.1000000000000003E-2</v>
      </c>
    </row>
    <row r="605" spans="1:2" x14ac:dyDescent="0.25">
      <c r="A605" s="19" t="s">
        <v>703</v>
      </c>
      <c r="B605" s="18">
        <v>8.43E-2</v>
      </c>
    </row>
    <row r="606" spans="1:2" x14ac:dyDescent="0.25">
      <c r="A606" s="19" t="s">
        <v>704</v>
      </c>
      <c r="B606" s="18">
        <v>8.2500000000000004E-2</v>
      </c>
    </row>
    <row r="607" spans="1:2" x14ac:dyDescent="0.25">
      <c r="A607" s="19" t="s">
        <v>705</v>
      </c>
      <c r="B607" s="18">
        <v>8.2500000000000004E-2</v>
      </c>
    </row>
    <row r="608" spans="1:2" x14ac:dyDescent="0.25">
      <c r="A608" s="19" t="s">
        <v>706</v>
      </c>
      <c r="B608" s="18">
        <v>7.9399999999999998E-2</v>
      </c>
    </row>
    <row r="609" spans="1:2" x14ac:dyDescent="0.25">
      <c r="A609" s="19" t="s">
        <v>707</v>
      </c>
      <c r="B609" s="18">
        <v>7.9600000000000004E-2</v>
      </c>
    </row>
    <row r="610" spans="1:2" x14ac:dyDescent="0.25">
      <c r="A610" s="19" t="s">
        <v>708</v>
      </c>
      <c r="B610" s="18">
        <v>7.5200000000000003E-2</v>
      </c>
    </row>
    <row r="611" spans="1:2" x14ac:dyDescent="0.25">
      <c r="A611" s="19" t="s">
        <v>709</v>
      </c>
      <c r="B611" s="18">
        <v>7.5200000000000003E-2</v>
      </c>
    </row>
    <row r="612" spans="1:2" x14ac:dyDescent="0.25">
      <c r="A612" s="19" t="s">
        <v>710</v>
      </c>
      <c r="B612" s="18">
        <v>7.7899999999999997E-2</v>
      </c>
    </row>
    <row r="613" spans="1:2" x14ac:dyDescent="0.25">
      <c r="A613" s="19" t="s">
        <v>711</v>
      </c>
      <c r="B613" s="18">
        <v>8.2799999999999999E-2</v>
      </c>
    </row>
    <row r="614" spans="1:2" x14ac:dyDescent="0.25">
      <c r="A614" s="19" t="s">
        <v>712</v>
      </c>
      <c r="B614" s="18">
        <v>8.4199999999999997E-2</v>
      </c>
    </row>
    <row r="615" spans="1:2" x14ac:dyDescent="0.25">
      <c r="A615" s="19" t="s">
        <v>713</v>
      </c>
      <c r="B615" s="18">
        <v>8.3099999999999993E-2</v>
      </c>
    </row>
    <row r="616" spans="1:2" x14ac:dyDescent="0.25">
      <c r="A616" s="19" t="s">
        <v>714</v>
      </c>
      <c r="B616" s="18">
        <v>9.1399999999999995E-2</v>
      </c>
    </row>
    <row r="617" spans="1:2" x14ac:dyDescent="0.25">
      <c r="A617" s="19" t="s">
        <v>715</v>
      </c>
      <c r="B617" s="18">
        <v>8.9899999999999994E-2</v>
      </c>
    </row>
    <row r="618" spans="1:2" x14ac:dyDescent="0.25">
      <c r="A618" s="19" t="s">
        <v>716</v>
      </c>
      <c r="B618" s="18">
        <v>8.9200000000000002E-2</v>
      </c>
    </row>
    <row r="619" spans="1:2" x14ac:dyDescent="0.25">
      <c r="A619" s="19" t="s">
        <v>717</v>
      </c>
      <c r="B619" s="18">
        <v>8.9200000000000002E-2</v>
      </c>
    </row>
    <row r="620" spans="1:2" x14ac:dyDescent="0.25">
      <c r="A620" s="19" t="s">
        <v>718</v>
      </c>
      <c r="B620" s="18">
        <v>9.4500000000000001E-2</v>
      </c>
    </row>
    <row r="621" spans="1:2" x14ac:dyDescent="0.25">
      <c r="A621" s="19" t="s">
        <v>719</v>
      </c>
      <c r="B621" s="18">
        <v>9.6000000000000002E-2</v>
      </c>
    </row>
    <row r="622" spans="1:2" x14ac:dyDescent="0.25">
      <c r="A622" s="19" t="s">
        <v>720</v>
      </c>
      <c r="B622" s="18">
        <v>0.1</v>
      </c>
    </row>
    <row r="623" spans="1:2" x14ac:dyDescent="0.25">
      <c r="A623" s="19" t="s">
        <v>721</v>
      </c>
      <c r="B623" s="18">
        <v>9.7699999999999995E-2</v>
      </c>
    </row>
    <row r="624" spans="1:2" x14ac:dyDescent="0.25">
      <c r="A624" s="19" t="s">
        <v>722</v>
      </c>
      <c r="B624" s="18">
        <v>9.5600000000000004E-2</v>
      </c>
    </row>
    <row r="625" spans="1:2" x14ac:dyDescent="0.25">
      <c r="A625" s="19" t="s">
        <v>723</v>
      </c>
      <c r="B625" s="18">
        <v>0.1081</v>
      </c>
    </row>
    <row r="626" spans="1:2" x14ac:dyDescent="0.25">
      <c r="A626" s="19" t="s">
        <v>724</v>
      </c>
      <c r="B626" s="18">
        <v>0.11119999999999999</v>
      </c>
    </row>
    <row r="627" spans="1:2" x14ac:dyDescent="0.25">
      <c r="A627" s="19" t="s">
        <v>725</v>
      </c>
      <c r="B627" s="18">
        <v>0.11119999999999999</v>
      </c>
    </row>
    <row r="628" spans="1:2" x14ac:dyDescent="0.25">
      <c r="A628" s="19" t="s">
        <v>726</v>
      </c>
      <c r="B628" s="18">
        <v>0.11119999999999999</v>
      </c>
    </row>
    <row r="629" spans="1:2" x14ac:dyDescent="0.25">
      <c r="A629" s="19" t="s">
        <v>727</v>
      </c>
      <c r="B629" s="18">
        <v>0.1096</v>
      </c>
    </row>
    <row r="630" spans="1:2" x14ac:dyDescent="0.25">
      <c r="A630" s="19" t="s">
        <v>728</v>
      </c>
      <c r="B630" s="18">
        <v>0.1084</v>
      </c>
    </row>
    <row r="631" spans="1:2" x14ac:dyDescent="0.25">
      <c r="A631" s="19" t="s">
        <v>729</v>
      </c>
      <c r="B631" s="18">
        <v>0.10920000000000001</v>
      </c>
    </row>
    <row r="632" spans="1:2" x14ac:dyDescent="0.25">
      <c r="A632" s="19" t="s">
        <v>730</v>
      </c>
      <c r="B632" s="18">
        <v>0.10829999999999999</v>
      </c>
    </row>
    <row r="633" spans="1:2" x14ac:dyDescent="0.25">
      <c r="A633" s="19" t="s">
        <v>731</v>
      </c>
      <c r="B633" s="18">
        <v>0.1081</v>
      </c>
    </row>
    <row r="634" spans="1:2" x14ac:dyDescent="0.25">
      <c r="A634" s="19" t="s">
        <v>732</v>
      </c>
      <c r="B634" s="18">
        <v>0.1046</v>
      </c>
    </row>
    <row r="635" spans="1:2" x14ac:dyDescent="0.25">
      <c r="A635" s="19" t="s">
        <v>733</v>
      </c>
      <c r="B635" s="18">
        <v>0.1033</v>
      </c>
    </row>
    <row r="636" spans="1:2" x14ac:dyDescent="0.25">
      <c r="A636" s="19" t="s">
        <v>734</v>
      </c>
      <c r="B636" s="18">
        <v>0.1002</v>
      </c>
    </row>
    <row r="637" spans="1:2" x14ac:dyDescent="0.25">
      <c r="A637" s="19" t="s">
        <v>735</v>
      </c>
      <c r="B637" s="18">
        <v>9.6299999999999997E-2</v>
      </c>
    </row>
    <row r="638" spans="1:2" x14ac:dyDescent="0.25">
      <c r="A638" s="19" t="s">
        <v>736</v>
      </c>
      <c r="B638" s="18">
        <v>9.2200000000000004E-2</v>
      </c>
    </row>
    <row r="639" spans="1:2" x14ac:dyDescent="0.25">
      <c r="A639" s="19" t="s">
        <v>737</v>
      </c>
      <c r="B639" s="18">
        <v>9.1999999999999998E-2</v>
      </c>
    </row>
    <row r="640" spans="1:2" x14ac:dyDescent="0.25">
      <c r="A640" s="19" t="s">
        <v>738</v>
      </c>
      <c r="B640" s="18">
        <v>9.1999999999999998E-2</v>
      </c>
    </row>
    <row r="641" spans="1:2" x14ac:dyDescent="0.25">
      <c r="A641" s="19" t="s">
        <v>739</v>
      </c>
      <c r="B641" s="18">
        <v>8.7599999999999997E-2</v>
      </c>
    </row>
    <row r="642" spans="1:2" x14ac:dyDescent="0.25">
      <c r="A642" s="19" t="s">
        <v>740</v>
      </c>
      <c r="B642" s="18">
        <v>8.4599999999999995E-2</v>
      </c>
    </row>
    <row r="643" spans="1:2" x14ac:dyDescent="0.25">
      <c r="A643" s="19" t="s">
        <v>741</v>
      </c>
      <c r="B643" s="18">
        <v>8.1000000000000003E-2</v>
      </c>
    </row>
    <row r="644" spans="1:2" x14ac:dyDescent="0.25">
      <c r="A644" s="19" t="s">
        <v>742</v>
      </c>
      <c r="B644" s="18">
        <v>8.0500000000000002E-2</v>
      </c>
    </row>
    <row r="645" spans="1:2" x14ac:dyDescent="0.25">
      <c r="A645" s="19" t="s">
        <v>743</v>
      </c>
      <c r="B645" s="18">
        <v>8.0500000000000002E-2</v>
      </c>
    </row>
    <row r="646" spans="1:2" x14ac:dyDescent="0.25">
      <c r="A646" s="19" t="s">
        <v>744</v>
      </c>
      <c r="B646" s="18">
        <v>6.1100000000000002E-2</v>
      </c>
    </row>
    <row r="647" spans="1:2" x14ac:dyDescent="0.25">
      <c r="A647" s="19" t="s">
        <v>745</v>
      </c>
      <c r="B647" s="18">
        <v>5.33E-2</v>
      </c>
    </row>
    <row r="648" spans="1:2" x14ac:dyDescent="0.25">
      <c r="A648" s="19" t="s">
        <v>746</v>
      </c>
      <c r="B648" s="18">
        <v>5.62E-2</v>
      </c>
    </row>
    <row r="649" spans="1:2" x14ac:dyDescent="0.25">
      <c r="A649" s="19" t="s">
        <v>747</v>
      </c>
      <c r="B649" s="18">
        <v>6.2600000000000003E-2</v>
      </c>
    </row>
    <row r="650" spans="1:2" x14ac:dyDescent="0.25">
      <c r="A650" s="19" t="s">
        <v>748</v>
      </c>
      <c r="B650" s="18">
        <v>6.1499999999999999E-2</v>
      </c>
    </row>
    <row r="651" spans="1:2" x14ac:dyDescent="0.25">
      <c r="A651" s="19" t="s">
        <v>749</v>
      </c>
      <c r="B651" s="18">
        <v>6.9699999999999998E-2</v>
      </c>
    </row>
    <row r="652" spans="1:2" x14ac:dyDescent="0.25">
      <c r="A652" s="19" t="s">
        <v>750</v>
      </c>
      <c r="B652" s="18">
        <v>6.8099999999999994E-2</v>
      </c>
    </row>
    <row r="653" spans="1:2" x14ac:dyDescent="0.25">
      <c r="A653" s="19" t="s">
        <v>751</v>
      </c>
      <c r="B653" s="18">
        <v>7.1400000000000005E-2</v>
      </c>
    </row>
    <row r="654" spans="1:2" x14ac:dyDescent="0.25">
      <c r="A654" s="19" t="s">
        <v>752</v>
      </c>
      <c r="B654" s="18">
        <v>6.9599999999999995E-2</v>
      </c>
    </row>
    <row r="655" spans="1:2" x14ac:dyDescent="0.25">
      <c r="A655" s="19" t="s">
        <v>753</v>
      </c>
      <c r="B655" s="18">
        <v>6.9599999999999995E-2</v>
      </c>
    </row>
    <row r="656" spans="1:2" x14ac:dyDescent="0.25">
      <c r="A656" s="19" t="s">
        <v>754</v>
      </c>
      <c r="B656" s="18">
        <v>6.9599999999999995E-2</v>
      </c>
    </row>
    <row r="657" spans="1:2" x14ac:dyDescent="0.25">
      <c r="A657" s="19" t="s">
        <v>755</v>
      </c>
      <c r="B657" s="18">
        <v>6.9800000000000001E-2</v>
      </c>
    </row>
    <row r="658" spans="1:2" x14ac:dyDescent="0.25">
      <c r="A658" s="19" t="s">
        <v>756</v>
      </c>
      <c r="B658" s="18">
        <v>6.6500000000000004E-2</v>
      </c>
    </row>
    <row r="659" spans="1:2" x14ac:dyDescent="0.25">
      <c r="A659" s="19" t="s">
        <v>757</v>
      </c>
      <c r="B659" s="18">
        <v>6.7000000000000004E-2</v>
      </c>
    </row>
    <row r="660" spans="1:2" x14ac:dyDescent="0.25">
      <c r="A660" s="19" t="s">
        <v>758</v>
      </c>
      <c r="B660" s="18">
        <v>6.7799999999999999E-2</v>
      </c>
    </row>
    <row r="661" spans="1:2" x14ac:dyDescent="0.25">
      <c r="A661" s="19" t="s">
        <v>759</v>
      </c>
      <c r="B661" s="18">
        <v>6.7799999999999999E-2</v>
      </c>
    </row>
    <row r="662" spans="1:2" x14ac:dyDescent="0.25">
      <c r="A662" s="19" t="s">
        <v>760</v>
      </c>
      <c r="B662" s="18">
        <v>6.7199999999999996E-2</v>
      </c>
    </row>
    <row r="663" spans="1:2" x14ac:dyDescent="0.25">
      <c r="A663" s="19" t="s">
        <v>761</v>
      </c>
      <c r="B663" s="18">
        <v>6.6500000000000004E-2</v>
      </c>
    </row>
    <row r="664" spans="1:2" x14ac:dyDescent="0.25">
      <c r="A664" s="19" t="s">
        <v>762</v>
      </c>
      <c r="B664" s="18">
        <v>6.5500000000000003E-2</v>
      </c>
    </row>
    <row r="665" spans="1:2" x14ac:dyDescent="0.25">
      <c r="A665" s="19" t="s">
        <v>763</v>
      </c>
      <c r="B665" s="18">
        <v>6.5699999999999995E-2</v>
      </c>
    </row>
    <row r="666" spans="1:2" x14ac:dyDescent="0.25">
      <c r="A666" s="19" t="s">
        <v>764</v>
      </c>
      <c r="B666" s="18">
        <v>6.7599999999999993E-2</v>
      </c>
    </row>
    <row r="667" spans="1:2" x14ac:dyDescent="0.25">
      <c r="A667" s="19" t="s">
        <v>765</v>
      </c>
      <c r="B667" s="18">
        <v>6.5600000000000006E-2</v>
      </c>
    </row>
    <row r="668" spans="1:2" x14ac:dyDescent="0.25">
      <c r="A668" s="19" t="s">
        <v>766</v>
      </c>
      <c r="B668" s="18">
        <v>6.5799999999999997E-2</v>
      </c>
    </row>
    <row r="669" spans="1:2" x14ac:dyDescent="0.25">
      <c r="A669" s="19" t="s">
        <v>767</v>
      </c>
      <c r="B669" s="18">
        <v>6.0699999999999997E-2</v>
      </c>
    </row>
    <row r="670" spans="1:2" x14ac:dyDescent="0.25">
      <c r="A670" s="19" t="s">
        <v>768</v>
      </c>
      <c r="B670" s="18">
        <v>5.67E-2</v>
      </c>
    </row>
    <row r="671" spans="1:2" x14ac:dyDescent="0.25">
      <c r="A671" s="19" t="s">
        <v>769</v>
      </c>
      <c r="B671" s="18">
        <v>5.6899999999999999E-2</v>
      </c>
    </row>
    <row r="672" spans="1:2" x14ac:dyDescent="0.25">
      <c r="A672" s="19" t="s">
        <v>770</v>
      </c>
      <c r="B672" s="18">
        <v>4.7E-2</v>
      </c>
    </row>
    <row r="673" spans="1:2" x14ac:dyDescent="0.25">
      <c r="A673" s="19" t="s">
        <v>771</v>
      </c>
      <c r="B673" s="18">
        <v>4.5999999999999999E-2</v>
      </c>
    </row>
    <row r="674" spans="1:2" x14ac:dyDescent="0.25">
      <c r="A674" s="19" t="s">
        <v>772</v>
      </c>
      <c r="B674" s="18">
        <v>3.9E-2</v>
      </c>
    </row>
    <row r="675" spans="1:2" x14ac:dyDescent="0.25">
      <c r="A675" s="19" t="s">
        <v>773</v>
      </c>
      <c r="B675" s="18">
        <v>3.73E-2</v>
      </c>
    </row>
    <row r="676" spans="1:2" x14ac:dyDescent="0.25">
      <c r="A676" s="19" t="s">
        <v>774</v>
      </c>
      <c r="B676" s="18">
        <v>3.73E-2</v>
      </c>
    </row>
    <row r="677" spans="1:2" x14ac:dyDescent="0.25">
      <c r="A677" s="19" t="s">
        <v>775</v>
      </c>
      <c r="B677" s="18">
        <v>3.73E-2</v>
      </c>
    </row>
    <row r="678" spans="1:2" x14ac:dyDescent="0.25">
      <c r="A678" s="19" t="s">
        <v>776</v>
      </c>
      <c r="B678" s="18">
        <v>3.6799999999999999E-2</v>
      </c>
    </row>
    <row r="679" spans="1:2" x14ac:dyDescent="0.25">
      <c r="A679" s="19" t="s">
        <v>777</v>
      </c>
      <c r="B679" s="18">
        <v>3.6499999999999998E-2</v>
      </c>
    </row>
    <row r="680" spans="1:2" x14ac:dyDescent="0.25">
      <c r="A680" s="19" t="s">
        <v>778</v>
      </c>
      <c r="B680" s="18">
        <v>3.5400000000000001E-2</v>
      </c>
    </row>
    <row r="681" spans="1:2" x14ac:dyDescent="0.25">
      <c r="A681" s="19" t="s">
        <v>779</v>
      </c>
      <c r="B681" s="18">
        <v>3.4500000000000003E-2</v>
      </c>
    </row>
    <row r="682" spans="1:2" x14ac:dyDescent="0.25">
      <c r="A682" s="19" t="s">
        <v>780</v>
      </c>
      <c r="B682" s="18">
        <v>3.4700000000000002E-2</v>
      </c>
    </row>
    <row r="683" spans="1:2" x14ac:dyDescent="0.25">
      <c r="A683" s="19" t="s">
        <v>781</v>
      </c>
      <c r="B683" s="18">
        <v>3.4799999999999998E-2</v>
      </c>
    </row>
    <row r="684" spans="1:2" x14ac:dyDescent="0.25">
      <c r="A684" s="19" t="s">
        <v>782</v>
      </c>
      <c r="B684" s="18">
        <v>3.5299999999999998E-2</v>
      </c>
    </row>
    <row r="685" spans="1:2" x14ac:dyDescent="0.25">
      <c r="A685" s="19" t="s">
        <v>783</v>
      </c>
      <c r="B685" s="18">
        <v>3.6400000000000002E-2</v>
      </c>
    </row>
    <row r="686" spans="1:2" x14ac:dyDescent="0.25">
      <c r="A686" s="19" t="s">
        <v>784</v>
      </c>
      <c r="B686" s="18">
        <v>3.49E-2</v>
      </c>
    </row>
    <row r="687" spans="1:2" x14ac:dyDescent="0.25">
      <c r="A687" s="19" t="s">
        <v>785</v>
      </c>
      <c r="B687" s="18">
        <v>3.1199999999999999E-2</v>
      </c>
    </row>
    <row r="688" spans="1:2" x14ac:dyDescent="0.25">
      <c r="A688" s="19" t="s">
        <v>786</v>
      </c>
      <c r="B688" s="18">
        <v>0.03</v>
      </c>
    </row>
    <row r="689" spans="1:2" x14ac:dyDescent="0.25">
      <c r="A689" s="19" t="s">
        <v>787</v>
      </c>
      <c r="B689" s="18">
        <v>2.87E-2</v>
      </c>
    </row>
    <row r="690" spans="1:2" x14ac:dyDescent="0.25">
      <c r="A690" s="19" t="s">
        <v>788</v>
      </c>
      <c r="B690" s="18">
        <v>2.5700000000000001E-2</v>
      </c>
    </row>
    <row r="691" spans="1:2" x14ac:dyDescent="0.25">
      <c r="A691" s="19" t="s">
        <v>789</v>
      </c>
      <c r="B691" s="18">
        <v>2.3E-2</v>
      </c>
    </row>
    <row r="692" spans="1:2" x14ac:dyDescent="0.25">
      <c r="A692" s="19" t="s">
        <v>790</v>
      </c>
      <c r="B692" s="18">
        <v>2.2100000000000002E-2</v>
      </c>
    </row>
    <row r="693" spans="1:2" x14ac:dyDescent="0.25">
      <c r="A693" s="19" t="s">
        <v>791</v>
      </c>
      <c r="B693" s="18">
        <v>2.2599999999999999E-2</v>
      </c>
    </row>
    <row r="694" spans="1:2" x14ac:dyDescent="0.25">
      <c r="A694" s="19" t="s">
        <v>792</v>
      </c>
      <c r="B694" s="18">
        <v>2.2599999999999999E-2</v>
      </c>
    </row>
    <row r="695" spans="1:2" x14ac:dyDescent="0.25">
      <c r="A695" s="19" t="s">
        <v>793</v>
      </c>
      <c r="B695" s="18">
        <v>3.5400000000000001E-2</v>
      </c>
    </row>
    <row r="696" spans="1:2" x14ac:dyDescent="0.25">
      <c r="A696" s="19" t="s">
        <v>794</v>
      </c>
      <c r="B696" s="18">
        <v>3.5700000000000003E-2</v>
      </c>
    </row>
    <row r="697" spans="1:2" x14ac:dyDescent="0.25">
      <c r="A697" s="19" t="s">
        <v>795</v>
      </c>
      <c r="B697" s="18">
        <v>3.5700000000000003E-2</v>
      </c>
    </row>
    <row r="698" spans="1:2" x14ac:dyDescent="0.25">
      <c r="A698" s="19" t="s">
        <v>796</v>
      </c>
      <c r="B698" s="18">
        <v>3.5499999999999997E-2</v>
      </c>
    </row>
    <row r="699" spans="1:2" x14ac:dyDescent="0.25">
      <c r="A699" s="19" t="s">
        <v>797</v>
      </c>
      <c r="B699" s="18">
        <v>3.5499999999999997E-2</v>
      </c>
    </row>
    <row r="700" spans="1:2" x14ac:dyDescent="0.25">
      <c r="A700" s="19" t="s">
        <v>798</v>
      </c>
      <c r="B700" s="18">
        <v>4.3799999999999999E-2</v>
      </c>
    </row>
    <row r="701" spans="1:2" x14ac:dyDescent="0.25">
      <c r="A701" s="19" t="s">
        <v>799</v>
      </c>
      <c r="B701" s="18">
        <v>5.5500000000000001E-2</v>
      </c>
    </row>
    <row r="702" spans="1:2" x14ac:dyDescent="0.25">
      <c r="A702" s="19" t="s">
        <v>800</v>
      </c>
      <c r="B702" s="18">
        <v>5.7500000000000002E-2</v>
      </c>
    </row>
    <row r="703" spans="1:2" x14ac:dyDescent="0.25">
      <c r="A703" s="19" t="s">
        <v>801</v>
      </c>
      <c r="B703" s="18">
        <v>5.9499999999999997E-2</v>
      </c>
    </row>
    <row r="704" spans="1:2" x14ac:dyDescent="0.25">
      <c r="A704" s="19" t="s">
        <v>802</v>
      </c>
      <c r="B704" s="18">
        <v>6.2100000000000002E-2</v>
      </c>
    </row>
    <row r="705" spans="1:2" x14ac:dyDescent="0.25">
      <c r="A705" s="19" t="s">
        <v>803</v>
      </c>
      <c r="B705" s="18">
        <v>6.8000000000000005E-2</v>
      </c>
    </row>
    <row r="706" spans="1:2" x14ac:dyDescent="0.25">
      <c r="A706" s="19" t="s">
        <v>804</v>
      </c>
      <c r="B706" s="18">
        <v>6.6600000000000006E-2</v>
      </c>
    </row>
    <row r="707" spans="1:2" x14ac:dyDescent="0.25">
      <c r="A707" s="19" t="s">
        <v>805</v>
      </c>
      <c r="B707" s="18">
        <v>6.7000000000000004E-2</v>
      </c>
    </row>
    <row r="708" spans="1:2" x14ac:dyDescent="0.25">
      <c r="A708" s="19" t="s">
        <v>806</v>
      </c>
      <c r="B708" s="18">
        <v>6.7100000000000007E-2</v>
      </c>
    </row>
    <row r="709" spans="1:2" x14ac:dyDescent="0.25">
      <c r="A709" s="19" t="s">
        <v>807</v>
      </c>
      <c r="B709" s="18">
        <v>6.7500000000000004E-2</v>
      </c>
    </row>
    <row r="710" spans="1:2" x14ac:dyDescent="0.25">
      <c r="A710" s="19" t="s">
        <v>808</v>
      </c>
      <c r="B710" s="18">
        <v>6.7500000000000004E-2</v>
      </c>
    </row>
    <row r="711" spans="1:2" x14ac:dyDescent="0.25">
      <c r="A711" s="19" t="s">
        <v>809</v>
      </c>
      <c r="B711" s="18">
        <v>6.7400000000000002E-2</v>
      </c>
    </row>
    <row r="712" spans="1:2" x14ac:dyDescent="0.25">
      <c r="A712" s="19" t="s">
        <v>810</v>
      </c>
      <c r="B712" s="18">
        <v>6.8699999999999997E-2</v>
      </c>
    </row>
    <row r="713" spans="1:2" x14ac:dyDescent="0.25">
      <c r="A713" s="19" t="s">
        <v>811</v>
      </c>
      <c r="B713" s="18">
        <v>6.8699999999999997E-2</v>
      </c>
    </row>
    <row r="714" spans="1:2" x14ac:dyDescent="0.25">
      <c r="A714" s="19" t="s">
        <v>812</v>
      </c>
      <c r="B714" s="18">
        <v>7.4200000000000002E-2</v>
      </c>
    </row>
    <row r="715" spans="1:2" x14ac:dyDescent="0.25">
      <c r="A715" s="19" t="s">
        <v>813</v>
      </c>
      <c r="B715" s="18">
        <v>7.4700000000000003E-2</v>
      </c>
    </row>
    <row r="716" spans="1:2" x14ac:dyDescent="0.25">
      <c r="A716" s="19" t="s">
        <v>814</v>
      </c>
      <c r="B716" s="18">
        <v>7.0400000000000004E-2</v>
      </c>
    </row>
    <row r="717" spans="1:2" x14ac:dyDescent="0.25">
      <c r="A717" s="19" t="s">
        <v>815</v>
      </c>
      <c r="B717" s="18">
        <v>7.0999999999999994E-2</v>
      </c>
    </row>
    <row r="718" spans="1:2" x14ac:dyDescent="0.25">
      <c r="A718" s="19" t="s">
        <v>816</v>
      </c>
      <c r="B718" s="18">
        <v>7.1099999999999997E-2</v>
      </c>
    </row>
    <row r="719" spans="1:2" x14ac:dyDescent="0.25">
      <c r="A719" s="19" t="s">
        <v>817</v>
      </c>
      <c r="B719" s="18">
        <v>7.1199999999999999E-2</v>
      </c>
    </row>
    <row r="720" spans="1:2" x14ac:dyDescent="0.25">
      <c r="A720" s="19" t="s">
        <v>818</v>
      </c>
      <c r="B720" s="18">
        <v>7.1499999999999994E-2</v>
      </c>
    </row>
    <row r="721" spans="1:2" x14ac:dyDescent="0.25">
      <c r="A721" s="19" t="s">
        <v>819</v>
      </c>
      <c r="B721" s="18">
        <v>7.9500000000000001E-2</v>
      </c>
    </row>
    <row r="722" spans="1:2" x14ac:dyDescent="0.25">
      <c r="A722" s="19" t="s">
        <v>820</v>
      </c>
      <c r="B722" s="18">
        <v>7.3499999999999996E-2</v>
      </c>
    </row>
    <row r="723" spans="1:2" x14ac:dyDescent="0.25">
      <c r="A723" s="19" t="s">
        <v>821</v>
      </c>
      <c r="B723" s="18">
        <v>7.9100000000000004E-2</v>
      </c>
    </row>
    <row r="724" spans="1:2" x14ac:dyDescent="0.25">
      <c r="A724" s="19" t="s">
        <v>822</v>
      </c>
      <c r="B724" s="18">
        <v>7.7100000000000002E-2</v>
      </c>
    </row>
    <row r="725" spans="1:2" x14ac:dyDescent="0.25">
      <c r="A725" s="19" t="s">
        <v>823</v>
      </c>
      <c r="B725" s="18">
        <v>7.4899999999999994E-2</v>
      </c>
    </row>
    <row r="726" spans="1:2" x14ac:dyDescent="0.25">
      <c r="A726" s="19" t="s">
        <v>824</v>
      </c>
      <c r="B726" s="18">
        <v>9.06E-2</v>
      </c>
    </row>
    <row r="727" spans="1:2" x14ac:dyDescent="0.25">
      <c r="A727" s="19" t="s">
        <v>825</v>
      </c>
      <c r="B727" s="18">
        <v>9.06E-2</v>
      </c>
    </row>
    <row r="728" spans="1:2" x14ac:dyDescent="0.25">
      <c r="A728" s="19" t="s">
        <v>826</v>
      </c>
      <c r="B728" s="18">
        <v>9.9099999999999994E-2</v>
      </c>
    </row>
    <row r="729" spans="1:2" x14ac:dyDescent="0.25">
      <c r="A729" s="19" t="s">
        <v>827</v>
      </c>
      <c r="B729" s="18">
        <v>0.1002</v>
      </c>
    </row>
    <row r="730" spans="1:2" x14ac:dyDescent="0.25">
      <c r="A730" s="19" t="s">
        <v>828</v>
      </c>
      <c r="B730" s="18">
        <v>9.9900000000000003E-2</v>
      </c>
    </row>
    <row r="731" spans="1:2" x14ac:dyDescent="0.25">
      <c r="A731" s="19" t="s">
        <v>829</v>
      </c>
      <c r="B731" s="18">
        <v>0.10059999999999999</v>
      </c>
    </row>
    <row r="732" spans="1:2" x14ac:dyDescent="0.25">
      <c r="A732" s="19" t="s">
        <v>830</v>
      </c>
      <c r="B732" s="18">
        <v>0.1011</v>
      </c>
    </row>
    <row r="733" spans="1:2" x14ac:dyDescent="0.25">
      <c r="A733" s="19" t="s">
        <v>831</v>
      </c>
      <c r="B733" s="18">
        <v>0.1016</v>
      </c>
    </row>
    <row r="734" spans="1:2" x14ac:dyDescent="0.25">
      <c r="A734" s="19" t="s">
        <v>832</v>
      </c>
      <c r="B734" s="18">
        <v>0.1066</v>
      </c>
    </row>
    <row r="735" spans="1:2" x14ac:dyDescent="0.25">
      <c r="A735" s="19" t="s">
        <v>833</v>
      </c>
      <c r="B735" s="18">
        <v>0.1036</v>
      </c>
    </row>
    <row r="736" spans="1:2" x14ac:dyDescent="0.25">
      <c r="A736" s="19" t="s">
        <v>834</v>
      </c>
      <c r="B736" s="18">
        <v>0.1036</v>
      </c>
    </row>
    <row r="737" spans="1:2" x14ac:dyDescent="0.25">
      <c r="A737" s="19" t="s">
        <v>835</v>
      </c>
      <c r="B737" s="18">
        <v>0.1032</v>
      </c>
    </row>
    <row r="738" spans="1:2" x14ac:dyDescent="0.25">
      <c r="A738" s="19" t="s">
        <v>836</v>
      </c>
      <c r="B738" s="18">
        <v>0.1031</v>
      </c>
    </row>
    <row r="739" spans="1:2" x14ac:dyDescent="0.25">
      <c r="A739" s="19" t="s">
        <v>837</v>
      </c>
      <c r="B739" s="18">
        <v>0.10539999999999999</v>
      </c>
    </row>
    <row r="740" spans="1:2" x14ac:dyDescent="0.25">
      <c r="A740" s="19" t="s">
        <v>838</v>
      </c>
      <c r="B740" s="18">
        <v>0.1061</v>
      </c>
    </row>
    <row r="741" spans="1:2" x14ac:dyDescent="0.25">
      <c r="A741" s="19" t="s">
        <v>839</v>
      </c>
      <c r="B741" s="18">
        <v>0.1062</v>
      </c>
    </row>
    <row r="742" spans="1:2" x14ac:dyDescent="0.25">
      <c r="A742" s="19" t="s">
        <v>840</v>
      </c>
      <c r="B742" s="18">
        <v>9.7100000000000006E-2</v>
      </c>
    </row>
    <row r="743" spans="1:2" x14ac:dyDescent="0.25">
      <c r="A743" s="19" t="s">
        <v>841</v>
      </c>
      <c r="B743" s="18">
        <v>9.6600000000000005E-2</v>
      </c>
    </row>
    <row r="744" spans="1:2" x14ac:dyDescent="0.25">
      <c r="A744" s="19" t="s">
        <v>842</v>
      </c>
      <c r="B744" s="18">
        <v>9.3799999999999994E-2</v>
      </c>
    </row>
    <row r="745" spans="1:2" x14ac:dyDescent="0.25">
      <c r="A745" s="19" t="s">
        <v>843</v>
      </c>
      <c r="B745" s="18">
        <v>9.3899999999999997E-2</v>
      </c>
    </row>
    <row r="746" spans="1:2" x14ac:dyDescent="0.25">
      <c r="A746" s="19" t="s">
        <v>844</v>
      </c>
      <c r="B746" s="18">
        <v>9.3899999999999997E-2</v>
      </c>
    </row>
    <row r="747" spans="1:2" x14ac:dyDescent="0.25">
      <c r="A747" s="19" t="s">
        <v>845</v>
      </c>
      <c r="B747" s="18">
        <v>7.4399999999999994E-2</v>
      </c>
    </row>
    <row r="748" spans="1:2" x14ac:dyDescent="0.25">
      <c r="A748" s="19" t="s">
        <v>846</v>
      </c>
      <c r="B748" s="18">
        <v>7.4399999999999994E-2</v>
      </c>
    </row>
    <row r="749" spans="1:2" x14ac:dyDescent="0.25">
      <c r="A749" s="19" t="s">
        <v>847</v>
      </c>
      <c r="B749" s="18">
        <v>6.1100000000000002E-2</v>
      </c>
    </row>
    <row r="750" spans="1:2" x14ac:dyDescent="0.25">
      <c r="A750" s="19" t="s">
        <v>848</v>
      </c>
      <c r="B750" s="18">
        <v>6.0199999999999997E-2</v>
      </c>
    </row>
    <row r="751" spans="1:2" x14ac:dyDescent="0.25">
      <c r="A751" s="19" t="s">
        <v>849</v>
      </c>
      <c r="B751" s="18">
        <v>5.9200000000000003E-2</v>
      </c>
    </row>
    <row r="752" spans="1:2" x14ac:dyDescent="0.25">
      <c r="A752" s="19" t="s">
        <v>850</v>
      </c>
      <c r="B752" s="18">
        <v>5.8299999999999998E-2</v>
      </c>
    </row>
    <row r="753" spans="1:2" x14ac:dyDescent="0.25">
      <c r="A753" s="19" t="s">
        <v>851</v>
      </c>
      <c r="B753" s="18">
        <v>5.7599999999999998E-2</v>
      </c>
    </row>
    <row r="754" spans="1:2" x14ac:dyDescent="0.25">
      <c r="A754" s="19" t="s">
        <v>852</v>
      </c>
      <c r="B754" s="18">
        <v>5.5199999999999999E-2</v>
      </c>
    </row>
    <row r="755" spans="1:2" x14ac:dyDescent="0.25">
      <c r="A755" s="19" t="s">
        <v>853</v>
      </c>
      <c r="B755" s="18">
        <v>4.5699999999999998E-2</v>
      </c>
    </row>
    <row r="756" spans="1:2" x14ac:dyDescent="0.25">
      <c r="A756" s="19" t="s">
        <v>854</v>
      </c>
      <c r="B756" s="18">
        <v>4.4400000000000002E-2</v>
      </c>
    </row>
    <row r="757" spans="1:2" x14ac:dyDescent="0.25">
      <c r="A757" s="19" t="s">
        <v>855</v>
      </c>
      <c r="B757" s="18">
        <v>4.3099999999999999E-2</v>
      </c>
    </row>
    <row r="758" spans="1:2" x14ac:dyDescent="0.25">
      <c r="A758" s="19" t="s">
        <v>856</v>
      </c>
      <c r="B758" s="18">
        <v>4.3099999999999999E-2</v>
      </c>
    </row>
    <row r="759" spans="1:2" x14ac:dyDescent="0.25">
      <c r="A759" s="19" t="s">
        <v>857</v>
      </c>
      <c r="B759" s="18">
        <v>4.1599999999999998E-2</v>
      </c>
    </row>
    <row r="760" spans="1:2" x14ac:dyDescent="0.25">
      <c r="A760" s="19" t="s">
        <v>858</v>
      </c>
      <c r="B760" s="18">
        <v>3.4799999999999998E-2</v>
      </c>
    </row>
    <row r="761" spans="1:2" x14ac:dyDescent="0.25">
      <c r="A761" s="19" t="s">
        <v>859</v>
      </c>
      <c r="B761" s="18">
        <v>3.2300000000000002E-2</v>
      </c>
    </row>
    <row r="762" spans="1:2" x14ac:dyDescent="0.25">
      <c r="A762" s="19" t="s">
        <v>860</v>
      </c>
      <c r="B762" s="18">
        <v>3.1099999999999999E-2</v>
      </c>
    </row>
    <row r="763" spans="1:2" x14ac:dyDescent="0.25">
      <c r="A763" s="19" t="s">
        <v>861</v>
      </c>
      <c r="B763" s="18">
        <v>3.3700000000000001E-2</v>
      </c>
    </row>
    <row r="764" spans="1:2" x14ac:dyDescent="0.25">
      <c r="A764" s="19" t="s">
        <v>862</v>
      </c>
      <c r="B764" s="18">
        <v>3.6600000000000001E-2</v>
      </c>
    </row>
    <row r="765" spans="1:2" x14ac:dyDescent="0.25">
      <c r="A765" s="19" t="s">
        <v>863</v>
      </c>
      <c r="B765" s="18">
        <v>2.7199999999999998E-2</v>
      </c>
    </row>
    <row r="766" spans="1:2" x14ac:dyDescent="0.25">
      <c r="A766" s="19" t="s">
        <v>864</v>
      </c>
      <c r="B766" s="18">
        <v>2.5100000000000001E-2</v>
      </c>
    </row>
    <row r="767" spans="1:2" x14ac:dyDescent="0.25">
      <c r="A767" s="19" t="s">
        <v>865</v>
      </c>
      <c r="B767" s="18">
        <v>2.5100000000000001E-2</v>
      </c>
    </row>
    <row r="768" spans="1:2" x14ac:dyDescent="0.25">
      <c r="A768" s="19" t="s">
        <v>866</v>
      </c>
      <c r="B768" s="18">
        <v>2.5100000000000001E-2</v>
      </c>
    </row>
    <row r="769" spans="1:2" x14ac:dyDescent="0.25">
      <c r="A769" s="19" t="s">
        <v>867</v>
      </c>
      <c r="B769" s="18">
        <v>3.2899999999999999E-2</v>
      </c>
    </row>
    <row r="770" spans="1:2" x14ac:dyDescent="0.25">
      <c r="A770" s="19" t="s">
        <v>868</v>
      </c>
      <c r="B770" s="18">
        <v>3.8600000000000002E-2</v>
      </c>
    </row>
    <row r="771" spans="1:2" x14ac:dyDescent="0.25">
      <c r="A771" s="19" t="s">
        <v>869</v>
      </c>
      <c r="B771" s="18">
        <v>3.8699999999999998E-2</v>
      </c>
    </row>
    <row r="772" spans="1:2" x14ac:dyDescent="0.25">
      <c r="A772" s="19" t="s">
        <v>870</v>
      </c>
      <c r="B772" s="18">
        <v>3.9699999999999999E-2</v>
      </c>
    </row>
    <row r="773" spans="1:2" x14ac:dyDescent="0.25">
      <c r="A773" s="19" t="s">
        <v>871</v>
      </c>
      <c r="B773" s="18">
        <v>4.1399999999999999E-2</v>
      </c>
    </row>
    <row r="774" spans="1:2" x14ac:dyDescent="0.25">
      <c r="A774" s="19" t="s">
        <v>872</v>
      </c>
      <c r="B774" s="18">
        <v>4.2599999999999999E-2</v>
      </c>
    </row>
    <row r="775" spans="1:2" x14ac:dyDescent="0.25">
      <c r="A775" s="19" t="s">
        <v>873</v>
      </c>
      <c r="B775" s="18">
        <v>4.4200000000000003E-2</v>
      </c>
    </row>
    <row r="776" spans="1:2" x14ac:dyDescent="0.25">
      <c r="A776" s="19" t="s">
        <v>874</v>
      </c>
      <c r="B776" s="18">
        <v>5.2400000000000002E-2</v>
      </c>
    </row>
    <row r="777" spans="1:2" x14ac:dyDescent="0.25">
      <c r="A777" s="19" t="s">
        <v>875</v>
      </c>
      <c r="B777" s="18">
        <v>6.08E-2</v>
      </c>
    </row>
    <row r="778" spans="1:2" x14ac:dyDescent="0.25">
      <c r="A778" s="19" t="s">
        <v>876</v>
      </c>
      <c r="B778" s="18">
        <v>7.6999999999999999E-2</v>
      </c>
    </row>
    <row r="779" spans="1:2" x14ac:dyDescent="0.25">
      <c r="A779" s="19" t="s">
        <v>877</v>
      </c>
      <c r="B779" s="18">
        <v>0.10539999999999999</v>
      </c>
    </row>
    <row r="780" spans="1:2" x14ac:dyDescent="0.25">
      <c r="A780" s="19" t="s">
        <v>878</v>
      </c>
      <c r="B780" s="18">
        <v>0.10589999999999999</v>
      </c>
    </row>
    <row r="781" spans="1:2" x14ac:dyDescent="0.25">
      <c r="A781" s="19" t="s">
        <v>879</v>
      </c>
      <c r="B781" s="18">
        <v>0.1065</v>
      </c>
    </row>
    <row r="782" spans="1:2" x14ac:dyDescent="0.25">
      <c r="A782" s="19" t="s">
        <v>880</v>
      </c>
      <c r="B782" s="18">
        <v>0.1071</v>
      </c>
    </row>
    <row r="783" spans="1:2" x14ac:dyDescent="0.25">
      <c r="A783" s="19" t="s">
        <v>881</v>
      </c>
      <c r="B783" s="18">
        <v>0.1075</v>
      </c>
    </row>
    <row r="784" spans="1:2" x14ac:dyDescent="0.25">
      <c r="A784" s="19" t="s">
        <v>882</v>
      </c>
      <c r="B784" s="18">
        <v>0.1066</v>
      </c>
    </row>
    <row r="785" spans="1:2" x14ac:dyDescent="0.25">
      <c r="A785" s="19" t="s">
        <v>883</v>
      </c>
      <c r="B785" s="18">
        <v>0.1055</v>
      </c>
    </row>
    <row r="786" spans="1:2" x14ac:dyDescent="0.25">
      <c r="A786" s="19" t="s">
        <v>884</v>
      </c>
      <c r="B786" s="18">
        <v>0.1071</v>
      </c>
    </row>
    <row r="787" spans="1:2" x14ac:dyDescent="0.25">
      <c r="A787" s="19" t="s">
        <v>885</v>
      </c>
      <c r="B787" s="18">
        <v>0.1096</v>
      </c>
    </row>
    <row r="788" spans="1:2" x14ac:dyDescent="0.25">
      <c r="A788" s="19" t="s">
        <v>886</v>
      </c>
      <c r="B788" s="18">
        <v>0.11</v>
      </c>
    </row>
    <row r="789" spans="1:2" x14ac:dyDescent="0.25">
      <c r="A789" s="19" t="s">
        <v>887</v>
      </c>
      <c r="B789" s="18">
        <v>0.11</v>
      </c>
    </row>
    <row r="790" spans="1:2" x14ac:dyDescent="0.25">
      <c r="A790" s="19" t="s">
        <v>888</v>
      </c>
      <c r="B790" s="18">
        <v>0.10920000000000001</v>
      </c>
    </row>
    <row r="791" spans="1:2" x14ac:dyDescent="0.25">
      <c r="A791" s="19" t="s">
        <v>889</v>
      </c>
      <c r="B791" s="18">
        <v>0.1069</v>
      </c>
    </row>
    <row r="792" spans="1:2" x14ac:dyDescent="0.25">
      <c r="A792" s="19" t="s">
        <v>890</v>
      </c>
      <c r="B792" s="18">
        <v>0.1069</v>
      </c>
    </row>
    <row r="793" spans="1:2" x14ac:dyDescent="0.25">
      <c r="A793" s="19" t="s">
        <v>891</v>
      </c>
      <c r="B793" s="18">
        <v>0.1091</v>
      </c>
    </row>
    <row r="794" spans="1:2" x14ac:dyDescent="0.25">
      <c r="A794" s="19" t="s">
        <v>892</v>
      </c>
      <c r="B794" s="18">
        <v>0.1099</v>
      </c>
    </row>
    <row r="795" spans="1:2" x14ac:dyDescent="0.25">
      <c r="A795" s="19" t="s">
        <v>893</v>
      </c>
      <c r="B795" s="18">
        <v>0.1095</v>
      </c>
    </row>
    <row r="796" spans="1:2" x14ac:dyDescent="0.25">
      <c r="A796" s="19" t="s">
        <v>894</v>
      </c>
      <c r="B796" s="18">
        <v>0.1091</v>
      </c>
    </row>
    <row r="797" spans="1:2" x14ac:dyDescent="0.25">
      <c r="A797" s="19" t="s">
        <v>895</v>
      </c>
      <c r="B797" s="18">
        <v>0.105</v>
      </c>
    </row>
    <row r="798" spans="1:2" x14ac:dyDescent="0.25">
      <c r="A798" s="19" t="s">
        <v>896</v>
      </c>
      <c r="B798" s="18">
        <v>0.1009</v>
      </c>
    </row>
    <row r="799" spans="1:2" x14ac:dyDescent="0.25">
      <c r="A799" s="19" t="s">
        <v>897</v>
      </c>
      <c r="B799" s="18">
        <v>0.09</v>
      </c>
    </row>
    <row r="800" spans="1:2" x14ac:dyDescent="0.25">
      <c r="A800" s="19" t="s">
        <v>898</v>
      </c>
      <c r="B800" s="18">
        <v>5.5E-2</v>
      </c>
    </row>
    <row r="801" spans="1:2" x14ac:dyDescent="0.25">
      <c r="A801" s="19" t="s">
        <v>899</v>
      </c>
      <c r="B801" s="18">
        <v>5.4899999999999997E-2</v>
      </c>
    </row>
    <row r="802" spans="1:2" x14ac:dyDescent="0.25">
      <c r="A802" s="19" t="s">
        <v>900</v>
      </c>
      <c r="B802" s="18">
        <v>6.0499999999999998E-2</v>
      </c>
    </row>
    <row r="803" spans="1:2" x14ac:dyDescent="0.25">
      <c r="A803" s="19" t="s">
        <v>901</v>
      </c>
      <c r="B803" s="18">
        <v>6.5299999999999997E-2</v>
      </c>
    </row>
    <row r="804" spans="1:2" x14ac:dyDescent="0.25">
      <c r="A804" s="19" t="s">
        <v>902</v>
      </c>
      <c r="B804" s="18">
        <v>7.0099999999999996E-2</v>
      </c>
    </row>
    <row r="805" spans="1:2" x14ac:dyDescent="0.25">
      <c r="A805" s="19" t="s">
        <v>903</v>
      </c>
      <c r="B805" s="18">
        <v>7.0999999999999994E-2</v>
      </c>
    </row>
    <row r="806" spans="1:2" x14ac:dyDescent="0.25">
      <c r="A806" s="19" t="s">
        <v>904</v>
      </c>
      <c r="B806" s="18">
        <v>8.6900000000000005E-2</v>
      </c>
    </row>
    <row r="807" spans="1:2" x14ac:dyDescent="0.25">
      <c r="A807" s="19" t="s">
        <v>905</v>
      </c>
      <c r="B807" s="18">
        <v>8.4699999999999998E-2</v>
      </c>
    </row>
    <row r="808" spans="1:2" x14ac:dyDescent="0.25">
      <c r="A808" s="19" t="s">
        <v>906</v>
      </c>
      <c r="B808" s="18">
        <v>8.1199999999999994E-2</v>
      </c>
    </row>
    <row r="809" spans="1:2" x14ac:dyDescent="0.25">
      <c r="A809" s="19" t="s">
        <v>907</v>
      </c>
      <c r="B809" s="18">
        <v>8.1500000000000003E-2</v>
      </c>
    </row>
    <row r="810" spans="1:2" x14ac:dyDescent="0.25">
      <c r="A810" s="19" t="s">
        <v>908</v>
      </c>
      <c r="B810" s="18">
        <v>8.1900000000000001E-2</v>
      </c>
    </row>
    <row r="811" spans="1:2" x14ac:dyDescent="0.25">
      <c r="A811" s="19" t="s">
        <v>909</v>
      </c>
      <c r="B811" s="18">
        <v>8.48E-2</v>
      </c>
    </row>
    <row r="812" spans="1:2" x14ac:dyDescent="0.25">
      <c r="A812" s="19" t="s">
        <v>910</v>
      </c>
      <c r="B812" s="18">
        <v>9.11E-2</v>
      </c>
    </row>
    <row r="813" spans="1:2" x14ac:dyDescent="0.25">
      <c r="A813" s="19" t="s">
        <v>911</v>
      </c>
      <c r="B813" s="18">
        <v>9.11E-2</v>
      </c>
    </row>
    <row r="814" spans="1:2" x14ac:dyDescent="0.25">
      <c r="A814" s="19" t="s">
        <v>912</v>
      </c>
      <c r="B814" s="18">
        <v>9.3799999999999994E-2</v>
      </c>
    </row>
    <row r="815" spans="1:2" x14ac:dyDescent="0.25">
      <c r="A815" s="19" t="s">
        <v>913</v>
      </c>
      <c r="B815" s="18">
        <v>9.5600000000000004E-2</v>
      </c>
    </row>
    <row r="816" spans="1:2" x14ac:dyDescent="0.25">
      <c r="A816" s="19" t="s">
        <v>914</v>
      </c>
      <c r="B816" s="18">
        <v>9.5899999999999999E-2</v>
      </c>
    </row>
    <row r="817" spans="1:2" x14ac:dyDescent="0.25">
      <c r="A817" s="19" t="s">
        <v>915</v>
      </c>
      <c r="B817" s="18">
        <v>9.6500000000000002E-2</v>
      </c>
    </row>
    <row r="818" spans="1:2" x14ac:dyDescent="0.25">
      <c r="A818" s="19" t="s">
        <v>916</v>
      </c>
      <c r="B818" s="18">
        <v>0.10199999999999999</v>
      </c>
    </row>
    <row r="819" spans="1:2" x14ac:dyDescent="0.25">
      <c r="A819" s="19" t="s">
        <v>917</v>
      </c>
      <c r="B819" s="18">
        <v>0.1019</v>
      </c>
    </row>
    <row r="820" spans="1:2" x14ac:dyDescent="0.25">
      <c r="A820" s="19" t="s">
        <v>918</v>
      </c>
      <c r="B820" s="18">
        <v>0.10100000000000001</v>
      </c>
    </row>
    <row r="821" spans="1:2" x14ac:dyDescent="0.25">
      <c r="A821" s="19" t="s">
        <v>919</v>
      </c>
      <c r="B821" s="18">
        <v>0.1012</v>
      </c>
    </row>
    <row r="822" spans="1:2" x14ac:dyDescent="0.25">
      <c r="A822" s="19" t="s">
        <v>920</v>
      </c>
      <c r="B822" s="18">
        <v>0.1024</v>
      </c>
    </row>
    <row r="823" spans="1:2" x14ac:dyDescent="0.25">
      <c r="A823" s="19" t="s">
        <v>921</v>
      </c>
      <c r="B823" s="18">
        <v>0.11210000000000001</v>
      </c>
    </row>
    <row r="824" spans="1:2" x14ac:dyDescent="0.25">
      <c r="A824" s="19" t="s">
        <v>922</v>
      </c>
      <c r="B824" s="18">
        <v>0.1134</v>
      </c>
    </row>
    <row r="825" spans="1:2" x14ac:dyDescent="0.25">
      <c r="A825" s="19" t="s">
        <v>923</v>
      </c>
      <c r="B825" s="18">
        <v>0.1086</v>
      </c>
    </row>
    <row r="826" spans="1:2" x14ac:dyDescent="0.25">
      <c r="A826" s="19" t="s">
        <v>924</v>
      </c>
      <c r="B826" s="18">
        <v>0.1176</v>
      </c>
    </row>
    <row r="827" spans="1:2" x14ac:dyDescent="0.25">
      <c r="A827" s="19" t="s">
        <v>925</v>
      </c>
      <c r="B827" s="18">
        <v>0.1086</v>
      </c>
    </row>
    <row r="828" spans="1:2" x14ac:dyDescent="0.25">
      <c r="A828" s="19" t="s">
        <v>926</v>
      </c>
      <c r="B828" s="18">
        <v>0.1106</v>
      </c>
    </row>
    <row r="829" spans="1:2" x14ac:dyDescent="0.25">
      <c r="A829" s="19" t="s">
        <v>927</v>
      </c>
      <c r="B829" s="18">
        <v>0.1113</v>
      </c>
    </row>
    <row r="830" spans="1:2" x14ac:dyDescent="0.25">
      <c r="A830" s="19" t="s">
        <v>928</v>
      </c>
      <c r="B830" s="18">
        <v>0.1129</v>
      </c>
    </row>
    <row r="831" spans="1:2" x14ac:dyDescent="0.25">
      <c r="A831" s="19" t="s">
        <v>929</v>
      </c>
      <c r="B831" s="18">
        <v>0.11260000000000001</v>
      </c>
    </row>
    <row r="832" spans="1:2" x14ac:dyDescent="0.25">
      <c r="A832" s="19" t="s">
        <v>930</v>
      </c>
      <c r="B832" s="18">
        <v>0.111</v>
      </c>
    </row>
    <row r="833" spans="1:2" x14ac:dyDescent="0.25">
      <c r="A833" s="19" t="s">
        <v>931</v>
      </c>
      <c r="B833" s="18">
        <v>0.10639999999999999</v>
      </c>
    </row>
    <row r="834" spans="1:2" x14ac:dyDescent="0.25">
      <c r="A834" s="19" t="s">
        <v>932</v>
      </c>
      <c r="B834" s="18">
        <v>0.1109</v>
      </c>
    </row>
    <row r="835" spans="1:2" x14ac:dyDescent="0.25">
      <c r="A835" s="19" t="s">
        <v>933</v>
      </c>
      <c r="B835" s="18">
        <v>0.1062</v>
      </c>
    </row>
    <row r="836" spans="1:2" x14ac:dyDescent="0.25">
      <c r="A836" s="19" t="s">
        <v>934</v>
      </c>
      <c r="B836" s="18">
        <v>0.1032</v>
      </c>
    </row>
    <row r="837" spans="1:2" x14ac:dyDescent="0.25">
      <c r="A837" s="19" t="s">
        <v>935</v>
      </c>
      <c r="B837" s="18">
        <v>0.10630000000000001</v>
      </c>
    </row>
    <row r="838" spans="1:2" x14ac:dyDescent="0.25">
      <c r="A838" s="19" t="s">
        <v>936</v>
      </c>
      <c r="B838" s="18">
        <v>0.10589999999999999</v>
      </c>
    </row>
    <row r="839" spans="1:2" x14ac:dyDescent="0.25">
      <c r="A839" s="19" t="s">
        <v>937</v>
      </c>
      <c r="B839" s="18">
        <v>0.1011</v>
      </c>
    </row>
    <row r="840" spans="1:2" x14ac:dyDescent="0.25">
      <c r="A840" s="19" t="s">
        <v>938</v>
      </c>
      <c r="B840" s="18">
        <v>0.1012</v>
      </c>
    </row>
    <row r="841" spans="1:2" x14ac:dyDescent="0.25">
      <c r="A841" s="19" t="s">
        <v>939</v>
      </c>
      <c r="B841" s="18">
        <v>0.1014</v>
      </c>
    </row>
    <row r="842" spans="1:2" x14ac:dyDescent="0.25">
      <c r="A842" s="19" t="s">
        <v>940</v>
      </c>
      <c r="B842" s="18">
        <v>0.1009</v>
      </c>
    </row>
    <row r="843" spans="1:2" x14ac:dyDescent="0.25">
      <c r="A843" s="19" t="s">
        <v>941</v>
      </c>
      <c r="B843" s="18">
        <v>9.7900000000000001E-2</v>
      </c>
    </row>
    <row r="844" spans="1:2" x14ac:dyDescent="0.25">
      <c r="A844" s="19" t="s">
        <v>942</v>
      </c>
      <c r="B844" s="18">
        <v>0.1067</v>
      </c>
    </row>
    <row r="845" spans="1:2" x14ac:dyDescent="0.25">
      <c r="A845" s="19" t="s">
        <v>943</v>
      </c>
      <c r="B845" s="18">
        <v>0.10349999999999999</v>
      </c>
    </row>
    <row r="846" spans="1:2" x14ac:dyDescent="0.25">
      <c r="A846" s="19" t="s">
        <v>944</v>
      </c>
      <c r="B846" s="18">
        <v>0.1114</v>
      </c>
    </row>
    <row r="847" spans="1:2" x14ac:dyDescent="0.25">
      <c r="A847" s="19" t="s">
        <v>945</v>
      </c>
      <c r="B847" s="18">
        <v>0.1028</v>
      </c>
    </row>
    <row r="848" spans="1:2" x14ac:dyDescent="0.25">
      <c r="A848" s="19" t="s">
        <v>946</v>
      </c>
      <c r="B848" s="18">
        <v>0.12540000000000001</v>
      </c>
    </row>
    <row r="849" spans="1:2" x14ac:dyDescent="0.25">
      <c r="A849" s="19" t="s">
        <v>947</v>
      </c>
      <c r="B849" s="18">
        <v>0.12509999999999999</v>
      </c>
    </row>
    <row r="850" spans="1:2" x14ac:dyDescent="0.25">
      <c r="A850" s="19" t="s">
        <v>948</v>
      </c>
      <c r="B850" s="18">
        <v>0.12470000000000001</v>
      </c>
    </row>
    <row r="851" spans="1:2" x14ac:dyDescent="0.25">
      <c r="A851" s="19" t="s">
        <v>949</v>
      </c>
      <c r="B851" s="18">
        <v>0.12280000000000001</v>
      </c>
    </row>
    <row r="852" spans="1:2" x14ac:dyDescent="0.25">
      <c r="A852" s="19" t="s">
        <v>950</v>
      </c>
      <c r="B852" s="18">
        <v>0.1241</v>
      </c>
    </row>
    <row r="853" spans="1:2" x14ac:dyDescent="0.25">
      <c r="A853" s="19" t="s">
        <v>951</v>
      </c>
      <c r="B853" s="18">
        <v>0.1221</v>
      </c>
    </row>
    <row r="854" spans="1:2" x14ac:dyDescent="0.25">
      <c r="A854" s="19" t="s">
        <v>952</v>
      </c>
      <c r="B854" s="18">
        <v>0.1244</v>
      </c>
    </row>
    <row r="855" spans="1:2" x14ac:dyDescent="0.25">
      <c r="A855" s="19" t="s">
        <v>953</v>
      </c>
      <c r="B855" s="18">
        <v>0.12239999999999999</v>
      </c>
    </row>
    <row r="856" spans="1:2" x14ac:dyDescent="0.25">
      <c r="A856" s="19" t="s">
        <v>954</v>
      </c>
      <c r="B856" s="18">
        <v>0.12239999999999999</v>
      </c>
    </row>
    <row r="857" spans="1:2" x14ac:dyDescent="0.25">
      <c r="A857" s="19" t="s">
        <v>955</v>
      </c>
      <c r="B857" s="18">
        <v>0.1236</v>
      </c>
    </row>
    <row r="858" spans="1:2" x14ac:dyDescent="0.25">
      <c r="A858" s="19" t="s">
        <v>956</v>
      </c>
      <c r="B858" s="18">
        <v>0.1215</v>
      </c>
    </row>
    <row r="859" spans="1:2" x14ac:dyDescent="0.25">
      <c r="A859" s="19" t="s">
        <v>957</v>
      </c>
      <c r="B859" s="18">
        <v>0.1216</v>
      </c>
    </row>
    <row r="860" spans="1:2" x14ac:dyDescent="0.25">
      <c r="A860" s="19" t="s">
        <v>958</v>
      </c>
      <c r="B860" s="18">
        <v>0.1242</v>
      </c>
    </row>
    <row r="861" spans="1:2" x14ac:dyDescent="0.25">
      <c r="A861" s="19" t="s">
        <v>959</v>
      </c>
      <c r="B861" s="18">
        <v>0.12529999999999999</v>
      </c>
    </row>
    <row r="862" spans="1:2" x14ac:dyDescent="0.25">
      <c r="A862" s="19" t="s">
        <v>960</v>
      </c>
      <c r="B862" s="18">
        <v>0.12759999999999999</v>
      </c>
    </row>
    <row r="863" spans="1:2" x14ac:dyDescent="0.25">
      <c r="A863" s="19" t="s">
        <v>961</v>
      </c>
      <c r="B863" s="18">
        <v>0.12759999999999999</v>
      </c>
    </row>
    <row r="864" spans="1:2" x14ac:dyDescent="0.25">
      <c r="A864" s="19" t="s">
        <v>962</v>
      </c>
      <c r="B864" s="18">
        <v>0.13519999999999999</v>
      </c>
    </row>
    <row r="865" spans="1:2" x14ac:dyDescent="0.25">
      <c r="A865" s="19" t="s">
        <v>963</v>
      </c>
      <c r="B865" s="18">
        <v>0.11940000000000001</v>
      </c>
    </row>
    <row r="866" spans="1:2" x14ac:dyDescent="0.25">
      <c r="A866" s="19" t="s">
        <v>964</v>
      </c>
      <c r="B866" s="18">
        <v>0.12559999999999999</v>
      </c>
    </row>
    <row r="867" spans="1:2" x14ac:dyDescent="0.25">
      <c r="A867" s="19" t="s">
        <v>965</v>
      </c>
      <c r="B867" s="18">
        <v>0.12189999999999999</v>
      </c>
    </row>
    <row r="868" spans="1:2" x14ac:dyDescent="0.25">
      <c r="A868" s="19" t="s">
        <v>966</v>
      </c>
      <c r="B868" s="18">
        <v>0.1208</v>
      </c>
    </row>
    <row r="869" spans="1:2" x14ac:dyDescent="0.25">
      <c r="A869" s="19" t="s">
        <v>967</v>
      </c>
      <c r="B869" s="18">
        <v>0.10440000000000001</v>
      </c>
    </row>
    <row r="870" spans="1:2" x14ac:dyDescent="0.25">
      <c r="A870" s="19" t="s">
        <v>968</v>
      </c>
      <c r="B870" s="18">
        <v>0.1041</v>
      </c>
    </row>
    <row r="871" spans="1:2" x14ac:dyDescent="0.25">
      <c r="A871" s="19" t="s">
        <v>969</v>
      </c>
      <c r="B871" s="18">
        <v>0.1037</v>
      </c>
    </row>
    <row r="872" spans="1:2" x14ac:dyDescent="0.25">
      <c r="A872" s="19" t="s">
        <v>970</v>
      </c>
      <c r="B872" s="18">
        <v>0.1071</v>
      </c>
    </row>
    <row r="873" spans="1:2" x14ac:dyDescent="0.25">
      <c r="A873" s="19" t="s">
        <v>971</v>
      </c>
      <c r="B873" s="18">
        <v>0.1061</v>
      </c>
    </row>
    <row r="874" spans="1:2" x14ac:dyDescent="0.25">
      <c r="A874" s="19" t="s">
        <v>972</v>
      </c>
      <c r="B874" s="18">
        <v>0.1061</v>
      </c>
    </row>
    <row r="875" spans="1:2" x14ac:dyDescent="0.25">
      <c r="A875" s="19" t="s">
        <v>973</v>
      </c>
      <c r="B875" s="18">
        <v>0.1048</v>
      </c>
    </row>
    <row r="876" spans="1:2" x14ac:dyDescent="0.25">
      <c r="A876" s="19" t="s">
        <v>974</v>
      </c>
      <c r="B876" s="18">
        <v>0.1023</v>
      </c>
    </row>
    <row r="877" spans="1:2" x14ac:dyDescent="0.25">
      <c r="A877" s="19" t="s">
        <v>975</v>
      </c>
      <c r="B877" s="18">
        <v>0.1022</v>
      </c>
    </row>
    <row r="878" spans="1:2" x14ac:dyDescent="0.25">
      <c r="A878" s="19" t="s">
        <v>976</v>
      </c>
      <c r="B878" s="18">
        <v>0.1008</v>
      </c>
    </row>
    <row r="879" spans="1:2" x14ac:dyDescent="0.25">
      <c r="A879" s="19" t="s">
        <v>977</v>
      </c>
      <c r="B879" s="18">
        <v>0.1007</v>
      </c>
    </row>
    <row r="880" spans="1:2" x14ac:dyDescent="0.25">
      <c r="A880" s="19" t="s">
        <v>978</v>
      </c>
      <c r="B880" s="18">
        <v>0.1</v>
      </c>
    </row>
    <row r="881" spans="1:2" x14ac:dyDescent="0.25">
      <c r="A881" s="19" t="s">
        <v>979</v>
      </c>
      <c r="B881" s="18">
        <v>9.5699999999999993E-2</v>
      </c>
    </row>
    <row r="882" spans="1:2" x14ac:dyDescent="0.25">
      <c r="A882" s="19" t="s">
        <v>980</v>
      </c>
      <c r="B882" s="18">
        <v>9.2899999999999996E-2</v>
      </c>
    </row>
    <row r="883" spans="1:2" x14ac:dyDescent="0.25">
      <c r="A883" s="19" t="s">
        <v>981</v>
      </c>
      <c r="B883" s="18">
        <v>8.7099999999999997E-2</v>
      </c>
    </row>
    <row r="884" spans="1:2" x14ac:dyDescent="0.25">
      <c r="A884" s="19" t="s">
        <v>982</v>
      </c>
      <c r="B884" s="18">
        <v>8.6900000000000005E-2</v>
      </c>
    </row>
    <row r="885" spans="1:2" x14ac:dyDescent="0.25">
      <c r="A885" s="19" t="s">
        <v>983</v>
      </c>
      <c r="B885" s="18">
        <v>7.8299999999999995E-2</v>
      </c>
    </row>
    <row r="886" spans="1:2" x14ac:dyDescent="0.25">
      <c r="A886" s="19" t="s">
        <v>984</v>
      </c>
      <c r="B886" s="18">
        <v>8.2299999999999998E-2</v>
      </c>
    </row>
    <row r="887" spans="1:2" x14ac:dyDescent="0.25">
      <c r="A887" s="19" t="s">
        <v>985</v>
      </c>
      <c r="B887" s="18">
        <v>7.1800000000000003E-2</v>
      </c>
    </row>
    <row r="888" spans="1:2" x14ac:dyDescent="0.25">
      <c r="A888" s="19" t="s">
        <v>986</v>
      </c>
      <c r="B888" s="18">
        <v>6.6199999999999995E-2</v>
      </c>
    </row>
    <row r="889" spans="1:2" x14ac:dyDescent="0.25">
      <c r="A889" s="19" t="s">
        <v>987</v>
      </c>
      <c r="B889" s="18">
        <v>6.7000000000000004E-2</v>
      </c>
    </row>
    <row r="890" spans="1:2" x14ac:dyDescent="0.25">
      <c r="A890" s="19" t="s">
        <v>988</v>
      </c>
      <c r="B890" s="18">
        <v>5.3499999999999999E-2</v>
      </c>
    </row>
    <row r="891" spans="1:2" x14ac:dyDescent="0.25">
      <c r="A891" s="19" t="s">
        <v>989</v>
      </c>
      <c r="B891" s="18">
        <v>6.9900000000000004E-2</v>
      </c>
    </row>
    <row r="892" spans="1:2" x14ac:dyDescent="0.25">
      <c r="A892" s="19" t="s">
        <v>990</v>
      </c>
      <c r="B892" s="18">
        <v>8.1500000000000003E-2</v>
      </c>
    </row>
    <row r="893" spans="1:2" x14ac:dyDescent="0.25">
      <c r="A893" s="19" t="s">
        <v>991</v>
      </c>
      <c r="B893" s="18">
        <v>7.7399999999999997E-2</v>
      </c>
    </row>
    <row r="894" spans="1:2" x14ac:dyDescent="0.25">
      <c r="A894" s="19" t="s">
        <v>992</v>
      </c>
      <c r="B894" s="18">
        <v>7.6399999999999996E-2</v>
      </c>
    </row>
    <row r="895" spans="1:2" x14ac:dyDescent="0.25">
      <c r="A895" s="19" t="s">
        <v>993</v>
      </c>
      <c r="B895" s="18">
        <v>7.9200000000000007E-2</v>
      </c>
    </row>
    <row r="896" spans="1:2" x14ac:dyDescent="0.25">
      <c r="A896" s="19" t="s">
        <v>994</v>
      </c>
      <c r="B896" s="18">
        <v>7.9299999999999995E-2</v>
      </c>
    </row>
    <row r="897" spans="1:2" x14ac:dyDescent="0.25">
      <c r="A897" s="19" t="s">
        <v>995</v>
      </c>
      <c r="B897" s="18">
        <v>8.0600000000000005E-2</v>
      </c>
    </row>
    <row r="898" spans="1:2" x14ac:dyDescent="0.25">
      <c r="A898" s="19" t="s">
        <v>996</v>
      </c>
      <c r="B898" s="18">
        <v>8.1699999999999995E-2</v>
      </c>
    </row>
    <row r="899" spans="1:2" x14ac:dyDescent="0.25">
      <c r="A899" s="19" t="s">
        <v>997</v>
      </c>
      <c r="B899" s="18">
        <v>8.3099999999999993E-2</v>
      </c>
    </row>
    <row r="900" spans="1:2" x14ac:dyDescent="0.25">
      <c r="A900" s="19" t="s">
        <v>998</v>
      </c>
      <c r="B900" s="18">
        <v>8.3500000000000005E-2</v>
      </c>
    </row>
    <row r="901" spans="1:2" x14ac:dyDescent="0.25">
      <c r="A901" s="19" t="s">
        <v>999</v>
      </c>
      <c r="B901" s="18">
        <v>8.5900000000000004E-2</v>
      </c>
    </row>
    <row r="902" spans="1:2" x14ac:dyDescent="0.25">
      <c r="A902" s="19" t="s">
        <v>1000</v>
      </c>
      <c r="B902" s="18">
        <v>8.9300000000000004E-2</v>
      </c>
    </row>
    <row r="903" spans="1:2" x14ac:dyDescent="0.25">
      <c r="A903" s="19" t="s">
        <v>1001</v>
      </c>
      <c r="B903" s="18">
        <v>9.1899999999999996E-2</v>
      </c>
    </row>
    <row r="904" spans="1:2" x14ac:dyDescent="0.25">
      <c r="A904" s="19" t="s">
        <v>1002</v>
      </c>
      <c r="B904" s="18">
        <v>9.5899999999999999E-2</v>
      </c>
    </row>
    <row r="905" spans="1:2" x14ac:dyDescent="0.25">
      <c r="A905" s="19" t="s">
        <v>1003</v>
      </c>
      <c r="B905" s="18">
        <v>9.8799999999999999E-2</v>
      </c>
    </row>
    <row r="906" spans="1:2" x14ac:dyDescent="0.25">
      <c r="A906" s="19" t="s">
        <v>1004</v>
      </c>
      <c r="B906" s="18">
        <v>9.8699999999999996E-2</v>
      </c>
    </row>
    <row r="907" spans="1:2" x14ac:dyDescent="0.25">
      <c r="A907" s="19" t="s">
        <v>1005</v>
      </c>
      <c r="B907" s="18">
        <v>9.6799999999999997E-2</v>
      </c>
    </row>
    <row r="908" spans="1:2" x14ac:dyDescent="0.25">
      <c r="A908" s="19" t="s">
        <v>1006</v>
      </c>
      <c r="B908" s="18">
        <v>0.1003</v>
      </c>
    </row>
    <row r="909" spans="1:2" x14ac:dyDescent="0.25">
      <c r="A909" s="19" t="s">
        <v>1007</v>
      </c>
      <c r="B909" s="18">
        <v>0.1012</v>
      </c>
    </row>
    <row r="910" spans="1:2" x14ac:dyDescent="0.25">
      <c r="A910" s="19" t="s">
        <v>1008</v>
      </c>
      <c r="B910" s="18">
        <v>0.10050000000000001</v>
      </c>
    </row>
    <row r="911" spans="1:2" x14ac:dyDescent="0.25">
      <c r="A911" s="19" t="s">
        <v>1009</v>
      </c>
      <c r="B911" s="18">
        <v>9.7900000000000001E-2</v>
      </c>
    </row>
    <row r="912" spans="1:2" x14ac:dyDescent="0.25">
      <c r="A912" s="19" t="s">
        <v>1010</v>
      </c>
      <c r="B912" s="18">
        <v>8.8900000000000007E-2</v>
      </c>
    </row>
    <row r="913" spans="1:2" x14ac:dyDescent="0.25">
      <c r="A913" s="19" t="s">
        <v>1011</v>
      </c>
      <c r="B913" s="18">
        <v>7.4999999999999997E-2</v>
      </c>
    </row>
    <row r="914" spans="1:2" x14ac:dyDescent="0.25">
      <c r="A914" s="19" t="s">
        <v>1012</v>
      </c>
      <c r="B914" s="18">
        <v>7.5899999999999995E-2</v>
      </c>
    </row>
    <row r="915" spans="1:2" x14ac:dyDescent="0.25">
      <c r="A915" s="19" t="s">
        <v>1013</v>
      </c>
      <c r="B915" s="18">
        <v>7.5899999999999995E-2</v>
      </c>
    </row>
    <row r="916" spans="1:2" x14ac:dyDescent="0.25">
      <c r="A916" s="19" t="s">
        <v>1014</v>
      </c>
      <c r="B916" s="18">
        <v>7.3999999999999996E-2</v>
      </c>
    </row>
    <row r="917" spans="1:2" x14ac:dyDescent="0.25">
      <c r="A917" s="19" t="s">
        <v>1015</v>
      </c>
      <c r="B917" s="18">
        <v>7.5899999999999995E-2</v>
      </c>
    </row>
    <row r="918" spans="1:2" x14ac:dyDescent="0.25">
      <c r="A918" s="19" t="s">
        <v>1016</v>
      </c>
      <c r="B918" s="18">
        <v>7.8700000000000006E-2</v>
      </c>
    </row>
    <row r="919" spans="1:2" x14ac:dyDescent="0.25">
      <c r="A919" s="19" t="s">
        <v>1017</v>
      </c>
      <c r="B919" s="18">
        <v>8.1600000000000006E-2</v>
      </c>
    </row>
    <row r="920" spans="1:2" x14ac:dyDescent="0.25">
      <c r="A920" s="19" t="s">
        <v>1018</v>
      </c>
      <c r="B920" s="18">
        <v>8.1000000000000003E-2</v>
      </c>
    </row>
    <row r="921" spans="1:2" x14ac:dyDescent="0.25">
      <c r="A921" s="19" t="s">
        <v>1019</v>
      </c>
      <c r="B921" s="18">
        <v>7.9399999999999998E-2</v>
      </c>
    </row>
    <row r="922" spans="1:2" x14ac:dyDescent="0.25">
      <c r="A922" s="19" t="s">
        <v>1020</v>
      </c>
      <c r="B922" s="18">
        <v>7.8200000000000006E-2</v>
      </c>
    </row>
    <row r="923" spans="1:2" x14ac:dyDescent="0.25">
      <c r="A923" s="19" t="s">
        <v>1021</v>
      </c>
      <c r="B923" s="18">
        <v>7.5399999999999995E-2</v>
      </c>
    </row>
    <row r="924" spans="1:2" x14ac:dyDescent="0.25">
      <c r="A924" s="19" t="s">
        <v>1022</v>
      </c>
      <c r="B924" s="18">
        <v>7.2599999999999998E-2</v>
      </c>
    </row>
    <row r="925" spans="1:2" x14ac:dyDescent="0.25">
      <c r="A925" s="19" t="s">
        <v>1023</v>
      </c>
      <c r="B925" s="18">
        <v>6.7900000000000002E-2</v>
      </c>
    </row>
    <row r="926" spans="1:2" x14ac:dyDescent="0.25">
      <c r="A926" s="19" t="s">
        <v>1024</v>
      </c>
      <c r="B926" s="18">
        <v>6.3399999999999998E-2</v>
      </c>
    </row>
    <row r="927" spans="1:2" x14ac:dyDescent="0.25">
      <c r="A927" s="19" t="s">
        <v>1025</v>
      </c>
      <c r="B927" s="18">
        <v>6.3600000000000004E-2</v>
      </c>
    </row>
    <row r="928" spans="1:2" x14ac:dyDescent="0.25">
      <c r="A928" s="19" t="s">
        <v>1026</v>
      </c>
      <c r="B928" s="18">
        <v>5.9499999999999997E-2</v>
      </c>
    </row>
    <row r="929" spans="1:2" x14ac:dyDescent="0.25">
      <c r="A929" s="19" t="s">
        <v>1027</v>
      </c>
      <c r="B929" s="18">
        <v>5.1999999999999998E-2</v>
      </c>
    </row>
    <row r="930" spans="1:2" x14ac:dyDescent="0.25">
      <c r="A930" s="19" t="s">
        <v>1028</v>
      </c>
      <c r="B930" s="18">
        <v>4.8099999999999997E-2</v>
      </c>
    </row>
    <row r="931" spans="1:2" x14ac:dyDescent="0.25">
      <c r="A931" s="19" t="s">
        <v>1029</v>
      </c>
      <c r="B931" s="18">
        <v>4.8099999999999997E-2</v>
      </c>
    </row>
    <row r="932" spans="1:2" x14ac:dyDescent="0.25">
      <c r="A932" s="19" t="s">
        <v>1030</v>
      </c>
      <c r="B932" s="18">
        <v>4.82E-2</v>
      </c>
    </row>
    <row r="933" spans="1:2" x14ac:dyDescent="0.25">
      <c r="A933" s="19" t="s">
        <v>1031</v>
      </c>
      <c r="B933" s="18">
        <v>5.2200000000000003E-2</v>
      </c>
    </row>
    <row r="934" spans="1:2" x14ac:dyDescent="0.25">
      <c r="A934" s="19" t="s">
        <v>1032</v>
      </c>
      <c r="B934" s="18">
        <v>5.2400000000000002E-2</v>
      </c>
    </row>
    <row r="935" spans="1:2" x14ac:dyDescent="0.25">
      <c r="A935" s="19" t="s">
        <v>1033</v>
      </c>
      <c r="B935" s="18">
        <v>5.1400000000000001E-2</v>
      </c>
    </row>
    <row r="936" spans="1:2" x14ac:dyDescent="0.25">
      <c r="A936" s="19" t="s">
        <v>1034</v>
      </c>
      <c r="B936" s="18">
        <v>5.2499999999999998E-2</v>
      </c>
    </row>
    <row r="937" spans="1:2" x14ac:dyDescent="0.25">
      <c r="A937" s="19" t="s">
        <v>1035</v>
      </c>
      <c r="B937" s="18">
        <v>5.2699999999999997E-2</v>
      </c>
    </row>
    <row r="938" spans="1:2" x14ac:dyDescent="0.25">
      <c r="A938" s="19" t="s">
        <v>1036</v>
      </c>
      <c r="B938" s="18">
        <v>5.0599999999999999E-2</v>
      </c>
    </row>
    <row r="939" spans="1:2" x14ac:dyDescent="0.25">
      <c r="A939" s="19" t="s">
        <v>1037</v>
      </c>
      <c r="B939" s="18">
        <v>4.3900000000000002E-2</v>
      </c>
    </row>
    <row r="940" spans="1:2" x14ac:dyDescent="0.25">
      <c r="A940" s="19" t="s">
        <v>1038</v>
      </c>
      <c r="B940" s="18">
        <v>3.4799999999999998E-2</v>
      </c>
    </row>
    <row r="941" spans="1:2" x14ac:dyDescent="0.25">
      <c r="A941" s="19" t="s">
        <v>1039</v>
      </c>
      <c r="B941" s="18">
        <v>4.8599999999999997E-2</v>
      </c>
    </row>
    <row r="942" spans="1:2" x14ac:dyDescent="0.25">
      <c r="A942" s="19" t="s">
        <v>1040</v>
      </c>
      <c r="B942" s="18">
        <v>4.8300000000000003E-2</v>
      </c>
    </row>
    <row r="943" spans="1:2" x14ac:dyDescent="0.25">
      <c r="A943" s="19" t="s">
        <v>1041</v>
      </c>
      <c r="B943" s="18">
        <v>4.7899999999999998E-2</v>
      </c>
    </row>
    <row r="944" spans="1:2" x14ac:dyDescent="0.25">
      <c r="A944" s="19" t="s">
        <v>1042</v>
      </c>
      <c r="B944" s="18">
        <v>4.9799999999999997E-2</v>
      </c>
    </row>
    <row r="945" spans="1:2" x14ac:dyDescent="0.25">
      <c r="A945" s="19" t="s">
        <v>1043</v>
      </c>
      <c r="B945" s="18">
        <v>5.11E-2</v>
      </c>
    </row>
    <row r="946" spans="1:2" x14ac:dyDescent="0.25">
      <c r="A946" s="19" t="s">
        <v>1044</v>
      </c>
      <c r="B946" s="18">
        <v>4.9399999999999999E-2</v>
      </c>
    </row>
    <row r="947" spans="1:2" x14ac:dyDescent="0.25">
      <c r="A947" s="19" t="s">
        <v>1045</v>
      </c>
      <c r="B947" s="18">
        <v>5.1200000000000002E-2</v>
      </c>
    </row>
    <row r="948" spans="1:2" x14ac:dyDescent="0.25">
      <c r="A948" s="19" t="s">
        <v>1046</v>
      </c>
      <c r="B948" s="18">
        <v>5.11E-2</v>
      </c>
    </row>
    <row r="949" spans="1:2" x14ac:dyDescent="0.25">
      <c r="A949" s="19" t="s">
        <v>1047</v>
      </c>
      <c r="B949" s="18">
        <v>5.3800000000000001E-2</v>
      </c>
    </row>
    <row r="950" spans="1:2" x14ac:dyDescent="0.25">
      <c r="A950" s="19" t="s">
        <v>1048</v>
      </c>
      <c r="B950" s="18">
        <v>7.1900000000000006E-2</v>
      </c>
    </row>
    <row r="951" spans="1:2" x14ac:dyDescent="0.25">
      <c r="A951" s="19" t="s">
        <v>1049</v>
      </c>
      <c r="B951" s="18">
        <v>7.5600000000000001E-2</v>
      </c>
    </row>
    <row r="952" spans="1:2" x14ac:dyDescent="0.25">
      <c r="A952" s="19" t="s">
        <v>1050</v>
      </c>
      <c r="B952" s="18">
        <v>0.08</v>
      </c>
    </row>
    <row r="953" spans="1:2" x14ac:dyDescent="0.25">
      <c r="A953" s="19" t="s">
        <v>1051</v>
      </c>
      <c r="B953" s="18">
        <v>0.1007</v>
      </c>
    </row>
    <row r="954" spans="1:2" x14ac:dyDescent="0.25">
      <c r="A954" s="19" t="s">
        <v>1052</v>
      </c>
      <c r="B954" s="18">
        <v>0.10879999999999999</v>
      </c>
    </row>
    <row r="955" spans="1:2" x14ac:dyDescent="0.25">
      <c r="A955" s="19" t="s">
        <v>1053</v>
      </c>
      <c r="B955" s="18">
        <v>0.1108</v>
      </c>
    </row>
    <row r="956" spans="1:2" x14ac:dyDescent="0.25">
      <c r="A956" s="19" t="s">
        <v>1054</v>
      </c>
      <c r="B956" s="18">
        <v>0.1119</v>
      </c>
    </row>
    <row r="957" spans="1:2" x14ac:dyDescent="0.25">
      <c r="A957" s="19" t="s">
        <v>1055</v>
      </c>
      <c r="B957" s="18">
        <v>0.1119</v>
      </c>
    </row>
    <row r="958" spans="1:2" x14ac:dyDescent="0.25">
      <c r="A958" s="19" t="s">
        <v>1056</v>
      </c>
      <c r="B958" s="18">
        <v>0.11269999999999999</v>
      </c>
    </row>
    <row r="959" spans="1:2" x14ac:dyDescent="0.25">
      <c r="A959" s="19" t="s">
        <v>1057</v>
      </c>
      <c r="B959" s="18">
        <v>0.1133</v>
      </c>
    </row>
    <row r="960" spans="1:2" x14ac:dyDescent="0.25">
      <c r="A960" s="19" t="s">
        <v>1058</v>
      </c>
      <c r="B960" s="18">
        <v>0.1138</v>
      </c>
    </row>
    <row r="961" spans="1:2" x14ac:dyDescent="0.25">
      <c r="A961" s="19" t="s">
        <v>1059</v>
      </c>
      <c r="B961" s="18">
        <v>0.1138</v>
      </c>
    </row>
    <row r="962" spans="1:2" x14ac:dyDescent="0.25">
      <c r="A962" s="19" t="s">
        <v>1060</v>
      </c>
      <c r="B962" s="18">
        <v>0.10780000000000001</v>
      </c>
    </row>
    <row r="963" spans="1:2" x14ac:dyDescent="0.25">
      <c r="A963" s="19" t="s">
        <v>1061</v>
      </c>
      <c r="B963" s="18">
        <v>0.1105</v>
      </c>
    </row>
    <row r="964" spans="1:2" x14ac:dyDescent="0.25">
      <c r="A964" s="19" t="s">
        <v>1062</v>
      </c>
      <c r="B964" s="18">
        <v>0.1193</v>
      </c>
    </row>
    <row r="965" spans="1:2" x14ac:dyDescent="0.25">
      <c r="A965" s="19" t="s">
        <v>1063</v>
      </c>
      <c r="B965" s="18">
        <v>0.125</v>
      </c>
    </row>
    <row r="966" spans="1:2" x14ac:dyDescent="0.25">
      <c r="A966" s="19" t="s">
        <v>1064</v>
      </c>
      <c r="B966" s="18">
        <v>0.16170000000000001</v>
      </c>
    </row>
    <row r="967" spans="1:2" x14ac:dyDescent="0.25">
      <c r="A967" s="19" t="s">
        <v>1065</v>
      </c>
      <c r="B967" s="18">
        <v>0.19589999999999999</v>
      </c>
    </row>
    <row r="968" spans="1:2" x14ac:dyDescent="0.25">
      <c r="A968" s="19" t="s">
        <v>1066</v>
      </c>
      <c r="B968" s="18">
        <v>0.23019999999999999</v>
      </c>
    </row>
    <row r="969" spans="1:2" x14ac:dyDescent="0.25">
      <c r="A969" s="19" t="s">
        <v>1067</v>
      </c>
      <c r="B969" s="18">
        <v>0.23330000000000001</v>
      </c>
    </row>
    <row r="970" spans="1:2" x14ac:dyDescent="0.25">
      <c r="A970" s="19" t="s">
        <v>1068</v>
      </c>
      <c r="B970" s="18">
        <v>0.2475</v>
      </c>
    </row>
    <row r="971" spans="1:2" x14ac:dyDescent="0.25">
      <c r="A971" s="19" t="s">
        <v>1069</v>
      </c>
      <c r="B971" s="18">
        <v>0.26540000000000002</v>
      </c>
    </row>
    <row r="972" spans="1:2" x14ac:dyDescent="0.25">
      <c r="A972" s="19" t="s">
        <v>1070</v>
      </c>
      <c r="B972" s="18">
        <v>0.2661</v>
      </c>
    </row>
    <row r="973" spans="1:2" x14ac:dyDescent="0.25">
      <c r="A973" s="19" t="s">
        <v>1071</v>
      </c>
      <c r="B973" s="18">
        <v>0.26479999999999998</v>
      </c>
    </row>
    <row r="974" spans="1:2" x14ac:dyDescent="0.25">
      <c r="A974" s="19" t="s">
        <v>1072</v>
      </c>
      <c r="B974" s="18">
        <v>0.27729999999999999</v>
      </c>
    </row>
    <row r="975" spans="1:2" x14ac:dyDescent="0.25">
      <c r="A975" s="19" t="s">
        <v>1073</v>
      </c>
      <c r="B975" s="18">
        <v>0.28799999999999998</v>
      </c>
    </row>
    <row r="976" spans="1:2" x14ac:dyDescent="0.25">
      <c r="A976" s="19" t="s">
        <v>1074</v>
      </c>
      <c r="B976" s="18">
        <v>0.28999999999999998</v>
      </c>
    </row>
    <row r="977" spans="1:2" x14ac:dyDescent="0.25">
      <c r="A977" s="19" t="s">
        <v>1075</v>
      </c>
      <c r="B977" s="18">
        <v>0.29049999999999998</v>
      </c>
    </row>
    <row r="978" spans="1:2" x14ac:dyDescent="0.25">
      <c r="A978" s="19" t="s">
        <v>1076</v>
      </c>
      <c r="B978" s="18">
        <v>0.2903</v>
      </c>
    </row>
    <row r="979" spans="1:2" x14ac:dyDescent="0.25">
      <c r="A979" s="19" t="s">
        <v>1077</v>
      </c>
      <c r="B979" s="18">
        <v>0.29799999999999999</v>
      </c>
    </row>
    <row r="980" spans="1:2" x14ac:dyDescent="0.25">
      <c r="A980" s="19" t="s">
        <v>1078</v>
      </c>
      <c r="B980" s="18">
        <v>0.29749999999999999</v>
      </c>
    </row>
    <row r="981" spans="1:2" x14ac:dyDescent="0.25">
      <c r="A981" s="19" t="s">
        <v>1079</v>
      </c>
      <c r="B981" s="18">
        <v>0.29909999999999998</v>
      </c>
    </row>
    <row r="982" spans="1:2" x14ac:dyDescent="0.25">
      <c r="A982" s="19" t="s">
        <v>1080</v>
      </c>
      <c r="B982" s="18">
        <v>0.29920000000000002</v>
      </c>
    </row>
    <row r="983" spans="1:2" x14ac:dyDescent="0.25">
      <c r="A983" s="19" t="s">
        <v>1081</v>
      </c>
      <c r="B983" s="18">
        <v>0.29920000000000002</v>
      </c>
    </row>
    <row r="984" spans="1:2" x14ac:dyDescent="0.25">
      <c r="A984" s="19" t="s">
        <v>1082</v>
      </c>
      <c r="B984" s="18">
        <v>0.30049999999999999</v>
      </c>
    </row>
    <row r="985" spans="1:2" x14ac:dyDescent="0.25">
      <c r="A985" s="19" t="s">
        <v>1083</v>
      </c>
      <c r="B985" s="18">
        <v>0.29809999999999998</v>
      </c>
    </row>
    <row r="986" spans="1:2" x14ac:dyDescent="0.25">
      <c r="A986" s="19" t="s">
        <v>1084</v>
      </c>
      <c r="B986" s="18">
        <v>0.29480000000000001</v>
      </c>
    </row>
    <row r="987" spans="1:2" x14ac:dyDescent="0.25">
      <c r="A987" s="19" t="s">
        <v>1085</v>
      </c>
      <c r="B987" s="18">
        <v>0.27779999999999999</v>
      </c>
    </row>
    <row r="988" spans="1:2" x14ac:dyDescent="0.25">
      <c r="A988" s="19" t="s">
        <v>1086</v>
      </c>
      <c r="B988" s="18">
        <v>0.25319999999999998</v>
      </c>
    </row>
    <row r="989" spans="1:2" x14ac:dyDescent="0.25">
      <c r="A989" s="19" t="s">
        <v>1087</v>
      </c>
      <c r="B989" s="18">
        <v>0.22370000000000001</v>
      </c>
    </row>
    <row r="990" spans="1:2" x14ac:dyDescent="0.25">
      <c r="A990" s="19" t="s">
        <v>1088</v>
      </c>
      <c r="B990" s="18">
        <v>0.22040000000000001</v>
      </c>
    </row>
    <row r="991" spans="1:2" x14ac:dyDescent="0.25">
      <c r="A991" s="19" t="s">
        <v>1089</v>
      </c>
      <c r="B991" s="18">
        <v>0.2024</v>
      </c>
    </row>
    <row r="992" spans="1:2" x14ac:dyDescent="0.25">
      <c r="A992" s="19" t="s">
        <v>1090</v>
      </c>
      <c r="B992" s="18">
        <v>0.17499999999999999</v>
      </c>
    </row>
    <row r="993" spans="1:2" x14ac:dyDescent="0.25">
      <c r="A993" s="19" t="s">
        <v>1091</v>
      </c>
      <c r="B993" s="18">
        <v>0.17879999999999999</v>
      </c>
    </row>
    <row r="994" spans="1:2" x14ac:dyDescent="0.25">
      <c r="A994" s="19" t="s">
        <v>1092</v>
      </c>
      <c r="B994" s="18">
        <v>0.18360000000000001</v>
      </c>
    </row>
    <row r="995" spans="1:2" x14ac:dyDescent="0.25">
      <c r="A995" s="19" t="s">
        <v>1093</v>
      </c>
      <c r="B995" s="18">
        <v>0.14829999999999999</v>
      </c>
    </row>
    <row r="996" spans="1:2" x14ac:dyDescent="0.25">
      <c r="A996" s="19" t="s">
        <v>1094</v>
      </c>
      <c r="B996" s="18">
        <v>0.125</v>
      </c>
    </row>
    <row r="997" spans="1:2" x14ac:dyDescent="0.25">
      <c r="A997" s="19" t="s">
        <v>1095</v>
      </c>
      <c r="B997" s="18">
        <v>0.1183</v>
      </c>
    </row>
    <row r="998" spans="1:2" x14ac:dyDescent="0.25">
      <c r="A998" s="19" t="s">
        <v>1096</v>
      </c>
      <c r="B998" s="18">
        <v>0.1152</v>
      </c>
    </row>
    <row r="999" spans="1:2" x14ac:dyDescent="0.25">
      <c r="A999" s="19" t="s">
        <v>1097</v>
      </c>
      <c r="B999" s="18">
        <v>0.1208</v>
      </c>
    </row>
    <row r="1000" spans="1:2" x14ac:dyDescent="0.25">
      <c r="A1000" s="19" t="s">
        <v>1098</v>
      </c>
      <c r="B1000" s="18">
        <v>9.3700000000000006E-2</v>
      </c>
    </row>
    <row r="1001" spans="1:2" x14ac:dyDescent="0.25">
      <c r="A1001" s="19" t="s">
        <v>1099</v>
      </c>
      <c r="B1001" s="18">
        <v>9.4600000000000004E-2</v>
      </c>
    </row>
    <row r="1002" spans="1:2" x14ac:dyDescent="0.25">
      <c r="A1002" s="19" t="s">
        <v>1100</v>
      </c>
      <c r="B1002" s="18">
        <v>9.2499999999999999E-2</v>
      </c>
    </row>
    <row r="1003" spans="1:2" x14ac:dyDescent="0.25">
      <c r="A1003" s="19" t="s">
        <v>1101</v>
      </c>
      <c r="B1003" s="18">
        <v>9.2600000000000002E-2</v>
      </c>
    </row>
    <row r="1004" spans="1:2" x14ac:dyDescent="0.25">
      <c r="A1004" s="19" t="s">
        <v>1102</v>
      </c>
      <c r="B1004" s="18">
        <v>9.2600000000000002E-2</v>
      </c>
    </row>
    <row r="1005" spans="1:2" x14ac:dyDescent="0.25">
      <c r="A1005" s="19" t="s">
        <v>1103</v>
      </c>
      <c r="B1005" s="18">
        <v>7.4700000000000003E-2</v>
      </c>
    </row>
    <row r="1006" spans="1:2" x14ac:dyDescent="0.25">
      <c r="A1006" s="19" t="s">
        <v>1104</v>
      </c>
      <c r="B1006" s="18">
        <v>7.7299999999999994E-2</v>
      </c>
    </row>
    <row r="1007" spans="1:2" x14ac:dyDescent="0.25">
      <c r="A1007" s="19" t="s">
        <v>1105</v>
      </c>
      <c r="B1007" s="18">
        <v>8.9399999999999993E-2</v>
      </c>
    </row>
    <row r="1008" spans="1:2" x14ac:dyDescent="0.25">
      <c r="A1008" s="19" t="s">
        <v>1106</v>
      </c>
      <c r="B1008" s="18">
        <v>0.13089999999999999</v>
      </c>
    </row>
    <row r="1009" spans="1:2" x14ac:dyDescent="0.25">
      <c r="A1009" s="19" t="s">
        <v>1107</v>
      </c>
      <c r="B1009" s="18">
        <v>0.13969999999999999</v>
      </c>
    </row>
    <row r="1010" spans="1:2" x14ac:dyDescent="0.25">
      <c r="A1010" s="19" t="s">
        <v>1108</v>
      </c>
      <c r="B1010" s="18">
        <v>0.1419</v>
      </c>
    </row>
    <row r="1011" spans="1:2" x14ac:dyDescent="0.25">
      <c r="A1011" s="19" t="s">
        <v>1109</v>
      </c>
      <c r="B1011" s="18">
        <v>0.14580000000000001</v>
      </c>
    </row>
    <row r="1012" spans="1:2" x14ac:dyDescent="0.25">
      <c r="A1012" s="19" t="s">
        <v>1110</v>
      </c>
      <c r="B1012" s="18">
        <v>0.1459</v>
      </c>
    </row>
    <row r="1013" spans="1:2" x14ac:dyDescent="0.25">
      <c r="A1013" s="19" t="s">
        <v>1111</v>
      </c>
      <c r="B1013" s="18">
        <v>0.14699999999999999</v>
      </c>
    </row>
    <row r="1014" spans="1:2" x14ac:dyDescent="0.25">
      <c r="A1014" s="19" t="s">
        <v>1112</v>
      </c>
      <c r="B1014" s="18">
        <v>0.15279999999999999</v>
      </c>
    </row>
    <row r="1015" spans="1:2" x14ac:dyDescent="0.25">
      <c r="A1015" s="19" t="s">
        <v>1113</v>
      </c>
      <c r="B1015" s="18">
        <v>0.14499999999999999</v>
      </c>
    </row>
    <row r="1016" spans="1:2" x14ac:dyDescent="0.25">
      <c r="A1016" s="19" t="s">
        <v>1114</v>
      </c>
      <c r="B1016" s="18">
        <v>0.14630000000000001</v>
      </c>
    </row>
    <row r="1017" spans="1:2" x14ac:dyDescent="0.25">
      <c r="A1017" s="19" t="s">
        <v>1115</v>
      </c>
      <c r="B1017" s="18">
        <v>0.15429999999999999</v>
      </c>
    </row>
    <row r="1018" spans="1:2" x14ac:dyDescent="0.25">
      <c r="A1018" s="19" t="s">
        <v>1116</v>
      </c>
      <c r="B1018" s="18">
        <v>0.1545</v>
      </c>
    </row>
    <row r="1019" spans="1:2" x14ac:dyDescent="0.25">
      <c r="A1019" s="19" t="s">
        <v>1117</v>
      </c>
      <c r="B1019" s="18">
        <v>0.15540000000000001</v>
      </c>
    </row>
    <row r="1020" spans="1:2" x14ac:dyDescent="0.25">
      <c r="A1020" s="19" t="s">
        <v>1118</v>
      </c>
      <c r="B1020" s="18">
        <v>0.153</v>
      </c>
    </row>
    <row r="1021" spans="1:2" x14ac:dyDescent="0.25">
      <c r="A1021" s="19" t="s">
        <v>1119</v>
      </c>
      <c r="B1021" s="18">
        <v>0.1535</v>
      </c>
    </row>
    <row r="1022" spans="1:2" x14ac:dyDescent="0.25">
      <c r="A1022" s="19" t="s">
        <v>1120</v>
      </c>
      <c r="B1022" s="18">
        <v>0.15329999999999999</v>
      </c>
    </row>
    <row r="1023" spans="1:2" x14ac:dyDescent="0.25">
      <c r="A1023" s="19" t="s">
        <v>1121</v>
      </c>
      <c r="B1023" s="18">
        <v>0.1535</v>
      </c>
    </row>
    <row r="1024" spans="1:2" x14ac:dyDescent="0.25">
      <c r="A1024" s="19" t="s">
        <v>1122</v>
      </c>
      <c r="B1024" s="18">
        <v>0.15340000000000001</v>
      </c>
    </row>
    <row r="1025" spans="1:2" x14ac:dyDescent="0.25">
      <c r="A1025" s="19" t="s">
        <v>1123</v>
      </c>
      <c r="B1025" s="18">
        <v>0.1535</v>
      </c>
    </row>
    <row r="1026" spans="1:2" x14ac:dyDescent="0.25">
      <c r="A1026" s="19" t="s">
        <v>1124</v>
      </c>
      <c r="B1026" s="18">
        <v>0.1656</v>
      </c>
    </row>
    <row r="1027" spans="1:2" x14ac:dyDescent="0.25">
      <c r="A1027" s="19" t="s">
        <v>1125</v>
      </c>
      <c r="B1027" s="18">
        <v>0.16339999999999999</v>
      </c>
    </row>
    <row r="1028" spans="1:2" x14ac:dyDescent="0.25">
      <c r="A1028" s="19" t="s">
        <v>1126</v>
      </c>
      <c r="B1028" s="18">
        <v>0.16159999999999999</v>
      </c>
    </row>
    <row r="1029" spans="1:2" x14ac:dyDescent="0.25">
      <c r="A1029" s="19" t="s">
        <v>1127</v>
      </c>
      <c r="B1029" s="18">
        <v>0.12770000000000001</v>
      </c>
    </row>
    <row r="1030" spans="1:2" x14ac:dyDescent="0.25">
      <c r="A1030" s="19" t="s">
        <v>1128</v>
      </c>
      <c r="B1030" s="18">
        <v>0.1205</v>
      </c>
    </row>
    <row r="1031" spans="1:2" x14ac:dyDescent="0.25">
      <c r="A1031" s="19" t="s">
        <v>1129</v>
      </c>
      <c r="B1031" s="18">
        <v>0.11890000000000001</v>
      </c>
    </row>
    <row r="1032" spans="1:2" x14ac:dyDescent="0.25">
      <c r="A1032" s="19" t="s">
        <v>1130</v>
      </c>
      <c r="B1032" s="18">
        <v>0.1154</v>
      </c>
    </row>
    <row r="1033" spans="1:2" x14ac:dyDescent="0.25">
      <c r="A1033" s="19" t="s">
        <v>1131</v>
      </c>
      <c r="B1033" s="18">
        <v>0.1159</v>
      </c>
    </row>
    <row r="1034" spans="1:2" x14ac:dyDescent="0.25">
      <c r="A1034" s="19" t="s">
        <v>1132</v>
      </c>
      <c r="B1034" s="18">
        <v>0.1144</v>
      </c>
    </row>
    <row r="1035" spans="1:2" x14ac:dyDescent="0.25">
      <c r="A1035" s="19" t="s">
        <v>1133</v>
      </c>
      <c r="B1035" s="18">
        <v>0.1008</v>
      </c>
    </row>
    <row r="1036" spans="1:2" x14ac:dyDescent="0.25">
      <c r="A1036" s="19" t="s">
        <v>1134</v>
      </c>
      <c r="B1036" s="18">
        <v>9.8400000000000001E-2</v>
      </c>
    </row>
    <row r="1037" spans="1:2" x14ac:dyDescent="0.25">
      <c r="A1037" s="19" t="s">
        <v>1135</v>
      </c>
      <c r="B1037" s="18">
        <v>9.5200000000000007E-2</v>
      </c>
    </row>
    <row r="1038" spans="1:2" x14ac:dyDescent="0.25">
      <c r="A1038" s="19" t="s">
        <v>1136</v>
      </c>
      <c r="B1038" s="18">
        <v>8.9599999999999999E-2</v>
      </c>
    </row>
    <row r="1039" spans="1:2" x14ac:dyDescent="0.25">
      <c r="A1039" s="19" t="s">
        <v>1137</v>
      </c>
      <c r="B1039" s="18">
        <v>9.0700000000000003E-2</v>
      </c>
    </row>
    <row r="1040" spans="1:2" x14ac:dyDescent="0.25">
      <c r="A1040" s="19" t="s">
        <v>1138</v>
      </c>
      <c r="B1040" s="18">
        <v>8.8499999999999995E-2</v>
      </c>
    </row>
    <row r="1041" spans="1:2" x14ac:dyDescent="0.25">
      <c r="A1041" s="19" t="s">
        <v>1139</v>
      </c>
      <c r="B1041" s="18">
        <v>8.8700000000000001E-2</v>
      </c>
    </row>
    <row r="1042" spans="1:2" x14ac:dyDescent="0.25">
      <c r="A1042" s="19" t="s">
        <v>1140</v>
      </c>
      <c r="B1042" s="18">
        <v>8.9099999999999999E-2</v>
      </c>
    </row>
    <row r="1043" spans="1:2" x14ac:dyDescent="0.25">
      <c r="A1043" s="19" t="s">
        <v>1141</v>
      </c>
      <c r="B1043" s="18">
        <v>9.1200000000000003E-2</v>
      </c>
    </row>
    <row r="1044" spans="1:2" x14ac:dyDescent="0.25">
      <c r="A1044" s="19" t="s">
        <v>1142</v>
      </c>
      <c r="B1044" s="18">
        <v>9.1800000000000007E-2</v>
      </c>
    </row>
    <row r="1045" spans="1:2" x14ac:dyDescent="0.25">
      <c r="A1045" s="19" t="s">
        <v>1143</v>
      </c>
      <c r="B1045" s="18">
        <v>9.2499999999999999E-2</v>
      </c>
    </row>
    <row r="1046" spans="1:2" x14ac:dyDescent="0.25">
      <c r="A1046" s="19" t="s">
        <v>1144</v>
      </c>
      <c r="B1046" s="18">
        <v>9.2600000000000002E-2</v>
      </c>
    </row>
    <row r="1047" spans="1:2" x14ac:dyDescent="0.25">
      <c r="A1047" s="19" t="s">
        <v>1145</v>
      </c>
      <c r="B1047" s="18">
        <v>6.1899999999999997E-2</v>
      </c>
    </row>
    <row r="1048" spans="1:2" x14ac:dyDescent="0.25">
      <c r="A1048" s="19" t="s">
        <v>1146</v>
      </c>
      <c r="B1048" s="18">
        <v>6.1400000000000003E-2</v>
      </c>
    </row>
    <row r="1049" spans="1:2" x14ac:dyDescent="0.25">
      <c r="A1049" s="19" t="s">
        <v>1147</v>
      </c>
      <c r="B1049" s="18">
        <v>5.6399999999999999E-2</v>
      </c>
    </row>
    <row r="1050" spans="1:2" x14ac:dyDescent="0.25">
      <c r="A1050" s="19" t="s">
        <v>1148</v>
      </c>
      <c r="B1050" s="18">
        <v>5.7500000000000002E-2</v>
      </c>
    </row>
    <row r="1051" spans="1:2" x14ac:dyDescent="0.25">
      <c r="A1051" s="19" t="s">
        <v>1149</v>
      </c>
      <c r="B1051" s="18">
        <v>5.7500000000000002E-2</v>
      </c>
    </row>
    <row r="1052" spans="1:2" x14ac:dyDescent="0.25">
      <c r="A1052" s="19" t="s">
        <v>1150</v>
      </c>
      <c r="B1052" s="18">
        <v>6.1600000000000002E-2</v>
      </c>
    </row>
    <row r="1053" spans="1:2" x14ac:dyDescent="0.25">
      <c r="A1053" s="19" t="s">
        <v>1151</v>
      </c>
      <c r="B1053" s="18">
        <v>6.0999999999999999E-2</v>
      </c>
    </row>
    <row r="1054" spans="1:2" x14ac:dyDescent="0.25">
      <c r="A1054" s="19" t="s">
        <v>1152</v>
      </c>
      <c r="B1054" s="18">
        <v>5.91E-2</v>
      </c>
    </row>
    <row r="1055" spans="1:2" x14ac:dyDescent="0.25">
      <c r="A1055" s="19" t="s">
        <v>1153</v>
      </c>
      <c r="B1055" s="18">
        <v>6.0199999999999997E-2</v>
      </c>
    </row>
    <row r="1056" spans="1:2" x14ac:dyDescent="0.25">
      <c r="A1056" s="19" t="s">
        <v>1154</v>
      </c>
      <c r="B1056" s="18">
        <v>5.9900000000000002E-2</v>
      </c>
    </row>
    <row r="1057" spans="1:2" x14ac:dyDescent="0.25">
      <c r="A1057" s="19" t="s">
        <v>1155</v>
      </c>
      <c r="B1057" s="18">
        <v>5.9900000000000002E-2</v>
      </c>
    </row>
    <row r="1058" spans="1:2" x14ac:dyDescent="0.25">
      <c r="A1058" s="19" t="s">
        <v>1156</v>
      </c>
      <c r="B1058" s="18">
        <v>5.9700000000000003E-2</v>
      </c>
    </row>
    <row r="1059" spans="1:2" x14ac:dyDescent="0.25">
      <c r="A1059" s="19" t="s">
        <v>1157</v>
      </c>
      <c r="B1059" s="18">
        <v>5.3199999999999997E-2</v>
      </c>
    </row>
    <row r="1060" spans="1:2" x14ac:dyDescent="0.25">
      <c r="A1060" s="19" t="s">
        <v>1158</v>
      </c>
      <c r="B1060" s="18">
        <v>5.0099999999999999E-2</v>
      </c>
    </row>
    <row r="1061" spans="1:2" x14ac:dyDescent="0.25">
      <c r="A1061" s="19" t="s">
        <v>1159</v>
      </c>
      <c r="B1061" s="18">
        <v>5.0099999999999999E-2</v>
      </c>
    </row>
    <row r="1062" spans="1:2" x14ac:dyDescent="0.25">
      <c r="A1062" s="19" t="s">
        <v>1160</v>
      </c>
      <c r="B1062" s="18">
        <v>5.0500000000000003E-2</v>
      </c>
    </row>
    <row r="1063" spans="1:2" x14ac:dyDescent="0.25">
      <c r="A1063" s="19" t="s">
        <v>1161</v>
      </c>
      <c r="B1063" s="18">
        <v>4.9500000000000002E-2</v>
      </c>
    </row>
    <row r="1064" spans="1:2" x14ac:dyDescent="0.25">
      <c r="A1064" s="19" t="s">
        <v>1162</v>
      </c>
      <c r="B1064" s="18">
        <v>4.3799999999999999E-2</v>
      </c>
    </row>
    <row r="1065" spans="1:2" x14ac:dyDescent="0.25">
      <c r="A1065" s="19" t="s">
        <v>1163</v>
      </c>
      <c r="B1065" s="18">
        <v>4.3999999999999997E-2</v>
      </c>
    </row>
    <row r="1066" spans="1:2" x14ac:dyDescent="0.25">
      <c r="A1066" s="19" t="s">
        <v>1164</v>
      </c>
      <c r="B1066" s="18">
        <v>4.2200000000000001E-2</v>
      </c>
    </row>
    <row r="1067" spans="1:2" x14ac:dyDescent="0.25">
      <c r="A1067" s="19" t="s">
        <v>1165</v>
      </c>
      <c r="B1067" s="18">
        <v>5.8299999999999998E-2</v>
      </c>
    </row>
    <row r="1068" spans="1:2" x14ac:dyDescent="0.25">
      <c r="A1068" s="19" t="s">
        <v>1166</v>
      </c>
      <c r="B1068" s="18">
        <v>5.9900000000000002E-2</v>
      </c>
    </row>
    <row r="1069" spans="1:2" x14ac:dyDescent="0.25">
      <c r="A1069" s="19" t="s">
        <v>1167</v>
      </c>
      <c r="B1069" s="18">
        <v>6.4799999999999996E-2</v>
      </c>
    </row>
    <row r="1070" spans="1:2" x14ac:dyDescent="0.25">
      <c r="A1070" s="19" t="s">
        <v>1168</v>
      </c>
      <c r="B1070" s="18">
        <v>6.4100000000000004E-2</v>
      </c>
    </row>
    <row r="1071" spans="1:2" x14ac:dyDescent="0.25">
      <c r="A1071" s="19" t="s">
        <v>1169</v>
      </c>
      <c r="B1071" s="18">
        <v>6.3200000000000006E-2</v>
      </c>
    </row>
    <row r="1072" spans="1:2" x14ac:dyDescent="0.25">
      <c r="A1072" s="19" t="s">
        <v>1170</v>
      </c>
      <c r="B1072" s="18">
        <v>6.25E-2</v>
      </c>
    </row>
    <row r="1073" spans="1:2" x14ac:dyDescent="0.25">
      <c r="A1073" s="19" t="s">
        <v>1171</v>
      </c>
      <c r="B1073" s="18">
        <v>6.1800000000000001E-2</v>
      </c>
    </row>
    <row r="1074" spans="1:2" x14ac:dyDescent="0.25">
      <c r="A1074" s="19" t="s">
        <v>1172</v>
      </c>
      <c r="B1074" s="18">
        <v>6.1699999999999998E-2</v>
      </c>
    </row>
    <row r="1075" spans="1:2" x14ac:dyDescent="0.25">
      <c r="A1075" s="19" t="s">
        <v>1173</v>
      </c>
      <c r="B1075" s="18">
        <v>6.0699999999999997E-2</v>
      </c>
    </row>
    <row r="1076" spans="1:2" x14ac:dyDescent="0.25">
      <c r="A1076" s="19" t="s">
        <v>1174</v>
      </c>
      <c r="B1076" s="18">
        <v>5.96E-2</v>
      </c>
    </row>
    <row r="1077" spans="1:2" x14ac:dyDescent="0.25">
      <c r="A1077" s="19" t="s">
        <v>1175</v>
      </c>
      <c r="B1077" s="18">
        <v>5.9700000000000003E-2</v>
      </c>
    </row>
    <row r="1078" spans="1:2" x14ac:dyDescent="0.25">
      <c r="A1078" s="19" t="s">
        <v>1176</v>
      </c>
      <c r="B1078" s="18">
        <v>5.9499999999999997E-2</v>
      </c>
    </row>
    <row r="1079" spans="1:2" x14ac:dyDescent="0.25">
      <c r="A1079" s="19" t="s">
        <v>1177</v>
      </c>
      <c r="B1079" s="18">
        <v>5.9400000000000001E-2</v>
      </c>
    </row>
    <row r="1080" spans="1:2" x14ac:dyDescent="0.25">
      <c r="A1080" s="19" t="s">
        <v>1178</v>
      </c>
      <c r="B1080" s="18">
        <v>5.9900000000000002E-2</v>
      </c>
    </row>
    <row r="1081" spans="1:2" x14ac:dyDescent="0.25">
      <c r="A1081" s="19" t="s">
        <v>1179</v>
      </c>
      <c r="B1081" s="18">
        <v>5.9200000000000003E-2</v>
      </c>
    </row>
    <row r="1082" spans="1:2" x14ac:dyDescent="0.25">
      <c r="A1082" s="19" t="s">
        <v>1180</v>
      </c>
      <c r="B1082" s="18">
        <v>5.91E-2</v>
      </c>
    </row>
    <row r="1083" spans="1:2" x14ac:dyDescent="0.25">
      <c r="A1083" s="19" t="s">
        <v>1181</v>
      </c>
      <c r="B1083" s="18">
        <v>5.8799999999999998E-2</v>
      </c>
    </row>
    <row r="1084" spans="1:2" x14ac:dyDescent="0.25">
      <c r="A1084" s="19" t="s">
        <v>1182</v>
      </c>
      <c r="B1084" s="18">
        <v>6.0299999999999999E-2</v>
      </c>
    </row>
    <row r="1085" spans="1:2" x14ac:dyDescent="0.25">
      <c r="A1085" s="19" t="s">
        <v>1183</v>
      </c>
      <c r="B1085" s="18">
        <v>5.9700000000000003E-2</v>
      </c>
    </row>
    <row r="1086" spans="1:2" x14ac:dyDescent="0.25">
      <c r="A1086" s="19" t="s">
        <v>1184</v>
      </c>
      <c r="B1086" s="18">
        <v>5.8900000000000001E-2</v>
      </c>
    </row>
    <row r="1087" spans="1:2" x14ac:dyDescent="0.25">
      <c r="A1087" s="19" t="s">
        <v>1185</v>
      </c>
      <c r="B1087" s="18">
        <v>5.8200000000000002E-2</v>
      </c>
    </row>
    <row r="1088" spans="1:2" x14ac:dyDescent="0.25">
      <c r="A1088" s="19" t="s">
        <v>1186</v>
      </c>
      <c r="B1088" s="18">
        <v>3.95E-2</v>
      </c>
    </row>
    <row r="1089" spans="1:2" x14ac:dyDescent="0.25">
      <c r="A1089" s="19" t="s">
        <v>1187</v>
      </c>
      <c r="B1089" s="18">
        <v>3.8699999999999998E-2</v>
      </c>
    </row>
    <row r="1090" spans="1:2" x14ac:dyDescent="0.25">
      <c r="A1090" s="19" t="s">
        <v>1188</v>
      </c>
      <c r="B1090" s="18">
        <v>3.4500000000000003E-2</v>
      </c>
    </row>
    <row r="1091" spans="1:2" x14ac:dyDescent="0.25">
      <c r="A1091" s="19" t="s">
        <v>1189</v>
      </c>
      <c r="B1091" s="18">
        <v>4.0500000000000001E-2</v>
      </c>
    </row>
    <row r="1092" spans="1:2" x14ac:dyDescent="0.25">
      <c r="A1092" s="19" t="s">
        <v>1190</v>
      </c>
      <c r="B1092" s="18">
        <v>4.8800000000000003E-2</v>
      </c>
    </row>
    <row r="1093" spans="1:2" x14ac:dyDescent="0.25">
      <c r="A1093" s="19" t="s">
        <v>1191</v>
      </c>
      <c r="B1093" s="18">
        <v>4.99E-2</v>
      </c>
    </row>
    <row r="1094" spans="1:2" x14ac:dyDescent="0.25">
      <c r="A1094" s="19" t="s">
        <v>1192</v>
      </c>
      <c r="B1094" s="18">
        <v>4.3900000000000002E-2</v>
      </c>
    </row>
    <row r="1095" spans="1:2" x14ac:dyDescent="0.25">
      <c r="A1095" s="19" t="s">
        <v>1193</v>
      </c>
      <c r="B1095" s="18">
        <v>4.4900000000000002E-2</v>
      </c>
    </row>
    <row r="1096" spans="1:2" x14ac:dyDescent="0.25">
      <c r="A1096" s="19" t="s">
        <v>1194</v>
      </c>
      <c r="B1096" s="18">
        <v>4.53E-2</v>
      </c>
    </row>
    <row r="1097" spans="1:2" x14ac:dyDescent="0.25">
      <c r="A1097" s="19" t="s">
        <v>1195</v>
      </c>
      <c r="B1097" s="18">
        <v>4.48E-2</v>
      </c>
    </row>
    <row r="1098" spans="1:2" x14ac:dyDescent="0.25">
      <c r="A1098" s="19" t="s">
        <v>1196</v>
      </c>
      <c r="B1098" s="18">
        <v>4.6300000000000001E-2</v>
      </c>
    </row>
    <row r="1099" spans="1:2" x14ac:dyDescent="0.25">
      <c r="A1099" s="19" t="s">
        <v>1197</v>
      </c>
      <c r="B1099" s="18">
        <v>4.6899999999999997E-2</v>
      </c>
    </row>
    <row r="1100" spans="1:2" x14ac:dyDescent="0.25">
      <c r="A1100" s="19" t="s">
        <v>1198</v>
      </c>
      <c r="B1100" s="18">
        <v>4.7899999999999998E-2</v>
      </c>
    </row>
    <row r="1101" spans="1:2" x14ac:dyDescent="0.25">
      <c r="A1101" s="19" t="s">
        <v>1199</v>
      </c>
      <c r="B1101" s="18">
        <v>5.3699999999999998E-2</v>
      </c>
    </row>
    <row r="1102" spans="1:2" x14ac:dyDescent="0.25">
      <c r="A1102" s="19" t="s">
        <v>1200</v>
      </c>
      <c r="B1102" s="18">
        <v>5.4600000000000003E-2</v>
      </c>
    </row>
    <row r="1103" spans="1:2" x14ac:dyDescent="0.25">
      <c r="A1103" s="19" t="s">
        <v>1201</v>
      </c>
      <c r="B1103" s="18">
        <v>5.4899999999999997E-2</v>
      </c>
    </row>
    <row r="1104" spans="1:2" x14ac:dyDescent="0.25">
      <c r="A1104" s="19" t="s">
        <v>1202</v>
      </c>
      <c r="B1104" s="18">
        <v>5.7299999999999997E-2</v>
      </c>
    </row>
    <row r="1105" spans="1:2" x14ac:dyDescent="0.25">
      <c r="A1105" s="19" t="s">
        <v>1203</v>
      </c>
      <c r="B1105" s="18">
        <v>5.6599999999999998E-2</v>
      </c>
    </row>
    <row r="1106" spans="1:2" x14ac:dyDescent="0.25">
      <c r="A1106" s="19" t="s">
        <v>1204</v>
      </c>
      <c r="B1106" s="18">
        <v>5.7700000000000001E-2</v>
      </c>
    </row>
    <row r="1107" spans="1:2" x14ac:dyDescent="0.25">
      <c r="A1107" s="19" t="s">
        <v>1205</v>
      </c>
      <c r="B1107" s="18">
        <v>5.7799999999999997E-2</v>
      </c>
    </row>
    <row r="1108" spans="1:2" x14ac:dyDescent="0.25">
      <c r="A1108" s="19" t="s">
        <v>1206</v>
      </c>
      <c r="B1108" s="18">
        <v>5.8299999999999998E-2</v>
      </c>
    </row>
    <row r="1109" spans="1:2" x14ac:dyDescent="0.25">
      <c r="A1109" s="19" t="s">
        <v>1207</v>
      </c>
      <c r="B1109" s="18">
        <v>5.7599999999999998E-2</v>
      </c>
    </row>
    <row r="1110" spans="1:2" x14ac:dyDescent="0.25">
      <c r="A1110" s="19" t="s">
        <v>1208</v>
      </c>
      <c r="B1110" s="18">
        <v>5.7799999999999997E-2</v>
      </c>
    </row>
    <row r="1111" spans="1:2" x14ac:dyDescent="0.25">
      <c r="A1111" s="19" t="s">
        <v>1209</v>
      </c>
      <c r="B1111" s="18">
        <v>5.7500000000000002E-2</v>
      </c>
    </row>
    <row r="1112" spans="1:2" x14ac:dyDescent="0.25">
      <c r="A1112" s="19" t="s">
        <v>1210</v>
      </c>
      <c r="B1112" s="18">
        <v>5.4300000000000001E-2</v>
      </c>
    </row>
    <row r="1113" spans="1:2" x14ac:dyDescent="0.25">
      <c r="A1113" s="19" t="s">
        <v>1211</v>
      </c>
      <c r="B1113" s="18">
        <v>4.6399999999999997E-2</v>
      </c>
    </row>
    <row r="1114" spans="1:2" x14ac:dyDescent="0.25">
      <c r="A1114" s="19" t="s">
        <v>1212</v>
      </c>
      <c r="B1114" s="18">
        <v>4.6100000000000002E-2</v>
      </c>
    </row>
    <row r="1115" spans="1:2" x14ac:dyDescent="0.25">
      <c r="A1115" s="19" t="s">
        <v>1213</v>
      </c>
      <c r="B1115" s="18">
        <v>4.5900000000000003E-2</v>
      </c>
    </row>
    <row r="1116" spans="1:2" x14ac:dyDescent="0.25">
      <c r="A1116" s="19" t="s">
        <v>1214</v>
      </c>
      <c r="B1116" s="18">
        <v>4.5400000000000003E-2</v>
      </c>
    </row>
    <row r="1117" spans="1:2" x14ac:dyDescent="0.25">
      <c r="A1117" s="19" t="s">
        <v>1215</v>
      </c>
      <c r="B1117" s="18">
        <v>4.4999999999999998E-2</v>
      </c>
    </row>
    <row r="1118" spans="1:2" x14ac:dyDescent="0.25">
      <c r="A1118" s="19" t="s">
        <v>1216</v>
      </c>
      <c r="B1118" s="18">
        <v>4.5600000000000002E-2</v>
      </c>
    </row>
    <row r="1119" spans="1:2" x14ac:dyDescent="0.25">
      <c r="A1119" s="19" t="s">
        <v>1217</v>
      </c>
      <c r="B1119" s="18">
        <v>4.41E-2</v>
      </c>
    </row>
    <row r="1120" spans="1:2" x14ac:dyDescent="0.25">
      <c r="A1120" s="19" t="s">
        <v>1218</v>
      </c>
      <c r="B1120" s="18">
        <v>4.3799999999999999E-2</v>
      </c>
    </row>
    <row r="1121" spans="1:2" x14ac:dyDescent="0.25">
      <c r="A1121" s="19" t="s">
        <v>1219</v>
      </c>
      <c r="B1121" s="18">
        <v>4.2599999999999999E-2</v>
      </c>
    </row>
    <row r="1122" spans="1:2" x14ac:dyDescent="0.25">
      <c r="A1122" s="19" t="s">
        <v>1220</v>
      </c>
      <c r="B1122" s="18">
        <v>3.4700000000000002E-2</v>
      </c>
    </row>
    <row r="1123" spans="1:2" x14ac:dyDescent="0.25">
      <c r="A1123" s="19" t="s">
        <v>1221</v>
      </c>
      <c r="B1123" s="18">
        <v>3.6200000000000003E-2</v>
      </c>
    </row>
    <row r="1124" spans="1:2" x14ac:dyDescent="0.25">
      <c r="A1124" s="19" t="s">
        <v>1222</v>
      </c>
      <c r="B1124" s="18">
        <v>4.8099999999999997E-2</v>
      </c>
    </row>
    <row r="1125" spans="1:2" x14ac:dyDescent="0.25">
      <c r="A1125" s="19" t="s">
        <v>1223</v>
      </c>
      <c r="B1125" s="18">
        <v>4.2999999999999997E-2</v>
      </c>
    </row>
    <row r="1126" spans="1:2" x14ac:dyDescent="0.25">
      <c r="A1126" s="19" t="s">
        <v>1224</v>
      </c>
      <c r="B1126" s="18">
        <v>5.2200000000000003E-2</v>
      </c>
    </row>
    <row r="1127" spans="1:2" x14ac:dyDescent="0.25">
      <c r="A1127" s="19" t="s">
        <v>1225</v>
      </c>
      <c r="B1127" s="18">
        <v>5.62E-2</v>
      </c>
    </row>
    <row r="1128" spans="1:2" x14ac:dyDescent="0.25">
      <c r="A1128" s="19" t="s">
        <v>1226</v>
      </c>
      <c r="B1128" s="18">
        <v>6.4199999999999993E-2</v>
      </c>
    </row>
    <row r="1129" spans="1:2" x14ac:dyDescent="0.25">
      <c r="A1129" s="19" t="s">
        <v>1227</v>
      </c>
      <c r="B1129" s="18">
        <v>6.4500000000000002E-2</v>
      </c>
    </row>
    <row r="1130" spans="1:2" x14ac:dyDescent="0.25">
      <c r="A1130" s="19" t="s">
        <v>1228</v>
      </c>
      <c r="B1130" s="18">
        <v>6.7900000000000002E-2</v>
      </c>
    </row>
    <row r="1131" spans="1:2" x14ac:dyDescent="0.25">
      <c r="A1131" s="19" t="s">
        <v>1229</v>
      </c>
      <c r="B1131" s="18">
        <v>6.8000000000000005E-2</v>
      </c>
    </row>
    <row r="1132" spans="1:2" x14ac:dyDescent="0.25">
      <c r="A1132" s="19" t="s">
        <v>1230</v>
      </c>
      <c r="B1132" s="18">
        <v>6.5299999999999997E-2</v>
      </c>
    </row>
    <row r="1133" spans="1:2" x14ac:dyDescent="0.25">
      <c r="A1133" s="19" t="s">
        <v>1231</v>
      </c>
      <c r="B1133" s="18">
        <v>6.5299999999999997E-2</v>
      </c>
    </row>
    <row r="1134" spans="1:2" x14ac:dyDescent="0.25">
      <c r="A1134" s="19" t="s">
        <v>1232</v>
      </c>
      <c r="B1134" s="18">
        <v>6.7199999999999996E-2</v>
      </c>
    </row>
    <row r="1135" spans="1:2" x14ac:dyDescent="0.25">
      <c r="A1135" s="19" t="s">
        <v>1233</v>
      </c>
      <c r="B1135" s="18">
        <v>6.6900000000000001E-2</v>
      </c>
    </row>
    <row r="1136" spans="1:2" x14ac:dyDescent="0.25">
      <c r="A1136" s="19" t="s">
        <v>1234</v>
      </c>
      <c r="B1136" s="18">
        <v>6.8500000000000005E-2</v>
      </c>
    </row>
    <row r="1137" spans="1:2" x14ac:dyDescent="0.25">
      <c r="A1137" s="19" t="s">
        <v>1235</v>
      </c>
      <c r="B1137" s="18">
        <v>6.7199999999999996E-2</v>
      </c>
    </row>
    <row r="1138" spans="1:2" x14ac:dyDescent="0.25">
      <c r="A1138" s="19" t="s">
        <v>1236</v>
      </c>
      <c r="B1138" s="18">
        <v>6.6199999999999995E-2</v>
      </c>
    </row>
    <row r="1139" spans="1:2" x14ac:dyDescent="0.25">
      <c r="A1139" s="19" t="s">
        <v>1237</v>
      </c>
      <c r="B1139" s="18">
        <v>6.7199999999999996E-2</v>
      </c>
    </row>
    <row r="1140" spans="1:2" x14ac:dyDescent="0.25">
      <c r="A1140" s="19" t="s">
        <v>1238</v>
      </c>
      <c r="B1140" s="18">
        <v>7.0000000000000007E-2</v>
      </c>
    </row>
    <row r="1141" spans="1:2" x14ac:dyDescent="0.25">
      <c r="A1141" s="19" t="s">
        <v>1239</v>
      </c>
      <c r="B1141" s="18">
        <v>7.0199999999999999E-2</v>
      </c>
    </row>
    <row r="1142" spans="1:2" x14ac:dyDescent="0.25">
      <c r="A1142" s="19" t="s">
        <v>1240</v>
      </c>
      <c r="B1142" s="18">
        <v>8.9599999999999999E-2</v>
      </c>
    </row>
    <row r="1143" spans="1:2" x14ac:dyDescent="0.25">
      <c r="A1143" s="19" t="s">
        <v>1241</v>
      </c>
      <c r="B1143" s="18">
        <v>8.9599999999999999E-2</v>
      </c>
    </row>
    <row r="1144" spans="1:2" x14ac:dyDescent="0.25">
      <c r="A1144" s="19" t="s">
        <v>1242</v>
      </c>
      <c r="B1144" s="18">
        <v>8.8999999999999996E-2</v>
      </c>
    </row>
    <row r="1145" spans="1:2" x14ac:dyDescent="0.25">
      <c r="A1145" s="19" t="s">
        <v>1243</v>
      </c>
      <c r="B1145" s="18">
        <v>8.5099999999999995E-2</v>
      </c>
    </row>
    <row r="1146" spans="1:2" x14ac:dyDescent="0.25">
      <c r="A1146" s="19" t="s">
        <v>1244</v>
      </c>
      <c r="B1146" s="18">
        <v>8.5000000000000006E-2</v>
      </c>
    </row>
    <row r="1147" spans="1:2" x14ac:dyDescent="0.25">
      <c r="A1147" s="19" t="s">
        <v>1245</v>
      </c>
      <c r="B1147" s="18">
        <v>7.8899999999999998E-2</v>
      </c>
    </row>
    <row r="1148" spans="1:2" x14ac:dyDescent="0.25">
      <c r="A1148" s="19" t="s">
        <v>1246</v>
      </c>
      <c r="B1148" s="18">
        <v>7.4700000000000003E-2</v>
      </c>
    </row>
    <row r="1149" spans="1:2" x14ac:dyDescent="0.25">
      <c r="A1149" s="19" t="s">
        <v>1247</v>
      </c>
      <c r="B1149" s="18">
        <v>6.9599999999999995E-2</v>
      </c>
    </row>
    <row r="1150" spans="1:2" x14ac:dyDescent="0.25">
      <c r="A1150" s="19" t="s">
        <v>1248</v>
      </c>
      <c r="B1150" s="18">
        <v>7.0000000000000007E-2</v>
      </c>
    </row>
    <row r="1151" spans="1:2" x14ac:dyDescent="0.25">
      <c r="A1151" s="19" t="s">
        <v>1249</v>
      </c>
      <c r="B1151" s="18">
        <v>7.5200000000000003E-2</v>
      </c>
    </row>
    <row r="1152" spans="1:2" x14ac:dyDescent="0.25">
      <c r="A1152" s="19" t="s">
        <v>1250</v>
      </c>
      <c r="B1152" s="18">
        <v>7.5200000000000003E-2</v>
      </c>
    </row>
    <row r="1153" spans="1:2" x14ac:dyDescent="0.25">
      <c r="A1153" s="19" t="s">
        <v>1251</v>
      </c>
      <c r="B1153" s="18">
        <v>7.5800000000000006E-2</v>
      </c>
    </row>
    <row r="1154" spans="1:2" x14ac:dyDescent="0.25">
      <c r="A1154" s="19" t="s">
        <v>1252</v>
      </c>
      <c r="B1154" s="18">
        <v>7.5800000000000006E-2</v>
      </c>
    </row>
    <row r="1155" spans="1:2" x14ac:dyDescent="0.25">
      <c r="A1155" s="19" t="s">
        <v>1253</v>
      </c>
      <c r="B1155" s="18">
        <v>7.4899999999999994E-2</v>
      </c>
    </row>
    <row r="1156" spans="1:2" x14ac:dyDescent="0.25">
      <c r="A1156" s="19" t="s">
        <v>1254</v>
      </c>
      <c r="B1156" s="18">
        <v>7.4499999999999997E-2</v>
      </c>
    </row>
    <row r="1157" spans="1:2" x14ac:dyDescent="0.25">
      <c r="A1157" s="19" t="s">
        <v>1255</v>
      </c>
      <c r="B1157" s="18">
        <v>7.1800000000000003E-2</v>
      </c>
    </row>
    <row r="1158" spans="1:2" x14ac:dyDescent="0.25">
      <c r="A1158" s="19" t="s">
        <v>1256</v>
      </c>
      <c r="B1158" s="18">
        <v>7.2499999999999995E-2</v>
      </c>
    </row>
    <row r="1159" spans="1:2" x14ac:dyDescent="0.25">
      <c r="A1159" s="19" t="s">
        <v>1257</v>
      </c>
      <c r="B1159" s="18">
        <v>7.3200000000000001E-2</v>
      </c>
    </row>
    <row r="1160" spans="1:2" x14ac:dyDescent="0.25">
      <c r="A1160" s="19" t="s">
        <v>1258</v>
      </c>
      <c r="B1160" s="18">
        <v>7.2900000000000006E-2</v>
      </c>
    </row>
    <row r="1161" spans="1:2" x14ac:dyDescent="0.25">
      <c r="A1161" s="19" t="s">
        <v>1259</v>
      </c>
      <c r="B1161" s="18">
        <v>7.0699999999999999E-2</v>
      </c>
    </row>
    <row r="1162" spans="1:2" x14ac:dyDescent="0.25">
      <c r="A1162" s="19" t="s">
        <v>1260</v>
      </c>
      <c r="B1162" s="18">
        <v>7.3400000000000007E-2</v>
      </c>
    </row>
    <row r="1163" spans="1:2" x14ac:dyDescent="0.25">
      <c r="A1163" s="19" t="s">
        <v>1261</v>
      </c>
      <c r="B1163" s="18">
        <v>4.9599999999999998E-2</v>
      </c>
    </row>
    <row r="1164" spans="1:2" x14ac:dyDescent="0.25">
      <c r="A1164" s="19" t="s">
        <v>1262</v>
      </c>
      <c r="B1164" s="18">
        <v>4.9700000000000001E-2</v>
      </c>
    </row>
    <row r="1165" spans="1:2" x14ac:dyDescent="0.25">
      <c r="A1165" s="19" t="s">
        <v>1263</v>
      </c>
      <c r="B1165" s="18">
        <v>5.0099999999999999E-2</v>
      </c>
    </row>
    <row r="1166" spans="1:2" x14ac:dyDescent="0.25">
      <c r="A1166" s="19" t="s">
        <v>1264</v>
      </c>
      <c r="B1166" s="18">
        <v>4.8000000000000001E-2</v>
      </c>
    </row>
    <row r="1167" spans="1:2" x14ac:dyDescent="0.25">
      <c r="A1167" s="19" t="s">
        <v>1265</v>
      </c>
      <c r="B1167" s="18">
        <v>4.7699999999999999E-2</v>
      </c>
    </row>
    <row r="1168" spans="1:2" x14ac:dyDescent="0.25">
      <c r="A1168" s="19" t="s">
        <v>1266</v>
      </c>
      <c r="B1168" s="18">
        <v>5.2200000000000003E-2</v>
      </c>
    </row>
    <row r="1169" spans="1:2" x14ac:dyDescent="0.25">
      <c r="A1169" s="19" t="s">
        <v>1267</v>
      </c>
      <c r="B1169" s="18">
        <v>5.91E-2</v>
      </c>
    </row>
    <row r="1170" spans="1:2" x14ac:dyDescent="0.25">
      <c r="A1170" s="19" t="s">
        <v>1268</v>
      </c>
      <c r="B1170" s="18">
        <v>6.2199999999999998E-2</v>
      </c>
    </row>
    <row r="1171" spans="1:2" x14ac:dyDescent="0.25">
      <c r="A1171" s="19" t="s">
        <v>1269</v>
      </c>
      <c r="B1171" s="18">
        <v>6.25E-2</v>
      </c>
    </row>
    <row r="1172" spans="1:2" x14ac:dyDescent="0.25">
      <c r="A1172" s="19" t="s">
        <v>1270</v>
      </c>
      <c r="B1172" s="18">
        <v>5.0799999999999998E-2</v>
      </c>
    </row>
    <row r="1173" spans="1:2" x14ac:dyDescent="0.25">
      <c r="A1173" s="19" t="s">
        <v>1271</v>
      </c>
      <c r="B1173" s="18">
        <v>5.0599999999999999E-2</v>
      </c>
    </row>
    <row r="1174" spans="1:2" x14ac:dyDescent="0.25">
      <c r="A1174" s="19" t="s">
        <v>1272</v>
      </c>
      <c r="B1174" s="18">
        <v>4.99E-2</v>
      </c>
    </row>
    <row r="1175" spans="1:2" x14ac:dyDescent="0.25">
      <c r="A1175" s="19" t="s">
        <v>1273</v>
      </c>
      <c r="B1175" s="18">
        <v>4.99E-2</v>
      </c>
    </row>
    <row r="1176" spans="1:2" x14ac:dyDescent="0.25">
      <c r="A1176" s="19" t="s">
        <v>1274</v>
      </c>
      <c r="B1176" s="18">
        <v>4.9700000000000001E-2</v>
      </c>
    </row>
    <row r="1177" spans="1:2" x14ac:dyDescent="0.25">
      <c r="A1177" s="19" t="s">
        <v>1275</v>
      </c>
      <c r="B1177" s="18">
        <v>4.99E-2</v>
      </c>
    </row>
    <row r="1178" spans="1:2" x14ac:dyDescent="0.25">
      <c r="A1178" s="19" t="s">
        <v>1276</v>
      </c>
      <c r="B1178" s="18">
        <v>4.9799999999999997E-2</v>
      </c>
    </row>
    <row r="1179" spans="1:2" x14ac:dyDescent="0.25">
      <c r="A1179" s="19" t="s">
        <v>1277</v>
      </c>
      <c r="B1179" s="18">
        <v>5.0099999999999999E-2</v>
      </c>
    </row>
    <row r="1180" spans="1:2" x14ac:dyDescent="0.25">
      <c r="A1180" s="19" t="s">
        <v>1278</v>
      </c>
      <c r="B1180" s="18">
        <v>4.9500000000000002E-2</v>
      </c>
    </row>
    <row r="1181" spans="1:2" x14ac:dyDescent="0.25">
      <c r="A1181" s="19" t="s">
        <v>1279</v>
      </c>
      <c r="B1181" s="18">
        <v>4.9799999999999997E-2</v>
      </c>
    </row>
    <row r="1182" spans="1:2" x14ac:dyDescent="0.25">
      <c r="A1182" s="19" t="s">
        <v>1280</v>
      </c>
      <c r="B1182" s="18">
        <v>5.0099999999999999E-2</v>
      </c>
    </row>
    <row r="1183" spans="1:2" x14ac:dyDescent="0.25">
      <c r="A1183" s="19" t="s">
        <v>1281</v>
      </c>
      <c r="B1183" s="18">
        <v>4.9000000000000002E-2</v>
      </c>
    </row>
    <row r="1184" spans="1:2" x14ac:dyDescent="0.25">
      <c r="A1184" s="19" t="s">
        <v>1282</v>
      </c>
      <c r="B1184" s="18">
        <v>5.0500000000000003E-2</v>
      </c>
    </row>
    <row r="1185" spans="1:2" x14ac:dyDescent="0.25">
      <c r="A1185" s="19" t="s">
        <v>1283</v>
      </c>
      <c r="B1185" s="18">
        <v>5.1400000000000001E-2</v>
      </c>
    </row>
    <row r="1186" spans="1:2" x14ac:dyDescent="0.25">
      <c r="A1186" s="19" t="s">
        <v>1284</v>
      </c>
      <c r="B1186" s="18">
        <v>5.1200000000000002E-2</v>
      </c>
    </row>
    <row r="1187" spans="1:2" x14ac:dyDescent="0.25">
      <c r="A1187" s="19" t="s">
        <v>1285</v>
      </c>
      <c r="B1187" s="18">
        <v>5.1200000000000002E-2</v>
      </c>
    </row>
    <row r="1188" spans="1:2" x14ac:dyDescent="0.25">
      <c r="A1188" s="19" t="s">
        <v>1286</v>
      </c>
      <c r="B1188" s="18">
        <v>5.1200000000000002E-2</v>
      </c>
    </row>
    <row r="1189" spans="1:2" x14ac:dyDescent="0.25">
      <c r="A1189" s="19" t="s">
        <v>1287</v>
      </c>
      <c r="B1189" s="18">
        <v>4.6899999999999997E-2</v>
      </c>
    </row>
    <row r="1190" spans="1:2" x14ac:dyDescent="0.25">
      <c r="A1190" s="19" t="s">
        <v>1288</v>
      </c>
      <c r="B1190" s="18">
        <v>3.6799999999999999E-2</v>
      </c>
    </row>
    <row r="1191" spans="1:2" x14ac:dyDescent="0.25">
      <c r="A1191" s="19" t="s">
        <v>1289</v>
      </c>
      <c r="B1191" s="18">
        <v>3.5900000000000001E-2</v>
      </c>
    </row>
    <row r="1192" spans="1:2" x14ac:dyDescent="0.25">
      <c r="A1192" s="19" t="s">
        <v>1290</v>
      </c>
      <c r="B1192" s="18">
        <v>4.1500000000000002E-2</v>
      </c>
    </row>
    <row r="1193" spans="1:2" x14ac:dyDescent="0.25">
      <c r="A1193" s="19" t="s">
        <v>1291</v>
      </c>
      <c r="B1193" s="18">
        <v>4.1700000000000001E-2</v>
      </c>
    </row>
    <row r="1194" spans="1:2" x14ac:dyDescent="0.25">
      <c r="A1194" s="19" t="s">
        <v>1292</v>
      </c>
      <c r="B1194" s="18">
        <v>4.1599999999999998E-2</v>
      </c>
    </row>
    <row r="1195" spans="1:2" x14ac:dyDescent="0.25">
      <c r="A1195" s="19" t="s">
        <v>1293</v>
      </c>
      <c r="B1195" s="18">
        <v>5.45E-2</v>
      </c>
    </row>
    <row r="1196" spans="1:2" x14ac:dyDescent="0.25">
      <c r="A1196" s="19" t="s">
        <v>1294</v>
      </c>
      <c r="B1196" s="18">
        <v>5.6300000000000003E-2</v>
      </c>
    </row>
    <row r="1197" spans="1:2" x14ac:dyDescent="0.25">
      <c r="A1197" s="19" t="s">
        <v>1295</v>
      </c>
      <c r="B1197" s="18">
        <v>5.5800000000000002E-2</v>
      </c>
    </row>
    <row r="1198" spans="1:2" x14ac:dyDescent="0.25">
      <c r="A1198" s="19" t="s">
        <v>1296</v>
      </c>
      <c r="B1198" s="18">
        <v>6.2799999999999995E-2</v>
      </c>
    </row>
    <row r="1199" spans="1:2" x14ac:dyDescent="0.25">
      <c r="A1199" s="19" t="s">
        <v>1297</v>
      </c>
      <c r="B1199" s="18">
        <v>6.3100000000000003E-2</v>
      </c>
    </row>
    <row r="1200" spans="1:2" x14ac:dyDescent="0.25">
      <c r="A1200" s="19" t="s">
        <v>1298</v>
      </c>
      <c r="B1200" s="18">
        <v>6.4299999999999996E-2</v>
      </c>
    </row>
    <row r="1201" spans="1:2" x14ac:dyDescent="0.25">
      <c r="A1201" s="19" t="s">
        <v>1299</v>
      </c>
      <c r="B1201" s="18">
        <v>6.8000000000000005E-2</v>
      </c>
    </row>
    <row r="1202" spans="1:2" x14ac:dyDescent="0.25">
      <c r="A1202" s="19" t="s">
        <v>1300</v>
      </c>
      <c r="B1202" s="18">
        <v>6.93E-2</v>
      </c>
    </row>
    <row r="1203" spans="1:2" x14ac:dyDescent="0.25">
      <c r="A1203" s="19" t="s">
        <v>1301</v>
      </c>
      <c r="B1203" s="18">
        <v>6.93E-2</v>
      </c>
    </row>
    <row r="1204" spans="1:2" x14ac:dyDescent="0.25">
      <c r="A1204" s="19" t="s">
        <v>1302</v>
      </c>
      <c r="B1204" s="18">
        <v>7.17E-2</v>
      </c>
    </row>
    <row r="1205" spans="1:2" x14ac:dyDescent="0.25">
      <c r="A1205" s="19" t="s">
        <v>1303</v>
      </c>
      <c r="B1205" s="18">
        <v>7.7899999999999997E-2</v>
      </c>
    </row>
    <row r="1206" spans="1:2" x14ac:dyDescent="0.25">
      <c r="A1206" s="19" t="s">
        <v>1304</v>
      </c>
      <c r="B1206" s="18">
        <v>7.7200000000000005E-2</v>
      </c>
    </row>
    <row r="1207" spans="1:2" x14ac:dyDescent="0.25">
      <c r="A1207" s="19" t="s">
        <v>1305</v>
      </c>
      <c r="B1207" s="18">
        <v>7.8799999999999995E-2</v>
      </c>
    </row>
    <row r="1208" spans="1:2" x14ac:dyDescent="0.25">
      <c r="A1208" s="19" t="s">
        <v>1306</v>
      </c>
      <c r="B1208" s="18">
        <v>7.8700000000000006E-2</v>
      </c>
    </row>
    <row r="1209" spans="1:2" x14ac:dyDescent="0.25">
      <c r="A1209" s="19" t="s">
        <v>1307</v>
      </c>
      <c r="B1209" s="18">
        <v>7.8799999999999995E-2</v>
      </c>
    </row>
    <row r="1210" spans="1:2" x14ac:dyDescent="0.25">
      <c r="A1210" s="19" t="s">
        <v>1308</v>
      </c>
      <c r="B1210" s="18">
        <v>7.9000000000000001E-2</v>
      </c>
    </row>
    <row r="1211" spans="1:2" x14ac:dyDescent="0.25">
      <c r="A1211" s="19" t="s">
        <v>1309</v>
      </c>
      <c r="B1211" s="18">
        <v>7.9399999999999998E-2</v>
      </c>
    </row>
    <row r="1212" spans="1:2" x14ac:dyDescent="0.25">
      <c r="A1212" s="19" t="s">
        <v>1310</v>
      </c>
      <c r="B1212" s="18">
        <v>7.7899999999999997E-2</v>
      </c>
    </row>
    <row r="1213" spans="1:2" x14ac:dyDescent="0.25">
      <c r="A1213" s="19" t="s">
        <v>1311</v>
      </c>
      <c r="B1213" s="18">
        <v>7.2800000000000004E-2</v>
      </c>
    </row>
    <row r="1214" spans="1:2" x14ac:dyDescent="0.25">
      <c r="A1214" s="19" t="s">
        <v>1312</v>
      </c>
      <c r="B1214" s="18">
        <v>7.2400000000000006E-2</v>
      </c>
    </row>
    <row r="1215" spans="1:2" x14ac:dyDescent="0.25">
      <c r="A1215" s="19" t="s">
        <v>1313</v>
      </c>
      <c r="B1215" s="18">
        <v>7.22E-2</v>
      </c>
    </row>
    <row r="1216" spans="1:2" x14ac:dyDescent="0.25">
      <c r="A1216" s="19" t="s">
        <v>1314</v>
      </c>
      <c r="B1216" s="18">
        <v>6.5199999999999994E-2</v>
      </c>
    </row>
    <row r="1217" spans="1:2" x14ac:dyDescent="0.25">
      <c r="A1217" s="19" t="s">
        <v>1315</v>
      </c>
      <c r="B1217" s="18">
        <v>6.2399999999999997E-2</v>
      </c>
    </row>
    <row r="1218" spans="1:2" x14ac:dyDescent="0.25">
      <c r="A1218" s="19" t="s">
        <v>1316</v>
      </c>
      <c r="B1218" s="18">
        <v>6.3E-2</v>
      </c>
    </row>
    <row r="1219" spans="1:2" x14ac:dyDescent="0.25">
      <c r="A1219" s="19" t="s">
        <v>1317</v>
      </c>
      <c r="B1219" s="18">
        <v>5.8299999999999998E-2</v>
      </c>
    </row>
    <row r="1220" spans="1:2" x14ac:dyDescent="0.25">
      <c r="A1220" s="19" t="s">
        <v>1318</v>
      </c>
      <c r="B1220" s="18">
        <v>5.8400000000000001E-2</v>
      </c>
    </row>
    <row r="1221" spans="1:2" x14ac:dyDescent="0.25">
      <c r="A1221" s="19" t="s">
        <v>1319</v>
      </c>
      <c r="B1221" s="18">
        <v>5.5899999999999998E-2</v>
      </c>
    </row>
    <row r="1222" spans="1:2" x14ac:dyDescent="0.25">
      <c r="A1222" s="19" t="s">
        <v>1320</v>
      </c>
      <c r="B1222" s="18">
        <v>5.1999999999999998E-2</v>
      </c>
    </row>
    <row r="1223" spans="1:2" x14ac:dyDescent="0.25">
      <c r="A1223" s="19" t="s">
        <v>1321</v>
      </c>
      <c r="B1223" s="18">
        <v>5.0900000000000001E-2</v>
      </c>
    </row>
    <row r="1224" spans="1:2" x14ac:dyDescent="0.25">
      <c r="A1224" s="19" t="s">
        <v>1322</v>
      </c>
      <c r="B1224" s="18">
        <v>5.0299999999999997E-2</v>
      </c>
    </row>
    <row r="1225" spans="1:2" x14ac:dyDescent="0.25">
      <c r="A1225" s="19" t="s">
        <v>1323</v>
      </c>
      <c r="B1225" s="18">
        <v>4.2599999999999999E-2</v>
      </c>
    </row>
    <row r="1226" spans="1:2" x14ac:dyDescent="0.25">
      <c r="A1226" s="19" t="s">
        <v>1324</v>
      </c>
      <c r="B1226" s="18">
        <v>3.5900000000000001E-2</v>
      </c>
    </row>
    <row r="1227" spans="1:2" x14ac:dyDescent="0.25">
      <c r="A1227" s="19" t="s">
        <v>1325</v>
      </c>
      <c r="B1227" s="18">
        <v>3.6700000000000003E-2</v>
      </c>
    </row>
    <row r="1228" spans="1:2" x14ac:dyDescent="0.25">
      <c r="A1228" s="19" t="s">
        <v>1326</v>
      </c>
      <c r="B1228" s="18">
        <v>3.6799999999999999E-2</v>
      </c>
    </row>
    <row r="1229" spans="1:2" x14ac:dyDescent="0.25">
      <c r="A1229" s="19" t="s">
        <v>1327</v>
      </c>
      <c r="B1229" s="18">
        <v>3.7100000000000001E-2</v>
      </c>
    </row>
    <row r="1230" spans="1:2" x14ac:dyDescent="0.25">
      <c r="A1230" s="19" t="s">
        <v>1328</v>
      </c>
      <c r="B1230" s="18">
        <v>3.7100000000000001E-2</v>
      </c>
    </row>
    <row r="1231" spans="1:2" x14ac:dyDescent="0.25">
      <c r="A1231" s="19" t="s">
        <v>1329</v>
      </c>
      <c r="B1231" s="18">
        <v>4.5900000000000003E-2</v>
      </c>
    </row>
    <row r="1232" spans="1:2" x14ac:dyDescent="0.25">
      <c r="A1232" s="19" t="s">
        <v>1330</v>
      </c>
      <c r="B1232" s="18">
        <v>4.7600000000000003E-2</v>
      </c>
    </row>
    <row r="1233" spans="1:2" x14ac:dyDescent="0.25">
      <c r="A1233" s="19" t="s">
        <v>1331</v>
      </c>
      <c r="B1233" s="18">
        <v>4.9599999999999998E-2</v>
      </c>
    </row>
    <row r="1234" spans="1:2" x14ac:dyDescent="0.25">
      <c r="A1234" s="19" t="s">
        <v>1332</v>
      </c>
      <c r="B1234" s="18">
        <v>5.0099999999999999E-2</v>
      </c>
    </row>
    <row r="1235" spans="1:2" x14ac:dyDescent="0.25">
      <c r="A1235" s="19" t="s">
        <v>1333</v>
      </c>
      <c r="B1235" s="18">
        <v>0.05</v>
      </c>
    </row>
    <row r="1236" spans="1:2" x14ac:dyDescent="0.25">
      <c r="A1236" s="19" t="s">
        <v>1334</v>
      </c>
      <c r="B1236" s="18">
        <v>5.16E-2</v>
      </c>
    </row>
    <row r="1237" spans="1:2" x14ac:dyDescent="0.25">
      <c r="A1237" s="19" t="s">
        <v>1335</v>
      </c>
      <c r="B1237" s="18">
        <v>5.2900000000000003E-2</v>
      </c>
    </row>
    <row r="1238" spans="1:2" x14ac:dyDescent="0.25">
      <c r="A1238" s="19" t="s">
        <v>1336</v>
      </c>
      <c r="B1238" s="18">
        <v>5.8099999999999999E-2</v>
      </c>
    </row>
    <row r="1239" spans="1:2" x14ac:dyDescent="0.25">
      <c r="A1239" s="19" t="s">
        <v>1337</v>
      </c>
      <c r="B1239" s="18">
        <v>5.7000000000000002E-2</v>
      </c>
    </row>
    <row r="1240" spans="1:2" x14ac:dyDescent="0.25">
      <c r="A1240" s="19" t="s">
        <v>1338</v>
      </c>
      <c r="B1240" s="18">
        <v>5.67E-2</v>
      </c>
    </row>
    <row r="1241" spans="1:2" x14ac:dyDescent="0.25">
      <c r="A1241" s="19" t="s">
        <v>1339</v>
      </c>
      <c r="B1241" s="18">
        <v>5.74E-2</v>
      </c>
    </row>
    <row r="1242" spans="1:2" x14ac:dyDescent="0.25">
      <c r="A1242" s="19" t="s">
        <v>1340</v>
      </c>
      <c r="B1242" s="18">
        <v>5.6899999999999999E-2</v>
      </c>
    </row>
    <row r="1243" spans="1:2" x14ac:dyDescent="0.25">
      <c r="A1243" s="19" t="s">
        <v>1341</v>
      </c>
      <c r="B1243" s="18">
        <v>5.6899999999999999E-2</v>
      </c>
    </row>
    <row r="1244" spans="1:2" x14ac:dyDescent="0.25">
      <c r="A1244" s="19" t="s">
        <v>1342</v>
      </c>
      <c r="B1244" s="18">
        <v>5.6599999999999998E-2</v>
      </c>
    </row>
    <row r="1245" spans="1:2" x14ac:dyDescent="0.25">
      <c r="A1245" s="19" t="s">
        <v>1343</v>
      </c>
      <c r="B1245" s="18">
        <v>5.7299999999999997E-2</v>
      </c>
    </row>
    <row r="1246" spans="1:2" x14ac:dyDescent="0.25">
      <c r="A1246" s="19" t="s">
        <v>1344</v>
      </c>
      <c r="B1246" s="18">
        <v>5.74E-2</v>
      </c>
    </row>
    <row r="1247" spans="1:2" x14ac:dyDescent="0.25">
      <c r="A1247" s="19" t="s">
        <v>1345</v>
      </c>
      <c r="B1247" s="18">
        <v>5.1999999999999998E-2</v>
      </c>
    </row>
    <row r="1248" spans="1:2" x14ac:dyDescent="0.25">
      <c r="A1248" s="19" t="s">
        <v>1346</v>
      </c>
      <c r="B1248" s="18">
        <v>5.1900000000000002E-2</v>
      </c>
    </row>
    <row r="1249" spans="1:2" x14ac:dyDescent="0.25">
      <c r="A1249" s="19" t="s">
        <v>1347</v>
      </c>
      <c r="B1249" s="18">
        <v>4.8899999999999999E-2</v>
      </c>
    </row>
    <row r="1250" spans="1:2" x14ac:dyDescent="0.25">
      <c r="A1250" s="19" t="s">
        <v>1348</v>
      </c>
      <c r="B1250" s="18">
        <v>4.7899999999999998E-2</v>
      </c>
    </row>
    <row r="1251" spans="1:2" x14ac:dyDescent="0.25">
      <c r="A1251" s="19" t="s">
        <v>1349</v>
      </c>
      <c r="B1251" s="18">
        <v>4.7199999999999999E-2</v>
      </c>
    </row>
    <row r="1252" spans="1:2" x14ac:dyDescent="0.25">
      <c r="A1252" s="19" t="s">
        <v>1350</v>
      </c>
      <c r="B1252" s="18">
        <v>4.1500000000000002E-2</v>
      </c>
    </row>
    <row r="1253" spans="1:2" x14ac:dyDescent="0.25">
      <c r="A1253" s="19" t="s">
        <v>1351</v>
      </c>
      <c r="B1253" s="18">
        <v>3.6200000000000003E-2</v>
      </c>
    </row>
    <row r="1254" spans="1:2" x14ac:dyDescent="0.25">
      <c r="A1254" s="19" t="s">
        <v>1352</v>
      </c>
      <c r="B1254" s="18">
        <v>3.61E-2</v>
      </c>
    </row>
    <row r="1255" spans="1:2" x14ac:dyDescent="0.25">
      <c r="A1255" s="19" t="s">
        <v>1353</v>
      </c>
      <c r="B1255" s="18">
        <v>3.4599999999999999E-2</v>
      </c>
    </row>
    <row r="1256" spans="1:2" x14ac:dyDescent="0.25">
      <c r="A1256" s="19" t="s">
        <v>1354</v>
      </c>
      <c r="B1256" s="18">
        <v>3.56E-2</v>
      </c>
    </row>
    <row r="1257" spans="1:2" x14ac:dyDescent="0.25">
      <c r="A1257" s="19" t="s">
        <v>1355</v>
      </c>
      <c r="B1257" s="18">
        <v>4.8399999999999999E-2</v>
      </c>
    </row>
    <row r="1258" spans="1:2" x14ac:dyDescent="0.25">
      <c r="A1258" s="19" t="s">
        <v>1356</v>
      </c>
      <c r="B1258" s="18">
        <v>4.8099999999999997E-2</v>
      </c>
    </row>
    <row r="1259" spans="1:2" x14ac:dyDescent="0.25">
      <c r="A1259" s="19" t="s">
        <v>1357</v>
      </c>
      <c r="B1259" s="18">
        <v>4.4999999999999998E-2</v>
      </c>
    </row>
    <row r="1260" spans="1:2" x14ac:dyDescent="0.25">
      <c r="A1260" s="19" t="s">
        <v>1358</v>
      </c>
      <c r="B1260" s="18">
        <v>4.5400000000000003E-2</v>
      </c>
    </row>
    <row r="1261" spans="1:2" x14ac:dyDescent="0.25">
      <c r="A1261" s="19" t="s">
        <v>1359</v>
      </c>
      <c r="B1261" s="18">
        <v>4.6100000000000002E-2</v>
      </c>
    </row>
    <row r="1262" spans="1:2" x14ac:dyDescent="0.25">
      <c r="A1262" s="19" t="s">
        <v>1360</v>
      </c>
      <c r="B1262" s="18">
        <v>4.58E-2</v>
      </c>
    </row>
    <row r="1263" spans="1:2" x14ac:dyDescent="0.25">
      <c r="A1263" s="19" t="s">
        <v>1361</v>
      </c>
      <c r="B1263" s="18">
        <v>4.6199999999999998E-2</v>
      </c>
    </row>
    <row r="1264" spans="1:2" x14ac:dyDescent="0.25">
      <c r="A1264" s="19" t="s">
        <v>1362</v>
      </c>
      <c r="B1264" s="18">
        <v>4.6100000000000002E-2</v>
      </c>
    </row>
    <row r="1265" spans="1:2" x14ac:dyDescent="0.25">
      <c r="A1265" s="19" t="s">
        <v>1363</v>
      </c>
      <c r="B1265" s="18">
        <v>4.6699999999999998E-2</v>
      </c>
    </row>
    <row r="1266" spans="1:2" x14ac:dyDescent="0.25">
      <c r="A1266" s="19" t="s">
        <v>1364</v>
      </c>
      <c r="B1266" s="18">
        <v>4.6199999999999998E-2</v>
      </c>
    </row>
    <row r="1267" spans="1:2" x14ac:dyDescent="0.25">
      <c r="A1267" s="19" t="s">
        <v>1365</v>
      </c>
      <c r="B1267" s="18">
        <v>4.6199999999999998E-2</v>
      </c>
    </row>
    <row r="1268" spans="1:2" x14ac:dyDescent="0.25">
      <c r="A1268" s="19" t="s">
        <v>1366</v>
      </c>
      <c r="B1268" s="18">
        <v>4.6199999999999998E-2</v>
      </c>
    </row>
    <row r="1269" spans="1:2" x14ac:dyDescent="0.25">
      <c r="A1269" s="19" t="s">
        <v>1367</v>
      </c>
      <c r="B1269" s="18">
        <v>4.6699999999999998E-2</v>
      </c>
    </row>
    <row r="1270" spans="1:2" x14ac:dyDescent="0.25">
      <c r="A1270" s="19" t="s">
        <v>1368</v>
      </c>
      <c r="B1270" s="18">
        <v>4.5499999999999999E-2</v>
      </c>
    </row>
    <row r="1271" spans="1:2" x14ac:dyDescent="0.25">
      <c r="A1271" s="19" t="s">
        <v>1369</v>
      </c>
      <c r="B1271" s="18">
        <v>4.5499999999999999E-2</v>
      </c>
    </row>
    <row r="1272" spans="1:2" x14ac:dyDescent="0.25">
      <c r="A1272" s="19" t="s">
        <v>1370</v>
      </c>
      <c r="B1272" s="18">
        <v>4.5499999999999999E-2</v>
      </c>
    </row>
    <row r="1273" spans="1:2" x14ac:dyDescent="0.25">
      <c r="A1273" s="19" t="s">
        <v>1371</v>
      </c>
      <c r="B1273" s="18">
        <v>4.5199999999999997E-2</v>
      </c>
    </row>
    <row r="1274" spans="1:2" x14ac:dyDescent="0.25">
      <c r="A1274" s="19" t="s">
        <v>1372</v>
      </c>
      <c r="B1274" s="18">
        <v>4.53E-2</v>
      </c>
    </row>
    <row r="1275" spans="1:2" x14ac:dyDescent="0.25">
      <c r="A1275" s="19" t="s">
        <v>1373</v>
      </c>
      <c r="B1275" s="18">
        <v>4.4400000000000002E-2</v>
      </c>
    </row>
    <row r="1276" spans="1:2" x14ac:dyDescent="0.25">
      <c r="A1276" s="19" t="s">
        <v>1374</v>
      </c>
      <c r="B1276" s="18">
        <v>4.41E-2</v>
      </c>
    </row>
    <row r="1277" spans="1:2" x14ac:dyDescent="0.25">
      <c r="A1277" s="19" t="s">
        <v>1375</v>
      </c>
      <c r="B1277" s="18">
        <v>4.4699999999999997E-2</v>
      </c>
    </row>
    <row r="1278" spans="1:2" x14ac:dyDescent="0.25">
      <c r="A1278" s="19" t="s">
        <v>1376</v>
      </c>
      <c r="B1278" s="18">
        <v>3.1199999999999999E-2</v>
      </c>
    </row>
    <row r="1279" spans="1:2" x14ac:dyDescent="0.25">
      <c r="A1279" s="19" t="s">
        <v>1377</v>
      </c>
      <c r="B1279" s="18">
        <v>3.1099999999999999E-2</v>
      </c>
    </row>
    <row r="1280" spans="1:2" x14ac:dyDescent="0.25">
      <c r="A1280" s="19" t="s">
        <v>1378</v>
      </c>
      <c r="B1280" s="18">
        <v>3.0499999999999999E-2</v>
      </c>
    </row>
    <row r="1281" spans="1:2" x14ac:dyDescent="0.25">
      <c r="A1281" s="19" t="s">
        <v>1379</v>
      </c>
      <c r="B1281" s="18">
        <v>2.6499999999999999E-2</v>
      </c>
    </row>
    <row r="1282" spans="1:2" x14ac:dyDescent="0.25">
      <c r="A1282" s="19" t="s">
        <v>1380</v>
      </c>
      <c r="B1282" s="18">
        <v>2.5999999999999999E-2</v>
      </c>
    </row>
    <row r="1283" spans="1:2" x14ac:dyDescent="0.25">
      <c r="A1283" s="19" t="s">
        <v>1381</v>
      </c>
      <c r="B1283" s="18">
        <v>2.6200000000000001E-2</v>
      </c>
    </row>
    <row r="1284" spans="1:2" x14ac:dyDescent="0.25">
      <c r="A1284" s="19" t="s">
        <v>1382</v>
      </c>
      <c r="B1284" s="18">
        <v>2.7699999999999999E-2</v>
      </c>
    </row>
    <row r="1285" spans="1:2" x14ac:dyDescent="0.25">
      <c r="A1285" s="19" t="s">
        <v>1383</v>
      </c>
      <c r="B1285" s="18">
        <v>3.1199999999999999E-2</v>
      </c>
    </row>
    <row r="1286" spans="1:2" x14ac:dyDescent="0.25">
      <c r="A1286" s="19" t="s">
        <v>1384</v>
      </c>
      <c r="B1286" s="18">
        <v>3.1600000000000003E-2</v>
      </c>
    </row>
    <row r="1287" spans="1:2" x14ac:dyDescent="0.25">
      <c r="A1287" s="19" t="s">
        <v>1385</v>
      </c>
      <c r="B1287" s="18">
        <v>3.15E-2</v>
      </c>
    </row>
    <row r="1288" spans="1:2" x14ac:dyDescent="0.25">
      <c r="A1288" s="19" t="s">
        <v>1386</v>
      </c>
      <c r="B1288" s="18">
        <v>3.2000000000000001E-2</v>
      </c>
    </row>
    <row r="1289" spans="1:2" x14ac:dyDescent="0.25">
      <c r="A1289" s="19" t="s">
        <v>1387</v>
      </c>
      <c r="B1289" s="18">
        <v>3.1899999999999998E-2</v>
      </c>
    </row>
    <row r="1290" spans="1:2" x14ac:dyDescent="0.25">
      <c r="A1290" s="19" t="s">
        <v>1388</v>
      </c>
      <c r="B1290" s="18">
        <v>3.1699999999999999E-2</v>
      </c>
    </row>
    <row r="1291" spans="1:2" x14ac:dyDescent="0.25">
      <c r="A1291" s="19" t="s">
        <v>1389</v>
      </c>
      <c r="B1291" s="18">
        <v>3.27E-2</v>
      </c>
    </row>
    <row r="1292" spans="1:2" x14ac:dyDescent="0.25">
      <c r="A1292" s="19" t="s">
        <v>1390</v>
      </c>
      <c r="B1292" s="18">
        <v>3.3000000000000002E-2</v>
      </c>
    </row>
    <row r="1293" spans="1:2" x14ac:dyDescent="0.25">
      <c r="A1293" s="19" t="s">
        <v>1391</v>
      </c>
      <c r="B1293" s="18">
        <v>3.44E-2</v>
      </c>
    </row>
    <row r="1294" spans="1:2" x14ac:dyDescent="0.25">
      <c r="A1294" s="19" t="s">
        <v>1392</v>
      </c>
      <c r="B1294" s="18">
        <v>3.44E-2</v>
      </c>
    </row>
    <row r="1295" spans="1:2" x14ac:dyDescent="0.25">
      <c r="A1295" s="19" t="s">
        <v>1393</v>
      </c>
      <c r="B1295" s="18">
        <v>3.4500000000000003E-2</v>
      </c>
    </row>
    <row r="1296" spans="1:2" x14ac:dyDescent="0.25">
      <c r="A1296" s="19" t="s">
        <v>1394</v>
      </c>
      <c r="B1296" s="18">
        <v>3.4500000000000003E-2</v>
      </c>
    </row>
    <row r="1297" spans="1:2" x14ac:dyDescent="0.25">
      <c r="A1297" s="19" t="s">
        <v>1395</v>
      </c>
      <c r="B1297" s="18">
        <v>3.4000000000000002E-2</v>
      </c>
    </row>
    <row r="1298" spans="1:2" x14ac:dyDescent="0.25">
      <c r="A1298" s="19" t="s">
        <v>1396</v>
      </c>
      <c r="B1298" s="18">
        <v>3.1E-2</v>
      </c>
    </row>
    <row r="1299" spans="1:2" x14ac:dyDescent="0.25">
      <c r="A1299" s="19" t="s">
        <v>1397</v>
      </c>
      <c r="B1299" s="18">
        <v>2.7400000000000001E-2</v>
      </c>
    </row>
    <row r="1300" spans="1:2" x14ac:dyDescent="0.25">
      <c r="A1300" s="19" t="s">
        <v>1398</v>
      </c>
      <c r="B1300" s="18">
        <v>2.8299999999999999E-2</v>
      </c>
    </row>
    <row r="1301" spans="1:2" x14ac:dyDescent="0.25">
      <c r="A1301" s="19" t="s">
        <v>1399</v>
      </c>
      <c r="B1301" s="18">
        <v>2.8199999999999999E-2</v>
      </c>
    </row>
    <row r="1302" spans="1:2" x14ac:dyDescent="0.25">
      <c r="A1302" s="19" t="s">
        <v>1400</v>
      </c>
      <c r="B1302" s="18">
        <v>2.8000000000000001E-2</v>
      </c>
    </row>
    <row r="1303" spans="1:2" x14ac:dyDescent="0.25">
      <c r="A1303" s="19" t="s">
        <v>1401</v>
      </c>
      <c r="B1303" s="18">
        <v>2.7799999999999998E-2</v>
      </c>
    </row>
    <row r="1304" spans="1:2" x14ac:dyDescent="0.25">
      <c r="A1304" s="19" t="s">
        <v>1402</v>
      </c>
      <c r="B1304" s="18">
        <v>2.8000000000000001E-2</v>
      </c>
    </row>
    <row r="1305" spans="1:2" x14ac:dyDescent="0.25">
      <c r="A1305" s="19" t="s">
        <v>1403</v>
      </c>
      <c r="B1305" s="18">
        <v>2.63E-2</v>
      </c>
    </row>
    <row r="1306" spans="1:2" x14ac:dyDescent="0.25">
      <c r="A1306" s="19" t="s">
        <v>1404</v>
      </c>
      <c r="B1306" s="18">
        <v>2.18E-2</v>
      </c>
    </row>
    <row r="1307" spans="1:2" x14ac:dyDescent="0.25">
      <c r="A1307" s="19" t="s">
        <v>1405</v>
      </c>
      <c r="B1307" s="18">
        <v>2.0400000000000001E-2</v>
      </c>
    </row>
    <row r="1308" spans="1:2" x14ac:dyDescent="0.25">
      <c r="A1308" s="19" t="s">
        <v>1406</v>
      </c>
      <c r="B1308" s="18">
        <v>2.0400000000000001E-2</v>
      </c>
    </row>
    <row r="1309" spans="1:2" x14ac:dyDescent="0.25">
      <c r="A1309" s="19" t="s">
        <v>1407</v>
      </c>
      <c r="B1309" s="18">
        <v>1.8700000000000001E-2</v>
      </c>
    </row>
    <row r="1310" spans="1:2" x14ac:dyDescent="0.25">
      <c r="A1310" s="19" t="s">
        <v>1408</v>
      </c>
      <c r="B1310" s="18">
        <v>1.8100000000000002E-2</v>
      </c>
    </row>
    <row r="1311" spans="1:2" x14ac:dyDescent="0.25">
      <c r="A1311" s="19" t="s">
        <v>1409</v>
      </c>
      <c r="B1311" s="18">
        <v>1.8100000000000002E-2</v>
      </c>
    </row>
    <row r="1312" spans="1:2" x14ac:dyDescent="0.25">
      <c r="A1312" s="19" t="s">
        <v>1410</v>
      </c>
      <c r="B1312" s="18">
        <v>1.7399999999999999E-2</v>
      </c>
    </row>
    <row r="1313" spans="1:2" x14ac:dyDescent="0.25">
      <c r="A1313" s="19" t="s">
        <v>1411</v>
      </c>
      <c r="B1313" s="18">
        <v>1.95E-2</v>
      </c>
    </row>
    <row r="1314" spans="1:2" x14ac:dyDescent="0.25">
      <c r="A1314" s="19" t="s">
        <v>1412</v>
      </c>
      <c r="B1314" s="18">
        <v>2.0799999999999999E-2</v>
      </c>
    </row>
    <row r="1315" spans="1:2" x14ac:dyDescent="0.25">
      <c r="A1315" s="19" t="s">
        <v>1413</v>
      </c>
      <c r="B1315" s="18">
        <v>2.1499999999999998E-2</v>
      </c>
    </row>
    <row r="1316" spans="1:2" x14ac:dyDescent="0.25">
      <c r="A1316" s="19" t="s">
        <v>1414</v>
      </c>
      <c r="B1316" s="18">
        <v>2.1399999999999999E-2</v>
      </c>
    </row>
    <row r="1317" spans="1:2" x14ac:dyDescent="0.25">
      <c r="A1317" s="19" t="s">
        <v>1415</v>
      </c>
      <c r="B1317" s="18">
        <v>2.18E-2</v>
      </c>
    </row>
    <row r="1318" spans="1:2" x14ac:dyDescent="0.25">
      <c r="A1318" s="19" t="s">
        <v>1416</v>
      </c>
      <c r="B1318" s="18">
        <v>2.1899999999999999E-2</v>
      </c>
    </row>
    <row r="1319" spans="1:2" x14ac:dyDescent="0.25">
      <c r="A1319" s="19" t="s">
        <v>1417</v>
      </c>
      <c r="B1319" s="18">
        <v>2.18E-2</v>
      </c>
    </row>
    <row r="1320" spans="1:2" x14ac:dyDescent="0.25">
      <c r="A1320" s="19" t="s">
        <v>1418</v>
      </c>
      <c r="B1320" s="18">
        <v>2.1399999999999999E-2</v>
      </c>
    </row>
    <row r="1321" spans="1:2" x14ac:dyDescent="0.25">
      <c r="A1321" s="19" t="s">
        <v>1419</v>
      </c>
      <c r="B1321" s="18">
        <v>2.01E-2</v>
      </c>
    </row>
    <row r="1322" spans="1:2" x14ac:dyDescent="0.25">
      <c r="A1322" s="19" t="s">
        <v>1420</v>
      </c>
      <c r="B1322" s="18">
        <v>0.02</v>
      </c>
    </row>
    <row r="1323" spans="1:2" x14ac:dyDescent="0.25">
      <c r="A1323" s="19" t="s">
        <v>1421</v>
      </c>
      <c r="B1323" s="18">
        <v>2.0299999999999999E-2</v>
      </c>
    </row>
    <row r="1324" spans="1:2" x14ac:dyDescent="0.25">
      <c r="A1324" s="19" t="s">
        <v>1422</v>
      </c>
      <c r="B1324" s="18">
        <v>2.0500000000000001E-2</v>
      </c>
    </row>
    <row r="1325" spans="1:2" x14ac:dyDescent="0.25">
      <c r="A1325" s="19" t="s">
        <v>1423</v>
      </c>
      <c r="B1325" s="18">
        <v>0.02</v>
      </c>
    </row>
    <row r="1326" spans="1:2" x14ac:dyDescent="0.25">
      <c r="A1326" s="19" t="s">
        <v>1424</v>
      </c>
      <c r="B1326" s="18">
        <v>0.02</v>
      </c>
    </row>
    <row r="1327" spans="1:2" x14ac:dyDescent="0.25">
      <c r="A1327" s="19" t="s">
        <v>1425</v>
      </c>
      <c r="B1327" s="18">
        <v>2.2100000000000002E-2</v>
      </c>
    </row>
    <row r="1328" spans="1:2" x14ac:dyDescent="0.25">
      <c r="A1328" s="19" t="s">
        <v>1426</v>
      </c>
      <c r="B1328" s="18">
        <v>2.1000000000000001E-2</v>
      </c>
    </row>
    <row r="1329" spans="1:2" x14ac:dyDescent="0.25">
      <c r="A1329" s="19" t="s">
        <v>1427</v>
      </c>
      <c r="B1329" s="18">
        <v>2.12E-2</v>
      </c>
    </row>
    <row r="1330" spans="1:2" x14ac:dyDescent="0.25">
      <c r="A1330" s="19" t="s">
        <v>1428</v>
      </c>
      <c r="B1330" s="18">
        <v>2.12E-2</v>
      </c>
    </row>
    <row r="1331" spans="1:2" x14ac:dyDescent="0.25">
      <c r="A1331" s="19" t="s">
        <v>1429</v>
      </c>
      <c r="B1331" s="18">
        <v>2.07E-2</v>
      </c>
    </row>
    <row r="1332" spans="1:2" x14ac:dyDescent="0.25">
      <c r="A1332" s="19" t="s">
        <v>1430</v>
      </c>
      <c r="B1332" s="18">
        <v>2.06E-2</v>
      </c>
    </row>
    <row r="1333" spans="1:2" x14ac:dyDescent="0.25">
      <c r="A1333" s="19" t="s">
        <v>1431</v>
      </c>
      <c r="B1333" s="18">
        <v>3.1699999999999999E-2</v>
      </c>
    </row>
    <row r="1334" spans="1:2" x14ac:dyDescent="0.25">
      <c r="A1334" s="19" t="s">
        <v>1432</v>
      </c>
      <c r="B1334" s="18">
        <v>3.1699999999999999E-2</v>
      </c>
    </row>
    <row r="1335" spans="1:2" x14ac:dyDescent="0.25">
      <c r="A1335" s="19" t="s">
        <v>1433</v>
      </c>
      <c r="B1335" s="18">
        <v>3.09E-2</v>
      </c>
    </row>
    <row r="1336" spans="1:2" x14ac:dyDescent="0.25">
      <c r="A1336" s="19" t="s">
        <v>1434</v>
      </c>
      <c r="B1336" s="18">
        <v>3.1300000000000001E-2</v>
      </c>
    </row>
    <row r="1337" spans="1:2" x14ac:dyDescent="0.25">
      <c r="A1337" s="19" t="s">
        <v>1435</v>
      </c>
      <c r="B1337" s="18">
        <v>3.1199999999999999E-2</v>
      </c>
    </row>
    <row r="1338" spans="1:2" x14ac:dyDescent="0.25">
      <c r="A1338" s="19" t="s">
        <v>1436</v>
      </c>
      <c r="B1338" s="18">
        <v>3.04E-2</v>
      </c>
    </row>
    <row r="1339" spans="1:2" x14ac:dyDescent="0.25">
      <c r="A1339" s="19" t="s">
        <v>1437</v>
      </c>
      <c r="B1339" s="18">
        <v>3.2199999999999999E-2</v>
      </c>
    </row>
    <row r="1340" spans="1:2" x14ac:dyDescent="0.25">
      <c r="A1340" s="19" t="s">
        <v>1438</v>
      </c>
      <c r="B1340" s="18">
        <v>3.2800000000000003E-2</v>
      </c>
    </row>
    <row r="1341" spans="1:2" x14ac:dyDescent="0.25">
      <c r="A1341" s="19" t="s">
        <v>1439</v>
      </c>
      <c r="B1341" s="18">
        <v>3.2199999999999999E-2</v>
      </c>
    </row>
    <row r="1342" spans="1:2" x14ac:dyDescent="0.25">
      <c r="A1342" s="19" t="s">
        <v>1440</v>
      </c>
      <c r="B1342" s="18">
        <v>3.3799999999999997E-2</v>
      </c>
    </row>
    <row r="1343" spans="1:2" x14ac:dyDescent="0.25">
      <c r="A1343" s="19" t="s">
        <v>1441</v>
      </c>
      <c r="B1343" s="18">
        <v>3.3599999999999998E-2</v>
      </c>
    </row>
    <row r="1344" spans="1:2" x14ac:dyDescent="0.25">
      <c r="A1344" s="19" t="s">
        <v>1442</v>
      </c>
      <c r="B1344" s="18">
        <v>3.3599999999999998E-2</v>
      </c>
    </row>
    <row r="1345" spans="1:2" x14ac:dyDescent="0.25">
      <c r="A1345" s="19" t="s">
        <v>1443</v>
      </c>
      <c r="B1345" s="18">
        <v>3.32E-2</v>
      </c>
    </row>
    <row r="1346" spans="1:2" x14ac:dyDescent="0.25">
      <c r="A1346" s="19" t="s">
        <v>1444</v>
      </c>
      <c r="B1346" s="18">
        <v>3.3399999999999999E-2</v>
      </c>
    </row>
    <row r="1347" spans="1:2" x14ac:dyDescent="0.25">
      <c r="A1347" s="19" t="s">
        <v>1445</v>
      </c>
      <c r="B1347" s="18">
        <v>3.3399999999999999E-2</v>
      </c>
    </row>
    <row r="1348" spans="1:2" x14ac:dyDescent="0.25">
      <c r="A1348" s="19" t="s">
        <v>1446</v>
      </c>
      <c r="B1348" s="18">
        <v>3.0700000000000002E-2</v>
      </c>
    </row>
    <row r="1349" spans="1:2" x14ac:dyDescent="0.25">
      <c r="A1349" s="19" t="s">
        <v>1447</v>
      </c>
      <c r="B1349" s="18">
        <v>3.2099999999999997E-2</v>
      </c>
    </row>
    <row r="1350" spans="1:2" x14ac:dyDescent="0.25">
      <c r="A1350" s="19" t="s">
        <v>1448</v>
      </c>
      <c r="B1350" s="18">
        <v>3.2500000000000001E-2</v>
      </c>
    </row>
    <row r="1351" spans="1:2" x14ac:dyDescent="0.25">
      <c r="A1351" s="19" t="s">
        <v>1449</v>
      </c>
      <c r="B1351" s="18">
        <v>3.5000000000000003E-2</v>
      </c>
    </row>
    <row r="1352" spans="1:2" x14ac:dyDescent="0.25">
      <c r="A1352" s="19" t="s">
        <v>1450</v>
      </c>
      <c r="B1352" s="18">
        <v>3.5499999999999997E-2</v>
      </c>
    </row>
    <row r="1353" spans="1:2" x14ac:dyDescent="0.25">
      <c r="A1353" s="19" t="s">
        <v>1451</v>
      </c>
      <c r="B1353" s="18">
        <v>3.5499999999999997E-2</v>
      </c>
    </row>
    <row r="1354" spans="1:2" x14ac:dyDescent="0.25">
      <c r="A1354" s="19" t="s">
        <v>1452</v>
      </c>
      <c r="B1354" s="18">
        <v>2.7099999999999999E-2</v>
      </c>
    </row>
    <row r="1355" spans="1:2" x14ac:dyDescent="0.25">
      <c r="A1355" s="19" t="s">
        <v>1453</v>
      </c>
      <c r="B1355" s="18">
        <v>2.6800000000000001E-2</v>
      </c>
    </row>
    <row r="1356" spans="1:2" x14ac:dyDescent="0.25">
      <c r="A1356" s="19" t="s">
        <v>1454</v>
      </c>
      <c r="B1356" s="18">
        <v>2.7199999999999998E-2</v>
      </c>
    </row>
    <row r="1357" spans="1:2" x14ac:dyDescent="0.25">
      <c r="A1357" s="19" t="s">
        <v>1455</v>
      </c>
      <c r="B1357" s="18">
        <v>2.6599999999999999E-2</v>
      </c>
    </row>
    <row r="1358" spans="1:2" x14ac:dyDescent="0.25">
      <c r="A1358" s="19" t="s">
        <v>1456</v>
      </c>
      <c r="B1358" s="18">
        <v>2.7400000000000001E-2</v>
      </c>
    </row>
    <row r="1359" spans="1:2" x14ac:dyDescent="0.25">
      <c r="A1359" s="19" t="s">
        <v>1457</v>
      </c>
      <c r="B1359" s="18">
        <v>2.7900000000000001E-2</v>
      </c>
    </row>
    <row r="1360" spans="1:2" x14ac:dyDescent="0.25">
      <c r="A1360" s="19" t="s">
        <v>1458</v>
      </c>
      <c r="B1360" s="18">
        <v>2.6100000000000002E-2</v>
      </c>
    </row>
    <row r="1361" spans="1:2" x14ac:dyDescent="0.25">
      <c r="A1361" s="19" t="s">
        <v>1459</v>
      </c>
      <c r="B1361" s="18">
        <v>2.4799999999999999E-2</v>
      </c>
    </row>
    <row r="1362" spans="1:2" x14ac:dyDescent="0.25">
      <c r="A1362" s="19" t="s">
        <v>1460</v>
      </c>
      <c r="B1362" s="18">
        <v>3.04E-2</v>
      </c>
    </row>
    <row r="1363" spans="1:2" x14ac:dyDescent="0.25">
      <c r="A1363" s="19" t="s">
        <v>1461</v>
      </c>
      <c r="B1363" s="18">
        <v>3.04E-2</v>
      </c>
    </row>
    <row r="1364" spans="1:2" x14ac:dyDescent="0.25">
      <c r="A1364" s="19" t="s">
        <v>1462</v>
      </c>
      <c r="B1364" s="18">
        <v>3.0700000000000002E-2</v>
      </c>
    </row>
    <row r="1365" spans="1:2" x14ac:dyDescent="0.25">
      <c r="A1365" s="19" t="s">
        <v>1463</v>
      </c>
      <c r="B1365" s="18">
        <v>3.0499999999999999E-2</v>
      </c>
    </row>
    <row r="1366" spans="1:2" x14ac:dyDescent="0.25">
      <c r="A1366" s="19" t="s">
        <v>1464</v>
      </c>
      <c r="B1366" s="18">
        <v>3.0499999999999999E-2</v>
      </c>
    </row>
    <row r="1367" spans="1:2" x14ac:dyDescent="0.25">
      <c r="A1367" s="19" t="s">
        <v>1465</v>
      </c>
      <c r="B1367" s="18">
        <v>3.1099999999999999E-2</v>
      </c>
    </row>
    <row r="1368" spans="1:2" x14ac:dyDescent="0.25">
      <c r="A1368" s="19" t="s">
        <v>1466</v>
      </c>
      <c r="B1368" s="18">
        <v>3.1099999999999999E-2</v>
      </c>
    </row>
    <row r="1369" spans="1:2" x14ac:dyDescent="0.25">
      <c r="A1369" s="19" t="s">
        <v>1467</v>
      </c>
      <c r="B1369" s="18">
        <v>3.1099999999999999E-2</v>
      </c>
    </row>
    <row r="1370" spans="1:2" x14ac:dyDescent="0.25">
      <c r="A1370" s="19" t="s">
        <v>1468</v>
      </c>
      <c r="B1370" s="18">
        <v>2.81E-2</v>
      </c>
    </row>
    <row r="1371" spans="1:2" x14ac:dyDescent="0.25">
      <c r="A1371" s="19" t="s">
        <v>1469</v>
      </c>
      <c r="B1371" s="18">
        <v>2.64E-2</v>
      </c>
    </row>
    <row r="1372" spans="1:2" x14ac:dyDescent="0.25">
      <c r="A1372" s="19" t="s">
        <v>1470</v>
      </c>
      <c r="B1372" s="18">
        <v>2.5000000000000001E-2</v>
      </c>
    </row>
    <row r="1373" spans="1:2" x14ac:dyDescent="0.25">
      <c r="A1373" s="19" t="s">
        <v>1471</v>
      </c>
      <c r="B1373" s="18">
        <v>2.3599999999999999E-2</v>
      </c>
    </row>
    <row r="1374" spans="1:2" x14ac:dyDescent="0.25">
      <c r="A1374" s="19" t="s">
        <v>1472</v>
      </c>
      <c r="B1374" s="18">
        <v>2.3400000000000001E-2</v>
      </c>
    </row>
    <row r="1375" spans="1:2" x14ac:dyDescent="0.25">
      <c r="A1375" s="19" t="s">
        <v>1473</v>
      </c>
      <c r="B1375" s="18">
        <v>2.7900000000000001E-2</v>
      </c>
    </row>
    <row r="1376" spans="1:2" x14ac:dyDescent="0.25">
      <c r="A1376" s="19" t="s">
        <v>1474</v>
      </c>
      <c r="B1376" s="18">
        <v>2.7699999999999999E-2</v>
      </c>
    </row>
    <row r="1377" spans="1:2" x14ac:dyDescent="0.25">
      <c r="A1377" s="19" t="s">
        <v>1475</v>
      </c>
      <c r="B1377" s="18">
        <v>2.8799999999999999E-2</v>
      </c>
    </row>
    <row r="1378" spans="1:2" x14ac:dyDescent="0.25">
      <c r="A1378" s="19" t="s">
        <v>1476</v>
      </c>
      <c r="B1378" s="18">
        <v>2.8000000000000001E-2</v>
      </c>
    </row>
    <row r="1379" spans="1:2" x14ac:dyDescent="0.25">
      <c r="A1379" s="19" t="s">
        <v>1477</v>
      </c>
      <c r="B1379" s="18">
        <v>2.8000000000000001E-2</v>
      </c>
    </row>
    <row r="1380" spans="1:2" x14ac:dyDescent="0.25">
      <c r="A1380" s="19" t="s">
        <v>1478</v>
      </c>
      <c r="B1380" s="18">
        <v>2.9499999999999998E-2</v>
      </c>
    </row>
    <row r="1381" spans="1:2" x14ac:dyDescent="0.25">
      <c r="A1381" s="19" t="s">
        <v>1479</v>
      </c>
      <c r="B1381" s="18">
        <v>2.9499999999999998E-2</v>
      </c>
    </row>
    <row r="1382" spans="1:2" x14ac:dyDescent="0.25">
      <c r="A1382" s="19" t="s">
        <v>1480</v>
      </c>
      <c r="B1382" s="18">
        <v>3.04E-2</v>
      </c>
    </row>
    <row r="1383" spans="1:2" x14ac:dyDescent="0.25">
      <c r="A1383" s="19" t="s">
        <v>1481</v>
      </c>
      <c r="B1383" s="18">
        <v>2.4500000000000001E-2</v>
      </c>
    </row>
    <row r="1384" spans="1:2" x14ac:dyDescent="0.25">
      <c r="A1384" s="19" t="s">
        <v>1482</v>
      </c>
      <c r="B1384" s="18">
        <v>2.3900000000000001E-2</v>
      </c>
    </row>
    <row r="1385" spans="1:2" x14ac:dyDescent="0.25">
      <c r="A1385" s="19" t="s">
        <v>1483</v>
      </c>
      <c r="B1385" s="18">
        <v>2.3599999999999999E-2</v>
      </c>
    </row>
    <row r="1386" spans="1:2" x14ac:dyDescent="0.25">
      <c r="A1386" s="19" t="s">
        <v>1484</v>
      </c>
      <c r="B1386" s="18">
        <v>2.7300000000000001E-2</v>
      </c>
    </row>
    <row r="1387" spans="1:2" x14ac:dyDescent="0.25">
      <c r="A1387" s="19" t="s">
        <v>1485</v>
      </c>
      <c r="B1387" s="18">
        <v>2.8299999999999999E-2</v>
      </c>
    </row>
    <row r="1388" spans="1:2" x14ac:dyDescent="0.25">
      <c r="A1388" s="19" t="s">
        <v>1486</v>
      </c>
      <c r="B1388" s="18">
        <v>2.75E-2</v>
      </c>
    </row>
    <row r="1389" spans="1:2" x14ac:dyDescent="0.25">
      <c r="A1389" s="19" t="s">
        <v>1487</v>
      </c>
      <c r="B1389" s="18">
        <v>2.9000000000000001E-2</v>
      </c>
    </row>
    <row r="1390" spans="1:2" x14ac:dyDescent="0.25">
      <c r="A1390" s="19" t="s">
        <v>1488</v>
      </c>
      <c r="B1390" s="18">
        <v>2.8899999999999999E-2</v>
      </c>
    </row>
    <row r="1391" spans="1:2" x14ac:dyDescent="0.25">
      <c r="A1391" s="19" t="s">
        <v>1489</v>
      </c>
      <c r="B1391" s="18">
        <v>2.93E-2</v>
      </c>
    </row>
    <row r="1392" spans="1:2" x14ac:dyDescent="0.25">
      <c r="A1392" s="19" t="s">
        <v>1490</v>
      </c>
      <c r="B1392" s="18">
        <v>2.93E-2</v>
      </c>
    </row>
    <row r="1393" spans="1:2" x14ac:dyDescent="0.25">
      <c r="A1393" s="19" t="s">
        <v>1491</v>
      </c>
      <c r="B1393" s="18">
        <v>2.93E-2</v>
      </c>
    </row>
    <row r="1394" spans="1:2" x14ac:dyDescent="0.25">
      <c r="A1394" s="19" t="s">
        <v>1492</v>
      </c>
      <c r="B1394" s="18">
        <v>2.7300000000000001E-2</v>
      </c>
    </row>
    <row r="1395" spans="1:2" x14ac:dyDescent="0.25">
      <c r="A1395" s="19" t="s">
        <v>1493</v>
      </c>
      <c r="B1395" s="18">
        <v>2.76E-2</v>
      </c>
    </row>
    <row r="1396" spans="1:2" x14ac:dyDescent="0.25">
      <c r="A1396" s="19" t="s">
        <v>1494</v>
      </c>
      <c r="B1396" s="18">
        <v>2.47E-2</v>
      </c>
    </row>
    <row r="1397" spans="1:2" x14ac:dyDescent="0.25">
      <c r="A1397" s="19" t="s">
        <v>1495</v>
      </c>
      <c r="B1397" s="18">
        <v>2.4899999999999999E-2</v>
      </c>
    </row>
    <row r="1398" spans="1:2" x14ac:dyDescent="0.25">
      <c r="A1398" s="19" t="s">
        <v>1496</v>
      </c>
      <c r="B1398" s="18">
        <v>2.3900000000000001E-2</v>
      </c>
    </row>
    <row r="1399" spans="1:2" x14ac:dyDescent="0.25">
      <c r="A1399" s="19" t="s">
        <v>1497</v>
      </c>
      <c r="B1399" s="18">
        <v>2.4299999999999999E-2</v>
      </c>
    </row>
    <row r="1400" spans="1:2" x14ac:dyDescent="0.25">
      <c r="A1400" s="19" t="s">
        <v>1498</v>
      </c>
      <c r="B1400" s="18">
        <v>2.4799999999999999E-2</v>
      </c>
    </row>
    <row r="1401" spans="1:2" x14ac:dyDescent="0.25">
      <c r="A1401" s="19" t="s">
        <v>1499</v>
      </c>
      <c r="B1401" s="18">
        <v>2.3099999999999999E-2</v>
      </c>
    </row>
    <row r="1402" spans="1:2" x14ac:dyDescent="0.25">
      <c r="A1402" s="19" t="s">
        <v>1500</v>
      </c>
      <c r="B1402" s="18">
        <v>2.8899999999999999E-2</v>
      </c>
    </row>
    <row r="1403" spans="1:2" x14ac:dyDescent="0.25">
      <c r="A1403" s="19" t="s">
        <v>1501</v>
      </c>
      <c r="B1403" s="18">
        <v>2.86E-2</v>
      </c>
    </row>
    <row r="1404" spans="1:2" x14ac:dyDescent="0.25">
      <c r="A1404" s="19" t="s">
        <v>1502</v>
      </c>
      <c r="B1404" s="18">
        <v>2.87E-2</v>
      </c>
    </row>
    <row r="1405" spans="1:2" x14ac:dyDescent="0.25">
      <c r="A1405" s="19" t="s">
        <v>1503</v>
      </c>
      <c r="B1405" s="18">
        <v>2.8500000000000001E-2</v>
      </c>
    </row>
    <row r="1406" spans="1:2" x14ac:dyDescent="0.25">
      <c r="A1406" s="19" t="s">
        <v>1504</v>
      </c>
      <c r="B1406" s="18">
        <v>3.4599999999999999E-2</v>
      </c>
    </row>
    <row r="1407" spans="1:2" x14ac:dyDescent="0.25">
      <c r="A1407" s="19" t="s">
        <v>1505</v>
      </c>
      <c r="B1407" s="18">
        <v>3.1300000000000001E-2</v>
      </c>
    </row>
    <row r="1408" spans="1:2" x14ac:dyDescent="0.25">
      <c r="A1408" s="19" t="s">
        <v>1506</v>
      </c>
      <c r="B1408" s="18">
        <v>3.0800000000000001E-2</v>
      </c>
    </row>
    <row r="1409" spans="1:2" x14ac:dyDescent="0.25">
      <c r="A1409" s="19" t="s">
        <v>1507</v>
      </c>
      <c r="B1409" s="18">
        <v>3.0800000000000001E-2</v>
      </c>
    </row>
    <row r="1410" spans="1:2" x14ac:dyDescent="0.25">
      <c r="A1410" s="19" t="s">
        <v>1508</v>
      </c>
      <c r="B1410" s="18">
        <v>2.98E-2</v>
      </c>
    </row>
    <row r="1411" spans="1:2" x14ac:dyDescent="0.25">
      <c r="A1411" s="19" t="s">
        <v>1509</v>
      </c>
      <c r="B1411" s="18">
        <v>0.03</v>
      </c>
    </row>
    <row r="1412" spans="1:2" x14ac:dyDescent="0.25">
      <c r="A1412" s="19" t="s">
        <v>1510</v>
      </c>
      <c r="B1412" s="18">
        <v>2.9899999999999999E-2</v>
      </c>
    </row>
    <row r="1413" spans="1:2" x14ac:dyDescent="0.25">
      <c r="A1413" s="19" t="s">
        <v>1511</v>
      </c>
      <c r="B1413" s="18">
        <v>2.9899999999999999E-2</v>
      </c>
    </row>
    <row r="1414" spans="1:2" x14ac:dyDescent="0.25">
      <c r="A1414" s="19" t="s">
        <v>1512</v>
      </c>
      <c r="B1414" s="18">
        <v>0.03</v>
      </c>
    </row>
    <row r="1415" spans="1:2" x14ac:dyDescent="0.25">
      <c r="A1415" s="19" t="s">
        <v>1513</v>
      </c>
      <c r="B1415" s="18">
        <v>3.1E-2</v>
      </c>
    </row>
    <row r="1416" spans="1:2" x14ac:dyDescent="0.25">
      <c r="A1416" s="19" t="s">
        <v>1514</v>
      </c>
      <c r="B1416" s="18">
        <v>3.09E-2</v>
      </c>
    </row>
    <row r="1417" spans="1:2" x14ac:dyDescent="0.25">
      <c r="A1417" s="19" t="s">
        <v>1515</v>
      </c>
      <c r="B1417" s="18">
        <v>3.3099999999999997E-2</v>
      </c>
    </row>
    <row r="1418" spans="1:2" x14ac:dyDescent="0.25">
      <c r="A1418" s="19" t="s">
        <v>1516</v>
      </c>
      <c r="B1418" s="18">
        <v>3.3099999999999997E-2</v>
      </c>
    </row>
    <row r="1419" spans="1:2" x14ac:dyDescent="0.25">
      <c r="A1419" s="19" t="s">
        <v>1517</v>
      </c>
      <c r="B1419" s="18">
        <v>3.4200000000000001E-2</v>
      </c>
    </row>
    <row r="1420" spans="1:2" x14ac:dyDescent="0.25">
      <c r="A1420" s="19" t="s">
        <v>1518</v>
      </c>
      <c r="B1420" s="18">
        <v>3.39E-2</v>
      </c>
    </row>
    <row r="1421" spans="1:2" x14ac:dyDescent="0.25">
      <c r="A1421" s="19" t="s">
        <v>1519</v>
      </c>
      <c r="B1421" s="18">
        <v>3.3700000000000001E-2</v>
      </c>
    </row>
    <row r="1422" spans="1:2" x14ac:dyDescent="0.25">
      <c r="A1422" s="19" t="s">
        <v>1520</v>
      </c>
      <c r="B1422" s="18">
        <v>3.3799999999999997E-2</v>
      </c>
    </row>
    <row r="1423" spans="1:2" x14ac:dyDescent="0.25">
      <c r="A1423" s="19" t="s">
        <v>1521</v>
      </c>
      <c r="B1423" s="18">
        <v>2.9100000000000001E-2</v>
      </c>
    </row>
    <row r="1424" spans="1:2" x14ac:dyDescent="0.25">
      <c r="A1424" s="19" t="s">
        <v>1522</v>
      </c>
      <c r="B1424" s="18">
        <v>2.8500000000000001E-2</v>
      </c>
    </row>
    <row r="1425" spans="1:2" x14ac:dyDescent="0.25">
      <c r="A1425" s="19" t="s">
        <v>1523</v>
      </c>
      <c r="B1425" s="18">
        <v>2.8199999999999999E-2</v>
      </c>
    </row>
    <row r="1426" spans="1:2" x14ac:dyDescent="0.25">
      <c r="A1426" s="19" t="s">
        <v>1524</v>
      </c>
      <c r="B1426" s="18">
        <v>2.87E-2</v>
      </c>
    </row>
    <row r="1427" spans="1:2" x14ac:dyDescent="0.25">
      <c r="A1427" s="19" t="s">
        <v>1525</v>
      </c>
      <c r="B1427" s="18">
        <v>2.1100000000000001E-2</v>
      </c>
    </row>
    <row r="1428" spans="1:2" x14ac:dyDescent="0.25">
      <c r="A1428" s="19" t="s">
        <v>1526</v>
      </c>
      <c r="B1428" s="18">
        <v>2.2599999999999999E-2</v>
      </c>
    </row>
    <row r="1429" spans="1:2" x14ac:dyDescent="0.25">
      <c r="A1429" s="19" t="s">
        <v>1527</v>
      </c>
      <c r="B1429" s="18">
        <v>2.5899999999999999E-2</v>
      </c>
    </row>
    <row r="1430" spans="1:2" x14ac:dyDescent="0.25">
      <c r="A1430" s="19" t="s">
        <v>1528</v>
      </c>
      <c r="B1430" s="18">
        <v>2.93E-2</v>
      </c>
    </row>
    <row r="1431" spans="1:2" x14ac:dyDescent="0.25">
      <c r="A1431" s="19" t="s">
        <v>1529</v>
      </c>
      <c r="B1431" s="18">
        <v>3.1E-2</v>
      </c>
    </row>
    <row r="1432" spans="1:2" x14ac:dyDescent="0.25">
      <c r="A1432" s="19" t="s">
        <v>1530</v>
      </c>
      <c r="B1432" s="18">
        <v>3.09E-2</v>
      </c>
    </row>
    <row r="1433" spans="1:2" x14ac:dyDescent="0.25">
      <c r="A1433" s="19" t="s">
        <v>1531</v>
      </c>
      <c r="B1433" s="18">
        <v>3.0800000000000001E-2</v>
      </c>
    </row>
    <row r="1434" spans="1:2" x14ac:dyDescent="0.25">
      <c r="A1434" s="19" t="s">
        <v>1532</v>
      </c>
      <c r="B1434" s="18">
        <v>3.5499999999999997E-2</v>
      </c>
    </row>
    <row r="1435" spans="1:2" x14ac:dyDescent="0.25">
      <c r="A1435" s="19" t="s">
        <v>1533</v>
      </c>
      <c r="B1435" s="18">
        <v>3.5700000000000003E-2</v>
      </c>
    </row>
    <row r="1436" spans="1:2" x14ac:dyDescent="0.25">
      <c r="A1436" s="19" t="s">
        <v>1534</v>
      </c>
      <c r="B1436" s="18">
        <v>3.4799999999999998E-2</v>
      </c>
    </row>
    <row r="1437" spans="1:2" x14ac:dyDescent="0.25">
      <c r="A1437" s="19" t="s">
        <v>1535</v>
      </c>
      <c r="B1437" s="18">
        <v>3.4700000000000002E-2</v>
      </c>
    </row>
    <row r="1438" spans="1:2" x14ac:dyDescent="0.25">
      <c r="A1438" s="19" t="s">
        <v>1536</v>
      </c>
      <c r="B1438" s="18">
        <v>3.1800000000000002E-2</v>
      </c>
    </row>
    <row r="1439" spans="1:2" x14ac:dyDescent="0.25">
      <c r="A1439" s="19" t="s">
        <v>1537</v>
      </c>
      <c r="B1439" s="18">
        <v>3.1600000000000003E-2</v>
      </c>
    </row>
    <row r="1440" spans="1:2" x14ac:dyDescent="0.25">
      <c r="A1440" s="19" t="s">
        <v>1538</v>
      </c>
      <c r="B1440" s="18">
        <v>3.1099999999999999E-2</v>
      </c>
    </row>
    <row r="1441" spans="1:2" x14ac:dyDescent="0.25">
      <c r="A1441" s="19" t="s">
        <v>1539</v>
      </c>
      <c r="B1441" s="18">
        <v>3.2500000000000001E-2</v>
      </c>
    </row>
    <row r="1442" spans="1:2" x14ac:dyDescent="0.25">
      <c r="A1442" s="19" t="s">
        <v>1540</v>
      </c>
      <c r="B1442" s="18">
        <v>3.3799999999999997E-2</v>
      </c>
    </row>
    <row r="1443" spans="1:2" x14ac:dyDescent="0.25">
      <c r="A1443" s="19" t="s">
        <v>1541</v>
      </c>
      <c r="B1443" s="18">
        <v>3.4099999999999998E-2</v>
      </c>
    </row>
    <row r="1444" spans="1:2" x14ac:dyDescent="0.25">
      <c r="A1444" s="19" t="s">
        <v>1542</v>
      </c>
      <c r="B1444" s="18">
        <v>3.4099999999999998E-2</v>
      </c>
    </row>
    <row r="1445" spans="1:2" x14ac:dyDescent="0.25">
      <c r="A1445" s="19" t="s">
        <v>1543</v>
      </c>
      <c r="B1445" s="18">
        <v>3.5000000000000003E-2</v>
      </c>
    </row>
    <row r="1446" spans="1:2" x14ac:dyDescent="0.25">
      <c r="A1446" s="19" t="s">
        <v>1544</v>
      </c>
      <c r="B1446" s="18">
        <v>3.5099999999999999E-2</v>
      </c>
    </row>
    <row r="1447" spans="1:2" x14ac:dyDescent="0.25">
      <c r="A1447" s="19" t="s">
        <v>1545</v>
      </c>
      <c r="B1447" s="18">
        <v>3.5299999999999998E-2</v>
      </c>
    </row>
    <row r="1448" spans="1:2" x14ac:dyDescent="0.25">
      <c r="A1448" s="19" t="s">
        <v>1546</v>
      </c>
      <c r="B1448" s="18">
        <v>3.5099999999999999E-2</v>
      </c>
    </row>
    <row r="1449" spans="1:2" x14ac:dyDescent="0.25">
      <c r="A1449" s="19" t="s">
        <v>1547</v>
      </c>
      <c r="B1449" s="18">
        <v>3.4099999999999998E-2</v>
      </c>
    </row>
    <row r="1450" spans="1:2" x14ac:dyDescent="0.25">
      <c r="A1450" s="19" t="s">
        <v>1548</v>
      </c>
      <c r="B1450" s="18">
        <v>3.2599999999999997E-2</v>
      </c>
    </row>
    <row r="1451" spans="1:2" x14ac:dyDescent="0.25">
      <c r="A1451" s="19" t="s">
        <v>1549</v>
      </c>
      <c r="B1451" s="18">
        <v>3.09E-2</v>
      </c>
    </row>
    <row r="1452" spans="1:2" x14ac:dyDescent="0.25">
      <c r="A1452" s="19" t="s">
        <v>1550</v>
      </c>
      <c r="B1452" s="18">
        <v>2.98E-2</v>
      </c>
    </row>
    <row r="1453" spans="1:2" x14ac:dyDescent="0.25">
      <c r="A1453" s="19" t="s">
        <v>1551</v>
      </c>
      <c r="B1453" s="18">
        <v>3.0700000000000002E-2</v>
      </c>
    </row>
    <row r="1454" spans="1:2" x14ac:dyDescent="0.25">
      <c r="A1454" s="19" t="s">
        <v>1552</v>
      </c>
      <c r="B1454" s="18">
        <v>3.04E-2</v>
      </c>
    </row>
    <row r="1455" spans="1:2" x14ac:dyDescent="0.25">
      <c r="A1455" s="19" t="s">
        <v>1553</v>
      </c>
      <c r="B1455" s="18">
        <v>2.4899999999999999E-2</v>
      </c>
    </row>
    <row r="1456" spans="1:2" x14ac:dyDescent="0.25">
      <c r="A1456" s="19" t="s">
        <v>1554</v>
      </c>
      <c r="B1456" s="18">
        <v>2.46E-2</v>
      </c>
    </row>
    <row r="1457" spans="1:2" x14ac:dyDescent="0.25">
      <c r="A1457" s="19" t="s">
        <v>1555</v>
      </c>
      <c r="B1457" s="18">
        <v>2.46E-2</v>
      </c>
    </row>
    <row r="1458" spans="1:2" x14ac:dyDescent="0.25">
      <c r="A1458" s="19" t="s">
        <v>1556</v>
      </c>
      <c r="B1458" s="18">
        <v>2.4799999999999999E-2</v>
      </c>
    </row>
    <row r="1459" spans="1:2" x14ac:dyDescent="0.25">
      <c r="A1459" s="19" t="s">
        <v>1557</v>
      </c>
      <c r="B1459" s="18">
        <v>2.4799999999999999E-2</v>
      </c>
    </row>
    <row r="1460" spans="1:2" x14ac:dyDescent="0.25">
      <c r="A1460" s="19" t="s">
        <v>1558</v>
      </c>
      <c r="B1460" s="18">
        <v>2.4899999999999999E-2</v>
      </c>
    </row>
    <row r="1461" spans="1:2" x14ac:dyDescent="0.25">
      <c r="A1461" s="19" t="s">
        <v>1559</v>
      </c>
      <c r="B1461" s="18">
        <v>2.4799999999999999E-2</v>
      </c>
    </row>
    <row r="1462" spans="1:2" x14ac:dyDescent="0.25">
      <c r="A1462" s="19" t="s">
        <v>1560</v>
      </c>
      <c r="B1462" s="18">
        <v>2.5899999999999999E-2</v>
      </c>
    </row>
    <row r="1463" spans="1:2" x14ac:dyDescent="0.25">
      <c r="A1463" s="19" t="s">
        <v>1561</v>
      </c>
      <c r="B1463" s="18">
        <v>2.2700000000000001E-2</v>
      </c>
    </row>
    <row r="1464" spans="1:2" x14ac:dyDescent="0.25">
      <c r="A1464" s="19" t="s">
        <v>1562</v>
      </c>
      <c r="B1464" s="18">
        <v>2.1399999999999999E-2</v>
      </c>
    </row>
    <row r="1465" spans="1:2" x14ac:dyDescent="0.25">
      <c r="A1465" s="19" t="s">
        <v>1563</v>
      </c>
      <c r="B1465" s="18">
        <v>2.81E-2</v>
      </c>
    </row>
    <row r="1466" spans="1:2" x14ac:dyDescent="0.25">
      <c r="A1466" s="19" t="s">
        <v>1564</v>
      </c>
      <c r="B1466" s="18">
        <v>2.8000000000000001E-2</v>
      </c>
    </row>
    <row r="1467" spans="1:2" x14ac:dyDescent="0.25">
      <c r="A1467" s="19" t="s">
        <v>1565</v>
      </c>
      <c r="B1467" s="18">
        <v>2.8299999999999999E-2</v>
      </c>
    </row>
    <row r="1468" spans="1:2" x14ac:dyDescent="0.25">
      <c r="A1468" s="19" t="s">
        <v>1566</v>
      </c>
      <c r="B1468" s="18">
        <v>2.93E-2</v>
      </c>
    </row>
    <row r="1469" spans="1:2" x14ac:dyDescent="0.25">
      <c r="A1469" s="19" t="s">
        <v>1567</v>
      </c>
      <c r="B1469" s="18">
        <v>2.93E-2</v>
      </c>
    </row>
    <row r="1470" spans="1:2" x14ac:dyDescent="0.25">
      <c r="A1470" s="19" t="s">
        <v>1568</v>
      </c>
      <c r="B1470" s="18">
        <v>2.93E-2</v>
      </c>
    </row>
    <row r="1471" spans="1:2" x14ac:dyDescent="0.25">
      <c r="A1471" s="19" t="s">
        <v>1569</v>
      </c>
      <c r="B1471" s="18">
        <v>2.93E-2</v>
      </c>
    </row>
    <row r="1472" spans="1:2" x14ac:dyDescent="0.25">
      <c r="A1472" s="19" t="s">
        <v>1570</v>
      </c>
      <c r="B1472" s="18">
        <v>2.9000000000000001E-2</v>
      </c>
    </row>
    <row r="1473" spans="1:2" x14ac:dyDescent="0.25">
      <c r="A1473" s="19" t="s">
        <v>1571</v>
      </c>
      <c r="B1473" s="18">
        <v>2.86E-2</v>
      </c>
    </row>
    <row r="1474" spans="1:2" x14ac:dyDescent="0.25">
      <c r="A1474" s="19" t="s">
        <v>1572</v>
      </c>
      <c r="B1474" s="18">
        <v>2.7E-2</v>
      </c>
    </row>
    <row r="1475" spans="1:2" x14ac:dyDescent="0.25">
      <c r="A1475" s="19" t="s">
        <v>1573</v>
      </c>
      <c r="B1475" s="18">
        <v>2.6800000000000001E-2</v>
      </c>
    </row>
    <row r="1476" spans="1:2" x14ac:dyDescent="0.25">
      <c r="A1476" s="19" t="s">
        <v>1574</v>
      </c>
      <c r="B1476" s="18">
        <v>2.76E-2</v>
      </c>
    </row>
    <row r="1477" spans="1:2" x14ac:dyDescent="0.25">
      <c r="A1477" s="19" t="s">
        <v>1575</v>
      </c>
      <c r="B1477" s="18">
        <v>2.7799999999999998E-2</v>
      </c>
    </row>
    <row r="1478" spans="1:2" x14ac:dyDescent="0.25">
      <c r="A1478" s="19" t="s">
        <v>1576</v>
      </c>
      <c r="B1478" s="18">
        <v>3.04E-2</v>
      </c>
    </row>
    <row r="1479" spans="1:2" x14ac:dyDescent="0.25">
      <c r="A1479" s="19" t="s">
        <v>1577</v>
      </c>
      <c r="B1479" s="18">
        <v>3.15E-2</v>
      </c>
    </row>
    <row r="1480" spans="1:2" x14ac:dyDescent="0.25">
      <c r="A1480" s="19" t="s">
        <v>1578</v>
      </c>
      <c r="B1480" s="18">
        <v>3.49E-2</v>
      </c>
    </row>
    <row r="1481" spans="1:2" x14ac:dyDescent="0.25">
      <c r="A1481" s="19" t="s">
        <v>1579</v>
      </c>
      <c r="B1481" s="18">
        <v>3.8800000000000001E-2</v>
      </c>
    </row>
    <row r="1482" spans="1:2" x14ac:dyDescent="0.25">
      <c r="A1482" s="19" t="s">
        <v>1580</v>
      </c>
      <c r="B1482" s="18">
        <v>3.8600000000000002E-2</v>
      </c>
    </row>
    <row r="1483" spans="1:2" x14ac:dyDescent="0.25">
      <c r="A1483" s="19" t="s">
        <v>1581</v>
      </c>
      <c r="B1483" s="18">
        <v>4.0800000000000003E-2</v>
      </c>
    </row>
    <row r="1484" spans="1:2" x14ac:dyDescent="0.25">
      <c r="A1484" s="19" t="s">
        <v>1582</v>
      </c>
      <c r="B1484" s="18">
        <v>4.2999999999999997E-2</v>
      </c>
    </row>
    <row r="1485" spans="1:2" x14ac:dyDescent="0.25">
      <c r="A1485" s="19" t="s">
        <v>1583</v>
      </c>
      <c r="B1485" s="18">
        <v>4.3099999999999999E-2</v>
      </c>
    </row>
    <row r="1486" spans="1:2" x14ac:dyDescent="0.25">
      <c r="A1486" s="19" t="s">
        <v>1584</v>
      </c>
      <c r="B1486" s="18">
        <v>3.7199999999999997E-2</v>
      </c>
    </row>
    <row r="1487" spans="1:2" x14ac:dyDescent="0.25">
      <c r="A1487" s="19" t="s">
        <v>1585</v>
      </c>
      <c r="B1487" s="18">
        <v>3.7400000000000003E-2</v>
      </c>
    </row>
    <row r="1488" spans="1:2" x14ac:dyDescent="0.25">
      <c r="A1488" s="19" t="s">
        <v>1586</v>
      </c>
      <c r="B1488" s="18">
        <v>3.7900000000000003E-2</v>
      </c>
    </row>
    <row r="1489" spans="1:2" x14ac:dyDescent="0.25">
      <c r="A1489" s="19" t="s">
        <v>1587</v>
      </c>
      <c r="B1489" s="18">
        <v>3.6999999999999998E-2</v>
      </c>
    </row>
    <row r="1490" spans="1:2" x14ac:dyDescent="0.25">
      <c r="A1490" s="19" t="s">
        <v>1588</v>
      </c>
      <c r="B1490" s="18">
        <v>3.6499999999999998E-2</v>
      </c>
    </row>
    <row r="1491" spans="1:2" x14ac:dyDescent="0.25">
      <c r="A1491" s="19" t="s">
        <v>1589</v>
      </c>
      <c r="B1491" s="18">
        <v>3.5099999999999999E-2</v>
      </c>
    </row>
    <row r="1492" spans="1:2" x14ac:dyDescent="0.25">
      <c r="A1492" s="19" t="s">
        <v>1590</v>
      </c>
      <c r="B1492" s="18">
        <v>3.4500000000000003E-2</v>
      </c>
    </row>
    <row r="1493" spans="1:2" x14ac:dyDescent="0.25">
      <c r="A1493" s="19" t="s">
        <v>1591</v>
      </c>
      <c r="B1493" s="18">
        <v>3.4700000000000002E-2</v>
      </c>
    </row>
    <row r="1494" spans="1:2" x14ac:dyDescent="0.25">
      <c r="A1494" s="19" t="s">
        <v>1592</v>
      </c>
      <c r="B1494" s="18">
        <v>3.32E-2</v>
      </c>
    </row>
    <row r="1495" spans="1:2" x14ac:dyDescent="0.25">
      <c r="A1495" s="19" t="s">
        <v>1593</v>
      </c>
      <c r="B1495" s="18">
        <v>3.2300000000000002E-2</v>
      </c>
    </row>
    <row r="1496" spans="1:2" x14ac:dyDescent="0.25">
      <c r="A1496" s="19" t="s">
        <v>1594</v>
      </c>
      <c r="B1496" s="18">
        <v>3.1199999999999999E-2</v>
      </c>
    </row>
    <row r="1497" spans="1:2" x14ac:dyDescent="0.25">
      <c r="A1497" s="19" t="s">
        <v>1595</v>
      </c>
      <c r="B1497" s="18">
        <v>3.27E-2</v>
      </c>
    </row>
    <row r="1498" spans="1:2" x14ac:dyDescent="0.25">
      <c r="A1498" s="19" t="s">
        <v>1596</v>
      </c>
      <c r="B1498" s="18">
        <v>3.2800000000000003E-2</v>
      </c>
    </row>
    <row r="1499" spans="1:2" x14ac:dyDescent="0.25">
      <c r="A1499" s="19" t="s">
        <v>1597</v>
      </c>
      <c r="B1499" s="18">
        <v>3.39E-2</v>
      </c>
    </row>
    <row r="1500" spans="1:2" x14ac:dyDescent="0.25">
      <c r="A1500" s="19" t="s">
        <v>1598</v>
      </c>
      <c r="B1500" s="18">
        <v>3.49E-2</v>
      </c>
    </row>
    <row r="1501" spans="1:2" x14ac:dyDescent="0.25">
      <c r="A1501" s="19" t="s">
        <v>1599</v>
      </c>
      <c r="B1501" s="18">
        <v>3.3700000000000001E-2</v>
      </c>
    </row>
    <row r="1502" spans="1:2" x14ac:dyDescent="0.25">
      <c r="A1502" s="19" t="s">
        <v>1600</v>
      </c>
      <c r="B1502" s="18">
        <v>3.9300000000000002E-2</v>
      </c>
    </row>
    <row r="1503" spans="1:2" x14ac:dyDescent="0.25">
      <c r="A1503" s="19" t="s">
        <v>1601</v>
      </c>
      <c r="B1503" s="18">
        <v>3.95E-2</v>
      </c>
    </row>
    <row r="1504" spans="1:2" x14ac:dyDescent="0.25">
      <c r="A1504" s="19" t="s">
        <v>1602</v>
      </c>
      <c r="B1504" s="18">
        <v>3.5900000000000001E-2</v>
      </c>
    </row>
    <row r="1505" spans="1:2" x14ac:dyDescent="0.25">
      <c r="A1505" s="19" t="s">
        <v>1603</v>
      </c>
      <c r="B1505" s="18">
        <v>3.9399999999999998E-2</v>
      </c>
    </row>
    <row r="1506" spans="1:2" x14ac:dyDescent="0.25">
      <c r="A1506" s="19" t="s">
        <v>1604</v>
      </c>
      <c r="B1506" s="18">
        <v>5.4699999999999999E-2</v>
      </c>
    </row>
    <row r="1507" spans="1:2" x14ac:dyDescent="0.25">
      <c r="A1507" s="19" t="s">
        <v>1605</v>
      </c>
      <c r="B1507" s="18">
        <v>5.45E-2</v>
      </c>
    </row>
    <row r="1508" spans="1:2" x14ac:dyDescent="0.25">
      <c r="A1508" s="19" t="s">
        <v>1606</v>
      </c>
      <c r="B1508" s="18">
        <v>5.5800000000000002E-2</v>
      </c>
    </row>
    <row r="1509" spans="1:2" x14ac:dyDescent="0.25">
      <c r="A1509" s="19" t="s">
        <v>1607</v>
      </c>
      <c r="B1509" s="18">
        <v>5.4800000000000001E-2</v>
      </c>
    </row>
    <row r="1510" spans="1:2" x14ac:dyDescent="0.25">
      <c r="A1510" s="19" t="s">
        <v>1608</v>
      </c>
      <c r="B1510" s="18">
        <v>5.4100000000000002E-2</v>
      </c>
    </row>
    <row r="1511" spans="1:2" x14ac:dyDescent="0.25">
      <c r="A1511" s="19" t="s">
        <v>1609</v>
      </c>
      <c r="B1511" s="18">
        <v>5.4199999999999998E-2</v>
      </c>
    </row>
    <row r="1512" spans="1:2" x14ac:dyDescent="0.25">
      <c r="A1512" s="19" t="s">
        <v>1610</v>
      </c>
      <c r="B1512" s="18">
        <v>5.4300000000000001E-2</v>
      </c>
    </row>
    <row r="1513" spans="1:2" x14ac:dyDescent="0.25">
      <c r="A1513" s="19" t="s">
        <v>1611</v>
      </c>
      <c r="B1513" s="18">
        <v>5.3999999999999999E-2</v>
      </c>
    </row>
    <row r="1514" spans="1:2" x14ac:dyDescent="0.25">
      <c r="A1514" s="19" t="s">
        <v>1612</v>
      </c>
      <c r="B1514" s="18">
        <v>5.5500000000000001E-2</v>
      </c>
    </row>
    <row r="1515" spans="1:2" x14ac:dyDescent="0.25">
      <c r="A1515" s="19" t="s">
        <v>1613</v>
      </c>
      <c r="B1515" s="18">
        <v>5.6300000000000003E-2</v>
      </c>
    </row>
    <row r="1516" spans="1:2" x14ac:dyDescent="0.25">
      <c r="A1516" s="19" t="s">
        <v>1614</v>
      </c>
      <c r="B1516" s="18">
        <v>5.6099999999999997E-2</v>
      </c>
    </row>
    <row r="1517" spans="1:2" x14ac:dyDescent="0.25">
      <c r="A1517" s="19" t="s">
        <v>1615</v>
      </c>
      <c r="B1517" s="18">
        <v>5.9499999999999997E-2</v>
      </c>
    </row>
    <row r="1518" spans="1:2" x14ac:dyDescent="0.25">
      <c r="A1518" s="19" t="s">
        <v>1616</v>
      </c>
      <c r="B1518" s="18">
        <v>6.4199999999999993E-2</v>
      </c>
    </row>
    <row r="1519" spans="1:2" x14ac:dyDescent="0.25">
      <c r="A1519" s="19" t="s">
        <v>1617</v>
      </c>
      <c r="B1519" s="18">
        <v>7.1199999999999999E-2</v>
      </c>
    </row>
    <row r="1520" spans="1:2" x14ac:dyDescent="0.25">
      <c r="A1520" s="19" t="s">
        <v>1618</v>
      </c>
      <c r="B1520" s="18">
        <v>7.0800000000000002E-2</v>
      </c>
    </row>
    <row r="1521" spans="1:2" x14ac:dyDescent="0.25">
      <c r="A1521" s="19" t="s">
        <v>1619</v>
      </c>
      <c r="B1521" s="18">
        <v>7.0300000000000001E-2</v>
      </c>
    </row>
    <row r="1522" spans="1:2" x14ac:dyDescent="0.25">
      <c r="A1522" s="19" t="s">
        <v>1620</v>
      </c>
      <c r="B1522" s="18">
        <v>7.0300000000000001E-2</v>
      </c>
    </row>
    <row r="1523" spans="1:2" x14ac:dyDescent="0.25">
      <c r="A1523" s="19" t="s">
        <v>1621</v>
      </c>
      <c r="B1523" s="18">
        <v>6.5299999999999997E-2</v>
      </c>
    </row>
    <row r="1524" spans="1:2" x14ac:dyDescent="0.25">
      <c r="A1524" s="19" t="s">
        <v>1622</v>
      </c>
      <c r="B1524" s="18">
        <v>6.4799999999999996E-2</v>
      </c>
    </row>
    <row r="1525" spans="1:2" x14ac:dyDescent="0.25">
      <c r="A1525" s="19" t="s">
        <v>1623</v>
      </c>
      <c r="B1525" s="18">
        <v>6.6500000000000004E-2</v>
      </c>
    </row>
    <row r="1526" spans="1:2" x14ac:dyDescent="0.25">
      <c r="A1526" s="19" t="s">
        <v>1624</v>
      </c>
      <c r="B1526" s="18">
        <v>6.5500000000000003E-2</v>
      </c>
    </row>
    <row r="1527" spans="1:2" x14ac:dyDescent="0.25">
      <c r="A1527" s="19" t="s">
        <v>1625</v>
      </c>
      <c r="B1527" s="18">
        <v>5.5599999999999997E-2</v>
      </c>
    </row>
    <row r="1528" spans="1:2" x14ac:dyDescent="0.25">
      <c r="A1528" s="19" t="s">
        <v>1626</v>
      </c>
      <c r="B1528" s="18">
        <v>5.5399999999999998E-2</v>
      </c>
    </row>
    <row r="1529" spans="1:2" x14ac:dyDescent="0.25">
      <c r="A1529" s="19" t="s">
        <v>1627</v>
      </c>
      <c r="B1529" s="18">
        <v>5.5899999999999998E-2</v>
      </c>
    </row>
    <row r="1530" spans="1:2" x14ac:dyDescent="0.25">
      <c r="A1530" s="19" t="s">
        <v>1628</v>
      </c>
      <c r="B1530" s="18">
        <v>5.6500000000000002E-2</v>
      </c>
    </row>
    <row r="1531" spans="1:2" x14ac:dyDescent="0.25">
      <c r="A1531" s="19" t="s">
        <v>1629</v>
      </c>
      <c r="B1531" s="18">
        <v>5.6899999999999999E-2</v>
      </c>
    </row>
    <row r="1532" spans="1:2" x14ac:dyDescent="0.25">
      <c r="A1532" s="19" t="s">
        <v>1630</v>
      </c>
      <c r="B1532" s="18">
        <v>7.1499999999999994E-2</v>
      </c>
    </row>
    <row r="1533" spans="1:2" x14ac:dyDescent="0.25">
      <c r="A1533" s="19" t="s">
        <v>1631</v>
      </c>
      <c r="B1533" s="18">
        <v>7.2599999999999998E-2</v>
      </c>
    </row>
    <row r="1534" spans="1:2" x14ac:dyDescent="0.25">
      <c r="A1534" s="19" t="s">
        <v>1632</v>
      </c>
      <c r="B1534" s="18">
        <v>7.2099999999999997E-2</v>
      </c>
    </row>
    <row r="1535" spans="1:2" x14ac:dyDescent="0.25">
      <c r="A1535" s="19" t="s">
        <v>1633</v>
      </c>
      <c r="B1535" s="18">
        <v>6.9199999999999998E-2</v>
      </c>
    </row>
    <row r="1536" spans="1:2" x14ac:dyDescent="0.25">
      <c r="A1536" s="19" t="s">
        <v>1634</v>
      </c>
      <c r="B1536" s="18">
        <v>6.7100000000000007E-2</v>
      </c>
    </row>
    <row r="1537" spans="1:2" x14ac:dyDescent="0.25">
      <c r="A1537" s="19" t="s">
        <v>1635</v>
      </c>
      <c r="B1537" s="18">
        <v>6.6799999999999998E-2</v>
      </c>
    </row>
    <row r="1538" spans="1:2" x14ac:dyDescent="0.25">
      <c r="A1538" s="19" t="s">
        <v>1636</v>
      </c>
      <c r="B1538" s="18">
        <v>0.06</v>
      </c>
    </row>
    <row r="1539" spans="1:2" x14ac:dyDescent="0.25">
      <c r="A1539" s="19" t="s">
        <v>1637</v>
      </c>
      <c r="B1539" s="18">
        <v>6.0499999999999998E-2</v>
      </c>
    </row>
    <row r="1540" spans="1:2" x14ac:dyDescent="0.25">
      <c r="A1540" s="19" t="s">
        <v>1638</v>
      </c>
      <c r="B1540" s="18">
        <v>5.6899999999999999E-2</v>
      </c>
    </row>
    <row r="1541" spans="1:2" x14ac:dyDescent="0.25">
      <c r="A1541" s="19" t="s">
        <v>1639</v>
      </c>
      <c r="B1541" s="18">
        <v>5.7799999999999997E-2</v>
      </c>
    </row>
    <row r="1542" spans="1:2" x14ac:dyDescent="0.25">
      <c r="A1542" s="19" t="s">
        <v>1640</v>
      </c>
      <c r="B1542" s="18">
        <v>5.7700000000000001E-2</v>
      </c>
    </row>
    <row r="1543" spans="1:2" x14ac:dyDescent="0.25">
      <c r="A1543" s="19" t="s">
        <v>1641</v>
      </c>
      <c r="B1543" s="18">
        <v>5.8599999999999999E-2</v>
      </c>
    </row>
    <row r="1544" spans="1:2" x14ac:dyDescent="0.25">
      <c r="A1544" s="19" t="s">
        <v>1642</v>
      </c>
      <c r="B1544" s="18">
        <v>7.0099999999999996E-2</v>
      </c>
    </row>
    <row r="1545" spans="1:2" x14ac:dyDescent="0.25">
      <c r="A1545" s="19" t="s">
        <v>1643</v>
      </c>
      <c r="B1545" s="18">
        <v>7.2900000000000006E-2</v>
      </c>
    </row>
    <row r="1546" spans="1:2" x14ac:dyDescent="0.25">
      <c r="A1546" s="19" t="s">
        <v>1644</v>
      </c>
      <c r="B1546" s="18">
        <v>6.8500000000000005E-2</v>
      </c>
    </row>
    <row r="1547" spans="1:2" x14ac:dyDescent="0.25">
      <c r="A1547" s="19" t="s">
        <v>1645</v>
      </c>
      <c r="B1547" s="18">
        <v>6.9099999999999995E-2</v>
      </c>
    </row>
    <row r="1548" spans="1:2" x14ac:dyDescent="0.25">
      <c r="A1548" s="19" t="s">
        <v>1646</v>
      </c>
      <c r="B1548" s="18">
        <v>6.9500000000000006E-2</v>
      </c>
    </row>
    <row r="1549" spans="1:2" x14ac:dyDescent="0.25">
      <c r="A1549" s="19" t="s">
        <v>1647</v>
      </c>
      <c r="B1549" s="18">
        <v>6.9199999999999998E-2</v>
      </c>
    </row>
    <row r="1550" spans="1:2" x14ac:dyDescent="0.25">
      <c r="A1550" s="19" t="s">
        <v>1648</v>
      </c>
      <c r="B1550" s="18">
        <v>6.9199999999999998E-2</v>
      </c>
    </row>
    <row r="1551" spans="1:2" x14ac:dyDescent="0.25">
      <c r="A1551" s="19" t="s">
        <v>1649</v>
      </c>
      <c r="B1551" s="18">
        <v>6.9199999999999998E-2</v>
      </c>
    </row>
    <row r="1552" spans="1:2" x14ac:dyDescent="0.25">
      <c r="A1552" s="19" t="s">
        <v>1650</v>
      </c>
      <c r="B1552" s="18">
        <v>7.0400000000000004E-2</v>
      </c>
    </row>
    <row r="1553" spans="1:2" x14ac:dyDescent="0.25">
      <c r="A1553" s="19" t="s">
        <v>1651</v>
      </c>
      <c r="B1553" s="18">
        <v>5.7599999999999998E-2</v>
      </c>
    </row>
    <row r="1554" spans="1:2" x14ac:dyDescent="0.25">
      <c r="A1554" s="19" t="s">
        <v>1652</v>
      </c>
      <c r="B1554" s="18">
        <v>5.5800000000000002E-2</v>
      </c>
    </row>
    <row r="1555" spans="1:2" x14ac:dyDescent="0.25">
      <c r="A1555" s="19" t="s">
        <v>1653</v>
      </c>
      <c r="B1555" s="18">
        <v>5.5800000000000002E-2</v>
      </c>
    </row>
    <row r="1556" spans="1:2" x14ac:dyDescent="0.25">
      <c r="A1556" s="19" t="s">
        <v>1654</v>
      </c>
      <c r="B1556" s="18">
        <v>5.5899999999999998E-2</v>
      </c>
    </row>
    <row r="1557" spans="1:2" x14ac:dyDescent="0.25">
      <c r="A1557" s="19" t="s">
        <v>1655</v>
      </c>
      <c r="B1557" s="18">
        <v>5.5899999999999998E-2</v>
      </c>
    </row>
    <row r="1558" spans="1:2" x14ac:dyDescent="0.25">
      <c r="A1558" s="19" t="s">
        <v>1656</v>
      </c>
      <c r="B1558" s="18">
        <v>5.5800000000000002E-2</v>
      </c>
    </row>
    <row r="1559" spans="1:2" x14ac:dyDescent="0.25">
      <c r="A1559" s="19" t="s">
        <v>1657</v>
      </c>
      <c r="B1559" s="18">
        <v>5.5100000000000003E-2</v>
      </c>
    </row>
    <row r="1560" spans="1:2" x14ac:dyDescent="0.25">
      <c r="A1560" s="19" t="s">
        <v>1658</v>
      </c>
      <c r="B1560" s="18">
        <v>5.3100000000000001E-2</v>
      </c>
    </row>
    <row r="1561" spans="1:2" x14ac:dyDescent="0.25">
      <c r="A1561" s="19" t="s">
        <v>1659</v>
      </c>
      <c r="B1561" s="18">
        <v>5.21E-2</v>
      </c>
    </row>
    <row r="1562" spans="1:2" x14ac:dyDescent="0.25">
      <c r="A1562" s="19" t="s">
        <v>1660</v>
      </c>
      <c r="B1562" s="18">
        <v>5.0900000000000001E-2</v>
      </c>
    </row>
    <row r="1563" spans="1:2" x14ac:dyDescent="0.25">
      <c r="A1563" s="19" t="s">
        <v>1661</v>
      </c>
      <c r="B1563" s="18">
        <v>5.1400000000000001E-2</v>
      </c>
    </row>
    <row r="1564" spans="1:2" x14ac:dyDescent="0.25">
      <c r="A1564" s="19" t="s">
        <v>1662</v>
      </c>
      <c r="B1564" s="18">
        <v>5.1700000000000003E-2</v>
      </c>
    </row>
    <row r="1565" spans="1:2" x14ac:dyDescent="0.25">
      <c r="A1565" s="19" t="s">
        <v>1663</v>
      </c>
      <c r="B1565" s="18">
        <v>3.4099999999999998E-2</v>
      </c>
    </row>
    <row r="1566" spans="1:2" x14ac:dyDescent="0.25">
      <c r="A1566" s="19" t="s">
        <v>1664</v>
      </c>
      <c r="B1566" s="18">
        <v>3.5499999999999997E-2</v>
      </c>
    </row>
    <row r="1567" spans="1:2" x14ac:dyDescent="0.25">
      <c r="A1567" s="19" t="s">
        <v>1665</v>
      </c>
      <c r="B1567" s="18">
        <v>3.5499999999999997E-2</v>
      </c>
    </row>
    <row r="1568" spans="1:2" x14ac:dyDescent="0.25">
      <c r="A1568" s="19" t="s">
        <v>1666</v>
      </c>
      <c r="B1568" s="18">
        <v>3.61E-2</v>
      </c>
    </row>
    <row r="1569" spans="1:2" x14ac:dyDescent="0.25">
      <c r="A1569" s="19" t="s">
        <v>1667</v>
      </c>
      <c r="B1569" s="18">
        <v>4.0300000000000002E-2</v>
      </c>
    </row>
    <row r="1570" spans="1:2" x14ac:dyDescent="0.25">
      <c r="A1570" s="19" t="s">
        <v>1668</v>
      </c>
      <c r="B1570" s="18">
        <v>4.1399999999999999E-2</v>
      </c>
    </row>
    <row r="1571" spans="1:2" x14ac:dyDescent="0.25">
      <c r="A1571" s="19" t="s">
        <v>1669</v>
      </c>
      <c r="B1571" s="18">
        <v>4.1099999999999998E-2</v>
      </c>
    </row>
    <row r="1572" spans="1:2" x14ac:dyDescent="0.25">
      <c r="A1572" s="19" t="s">
        <v>1670</v>
      </c>
      <c r="B1572" s="18">
        <v>4.1000000000000002E-2</v>
      </c>
    </row>
    <row r="1573" spans="1:2" x14ac:dyDescent="0.25">
      <c r="A1573" s="19" t="s">
        <v>1671</v>
      </c>
      <c r="B1573" s="18">
        <v>3.8800000000000001E-2</v>
      </c>
    </row>
    <row r="1574" spans="1:2" x14ac:dyDescent="0.25">
      <c r="A1574" s="19" t="s">
        <v>1672</v>
      </c>
      <c r="B1574" s="18">
        <v>3.8899999999999997E-2</v>
      </c>
    </row>
    <row r="1575" spans="1:2" x14ac:dyDescent="0.25">
      <c r="A1575" s="19" t="s">
        <v>1673</v>
      </c>
      <c r="B1575" s="18">
        <v>4.2500000000000003E-2</v>
      </c>
    </row>
    <row r="1576" spans="1:2" x14ac:dyDescent="0.25">
      <c r="A1576" s="19" t="s">
        <v>1674</v>
      </c>
      <c r="B1576" s="18">
        <v>4.2099999999999999E-2</v>
      </c>
    </row>
    <row r="1577" spans="1:2" x14ac:dyDescent="0.25">
      <c r="A1577" s="19" t="s">
        <v>1675</v>
      </c>
      <c r="B1577" s="18">
        <v>4.0800000000000003E-2</v>
      </c>
    </row>
    <row r="1578" spans="1:2" x14ac:dyDescent="0.25">
      <c r="A1578" s="19" t="s">
        <v>1676</v>
      </c>
      <c r="B1578" s="18">
        <v>4.0500000000000001E-2</v>
      </c>
    </row>
    <row r="1579" spans="1:2" x14ac:dyDescent="0.25">
      <c r="A1579" s="19" t="s">
        <v>1677</v>
      </c>
      <c r="B1579" s="18">
        <v>0.04</v>
      </c>
    </row>
    <row r="1580" spans="1:2" x14ac:dyDescent="0.25">
      <c r="A1580" s="19" t="s">
        <v>1678</v>
      </c>
      <c r="B1580" s="18">
        <v>3.8600000000000002E-2</v>
      </c>
    </row>
    <row r="1581" spans="1:2" x14ac:dyDescent="0.25">
      <c r="A1581" s="19" t="s">
        <v>1679</v>
      </c>
      <c r="B1581" s="18">
        <v>3.8899999999999997E-2</v>
      </c>
    </row>
    <row r="1582" spans="1:2" x14ac:dyDescent="0.25">
      <c r="A1582" s="19" t="s">
        <v>1680</v>
      </c>
      <c r="B1582" s="18">
        <v>4.0500000000000001E-2</v>
      </c>
    </row>
    <row r="1583" spans="1:2" x14ac:dyDescent="0.25">
      <c r="A1583" s="19" t="s">
        <v>1681</v>
      </c>
      <c r="B1583" s="18">
        <v>4.0300000000000002E-2</v>
      </c>
    </row>
    <row r="1584" spans="1:2" x14ac:dyDescent="0.25">
      <c r="A1584" s="19" t="s">
        <v>1682</v>
      </c>
      <c r="B1584" s="18">
        <v>4.2000000000000003E-2</v>
      </c>
    </row>
    <row r="1585" spans="1:2" x14ac:dyDescent="0.25">
      <c r="A1585" s="19" t="s">
        <v>1683</v>
      </c>
      <c r="B1585" s="18">
        <v>7.7799999999999994E-2</v>
      </c>
    </row>
    <row r="1586" spans="1:2" x14ac:dyDescent="0.25">
      <c r="A1586" s="19" t="s">
        <v>1684</v>
      </c>
      <c r="B1586" s="18">
        <v>8.1900000000000001E-2</v>
      </c>
    </row>
    <row r="1587" spans="1:2" x14ac:dyDescent="0.25">
      <c r="A1587" s="19" t="s">
        <v>1685</v>
      </c>
      <c r="B1587" s="18">
        <v>8.0600000000000005E-2</v>
      </c>
    </row>
    <row r="1588" spans="1:2" x14ac:dyDescent="0.25">
      <c r="A1588" s="19" t="s">
        <v>1686</v>
      </c>
      <c r="B1588" s="18">
        <v>8.0699999999999994E-2</v>
      </c>
    </row>
    <row r="1589" spans="1:2" x14ac:dyDescent="0.25">
      <c r="A1589" s="19" t="s">
        <v>1687</v>
      </c>
      <c r="B1589" s="18">
        <v>8.3599999999999994E-2</v>
      </c>
    </row>
    <row r="1590" spans="1:2" x14ac:dyDescent="0.25">
      <c r="A1590" s="19" t="s">
        <v>1688</v>
      </c>
      <c r="B1590" s="18">
        <v>8.14E-2</v>
      </c>
    </row>
    <row r="1591" spans="1:2" x14ac:dyDescent="0.25">
      <c r="A1591" s="19" t="s">
        <v>1689</v>
      </c>
      <c r="B1591" s="18">
        <v>8.1600000000000006E-2</v>
      </c>
    </row>
    <row r="1592" spans="1:2" x14ac:dyDescent="0.25">
      <c r="A1592" s="19" t="s">
        <v>1690</v>
      </c>
      <c r="B1592" s="18">
        <v>8.14E-2</v>
      </c>
    </row>
    <row r="1593" spans="1:2" x14ac:dyDescent="0.25">
      <c r="A1593" s="19" t="s">
        <v>1691</v>
      </c>
      <c r="B1593" s="18">
        <v>8.1100000000000005E-2</v>
      </c>
    </row>
    <row r="1594" spans="1:2" x14ac:dyDescent="0.25">
      <c r="A1594" s="19" t="s">
        <v>1692</v>
      </c>
      <c r="B1594" s="18">
        <v>8.0299999999999996E-2</v>
      </c>
    </row>
    <row r="1595" spans="1:2" x14ac:dyDescent="0.25">
      <c r="A1595" s="19" t="s">
        <v>1693</v>
      </c>
      <c r="B1595" s="18">
        <v>8.0299999999999996E-2</v>
      </c>
    </row>
    <row r="1596" spans="1:2" x14ac:dyDescent="0.25">
      <c r="A1596" s="19" t="s">
        <v>1694</v>
      </c>
      <c r="B1596" s="18">
        <v>8.1500000000000003E-2</v>
      </c>
    </row>
    <row r="1597" spans="1:2" x14ac:dyDescent="0.25">
      <c r="A1597" s="19" t="s">
        <v>1695</v>
      </c>
      <c r="B1597" s="18">
        <v>9.7500000000000003E-2</v>
      </c>
    </row>
    <row r="1598" spans="1:2" x14ac:dyDescent="0.25">
      <c r="A1598" s="19" t="s">
        <v>1696</v>
      </c>
      <c r="B1598" s="18">
        <v>9.8000000000000004E-2</v>
      </c>
    </row>
    <row r="1599" spans="1:2" x14ac:dyDescent="0.25">
      <c r="A1599" s="19" t="s">
        <v>1697</v>
      </c>
      <c r="B1599" s="18">
        <v>9.9000000000000005E-2</v>
      </c>
    </row>
    <row r="1600" spans="1:2" x14ac:dyDescent="0.25">
      <c r="A1600" s="19" t="s">
        <v>1698</v>
      </c>
      <c r="B1600" s="18">
        <v>0.1017</v>
      </c>
    </row>
    <row r="1601" spans="1:2" x14ac:dyDescent="0.25">
      <c r="A1601" s="19" t="s">
        <v>1699</v>
      </c>
      <c r="B1601" s="18">
        <v>0.10349999999999999</v>
      </c>
    </row>
    <row r="1602" spans="1:2" x14ac:dyDescent="0.25">
      <c r="A1602" s="19" t="s">
        <v>1700</v>
      </c>
      <c r="B1602" s="18">
        <v>0.10580000000000001</v>
      </c>
    </row>
    <row r="1603" spans="1:2" x14ac:dyDescent="0.25">
      <c r="A1603" s="19" t="s">
        <v>1701</v>
      </c>
      <c r="B1603" s="18">
        <v>0.1048</v>
      </c>
    </row>
    <row r="1604" spans="1:2" x14ac:dyDescent="0.25">
      <c r="A1604" s="19" t="s">
        <v>1702</v>
      </c>
      <c r="B1604" s="18">
        <v>0.1046</v>
      </c>
    </row>
    <row r="1605" spans="1:2" x14ac:dyDescent="0.25">
      <c r="A1605" s="19" t="s">
        <v>1703</v>
      </c>
      <c r="B1605" s="18">
        <v>0.10299999999999999</v>
      </c>
    </row>
    <row r="1606" spans="1:2" x14ac:dyDescent="0.25">
      <c r="A1606" s="19" t="s">
        <v>1704</v>
      </c>
      <c r="B1606" s="18">
        <v>6.9199999999999998E-2</v>
      </c>
    </row>
    <row r="1607" spans="1:2" x14ac:dyDescent="0.25">
      <c r="A1607" s="19" t="s">
        <v>1705</v>
      </c>
      <c r="B1607" s="18">
        <v>6.8099999999999994E-2</v>
      </c>
    </row>
    <row r="1608" spans="1:2" x14ac:dyDescent="0.25">
      <c r="A1608" s="19" t="s">
        <v>1706</v>
      </c>
      <c r="B1608" s="18">
        <v>6.7400000000000002E-2</v>
      </c>
    </row>
    <row r="1609" spans="1:2" x14ac:dyDescent="0.25">
      <c r="A1609" s="19" t="s">
        <v>1707</v>
      </c>
      <c r="B1609" s="18">
        <v>6.5199999999999994E-2</v>
      </c>
    </row>
    <row r="1610" spans="1:2" x14ac:dyDescent="0.25">
      <c r="A1610" s="19" t="s">
        <v>1708</v>
      </c>
      <c r="B1610" s="18">
        <v>6.4500000000000002E-2</v>
      </c>
    </row>
    <row r="1611" spans="1:2" x14ac:dyDescent="0.25">
      <c r="A1611" s="19" t="s">
        <v>1709</v>
      </c>
      <c r="B1611" s="18">
        <v>6.4600000000000005E-2</v>
      </c>
    </row>
    <row r="1612" spans="1:2" x14ac:dyDescent="0.25">
      <c r="A1612" s="19" t="s">
        <v>1710</v>
      </c>
      <c r="B1612" s="18">
        <v>6.4699999999999994E-2</v>
      </c>
    </row>
    <row r="1613" spans="1:2" x14ac:dyDescent="0.25">
      <c r="A1613" s="19" t="s">
        <v>1711</v>
      </c>
      <c r="B1613" s="18">
        <v>6.1100000000000002E-2</v>
      </c>
    </row>
    <row r="1614" spans="1:2" x14ac:dyDescent="0.25">
      <c r="A1614" s="19" t="s">
        <v>1712</v>
      </c>
      <c r="B1614" s="18">
        <v>6.1699999999999998E-2</v>
      </c>
    </row>
    <row r="1615" spans="1:2" x14ac:dyDescent="0.25">
      <c r="A1615" s="19" t="s">
        <v>1713</v>
      </c>
      <c r="B1615" s="18">
        <v>5.9799999999999999E-2</v>
      </c>
    </row>
    <row r="1616" spans="1:2" x14ac:dyDescent="0.25">
      <c r="A1616" s="19" t="s">
        <v>1714</v>
      </c>
      <c r="B1616" s="18">
        <v>5.7599999999999998E-2</v>
      </c>
    </row>
    <row r="1617" spans="1:2" x14ac:dyDescent="0.25">
      <c r="A1617" s="19" t="s">
        <v>1715</v>
      </c>
      <c r="B1617" s="18">
        <v>5.8500000000000003E-2</v>
      </c>
    </row>
    <row r="1618" spans="1:2" x14ac:dyDescent="0.25">
      <c r="A1618" s="19" t="s">
        <v>1716</v>
      </c>
      <c r="B1618" s="18">
        <v>4.4200000000000003E-2</v>
      </c>
    </row>
    <row r="1619" spans="1:2" x14ac:dyDescent="0.25">
      <c r="A1619" s="19" t="s">
        <v>1717</v>
      </c>
      <c r="B1619" s="18">
        <v>4.4200000000000003E-2</v>
      </c>
    </row>
    <row r="1620" spans="1:2" x14ac:dyDescent="0.25">
      <c r="A1620" s="19" t="s">
        <v>1718</v>
      </c>
      <c r="B1620" s="18">
        <v>4.4200000000000003E-2</v>
      </c>
    </row>
    <row r="1621" spans="1:2" x14ac:dyDescent="0.25">
      <c r="A1621" s="19" t="s">
        <v>1719</v>
      </c>
      <c r="B1621" s="18">
        <v>4.24E-2</v>
      </c>
    </row>
    <row r="1622" spans="1:2" x14ac:dyDescent="0.25">
      <c r="A1622" s="19" t="s">
        <v>1720</v>
      </c>
      <c r="B1622" s="18">
        <v>4.1200000000000001E-2</v>
      </c>
    </row>
    <row r="1623" spans="1:2" x14ac:dyDescent="0.25">
      <c r="A1623" s="19" t="s">
        <v>1721</v>
      </c>
      <c r="B1623" s="18">
        <v>3.7600000000000001E-2</v>
      </c>
    </row>
    <row r="1624" spans="1:2" x14ac:dyDescent="0.25">
      <c r="A1624" s="19" t="s">
        <v>1722</v>
      </c>
      <c r="B1624" s="18">
        <v>3.7999999999999999E-2</v>
      </c>
    </row>
    <row r="1625" spans="1:2" x14ac:dyDescent="0.25">
      <c r="A1625" s="19" t="s">
        <v>1723</v>
      </c>
      <c r="B1625" s="18">
        <v>3.8100000000000002E-2</v>
      </c>
    </row>
    <row r="1626" spans="1:2" x14ac:dyDescent="0.25">
      <c r="A1626" s="19" t="s">
        <v>1724</v>
      </c>
      <c r="B1626" s="18">
        <v>3.78E-2</v>
      </c>
    </row>
    <row r="1627" spans="1:2" x14ac:dyDescent="0.25">
      <c r="A1627" s="19" t="s">
        <v>1725</v>
      </c>
      <c r="B1627" s="18">
        <v>3.8600000000000002E-2</v>
      </c>
    </row>
    <row r="1628" spans="1:2" x14ac:dyDescent="0.25">
      <c r="A1628" s="19" t="s">
        <v>1726</v>
      </c>
      <c r="B1628" s="18">
        <v>3.9699999999999999E-2</v>
      </c>
    </row>
    <row r="1629" spans="1:2" x14ac:dyDescent="0.25">
      <c r="A1629" s="19" t="s">
        <v>1727</v>
      </c>
      <c r="B1629" s="18">
        <v>3.9800000000000002E-2</v>
      </c>
    </row>
    <row r="1630" spans="1:2" x14ac:dyDescent="0.25">
      <c r="A1630" s="19" t="s">
        <v>1728</v>
      </c>
      <c r="B1630" s="18">
        <v>4.0300000000000002E-2</v>
      </c>
    </row>
    <row r="1631" spans="1:2" x14ac:dyDescent="0.25">
      <c r="A1631" s="19" t="s">
        <v>1729</v>
      </c>
      <c r="B1631" s="18">
        <v>4.0599999999999997E-2</v>
      </c>
    </row>
    <row r="1632" spans="1:2" x14ac:dyDescent="0.25">
      <c r="A1632" s="19" t="s">
        <v>1730</v>
      </c>
      <c r="B1632" s="18">
        <v>0.04</v>
      </c>
    </row>
    <row r="1633" spans="1:2" x14ac:dyDescent="0.25">
      <c r="A1633" s="19" t="s">
        <v>1731</v>
      </c>
      <c r="B1633" s="18">
        <v>3.9300000000000002E-2</v>
      </c>
    </row>
    <row r="1634" spans="1:2" x14ac:dyDescent="0.25">
      <c r="A1634" s="19" t="s">
        <v>1732</v>
      </c>
      <c r="B1634" s="18">
        <v>3.73E-2</v>
      </c>
    </row>
    <row r="1635" spans="1:2" x14ac:dyDescent="0.25">
      <c r="A1635" s="19" t="s">
        <v>1733</v>
      </c>
      <c r="B1635" s="18">
        <v>3.6700000000000003E-2</v>
      </c>
    </row>
    <row r="1636" spans="1:2" x14ac:dyDescent="0.25">
      <c r="A1636" s="19" t="s">
        <v>1734</v>
      </c>
      <c r="B1636" s="18">
        <v>3.6999999999999998E-2</v>
      </c>
    </row>
    <row r="1637" spans="1:2" x14ac:dyDescent="0.25">
      <c r="A1637" s="19" t="s">
        <v>1735</v>
      </c>
      <c r="B1637" s="18">
        <v>3.6499999999999998E-2</v>
      </c>
    </row>
    <row r="1638" spans="1:2" x14ac:dyDescent="0.25">
      <c r="A1638" s="19" t="s">
        <v>1736</v>
      </c>
      <c r="B1638" s="18">
        <v>3.1699999999999999E-2</v>
      </c>
    </row>
    <row r="1639" spans="1:2" x14ac:dyDescent="0.25">
      <c r="A1639" s="19" t="s">
        <v>1737</v>
      </c>
      <c r="B1639" s="18">
        <v>3.4599999999999999E-2</v>
      </c>
    </row>
    <row r="1640" spans="1:2" x14ac:dyDescent="0.25">
      <c r="A1640" s="19" t="s">
        <v>1738</v>
      </c>
      <c r="B1640" s="18">
        <v>3.4099999999999998E-2</v>
      </c>
    </row>
    <row r="1641" spans="1:2" x14ac:dyDescent="0.25">
      <c r="A1641" s="19" t="s">
        <v>1739</v>
      </c>
      <c r="B1641" s="18">
        <v>3.5900000000000001E-2</v>
      </c>
    </row>
    <row r="1642" spans="1:2" x14ac:dyDescent="0.25">
      <c r="A1642" s="19" t="s">
        <v>1740</v>
      </c>
      <c r="B1642" s="18">
        <v>3.5299999999999998E-2</v>
      </c>
    </row>
    <row r="1643" spans="1:2" x14ac:dyDescent="0.25">
      <c r="A1643" s="19" t="s">
        <v>1741</v>
      </c>
      <c r="B1643" s="18">
        <v>3.6299999999999999E-2</v>
      </c>
    </row>
    <row r="1644" spans="1:2" x14ac:dyDescent="0.25">
      <c r="A1644" s="19" t="s">
        <v>1742</v>
      </c>
      <c r="B1644" s="18">
        <v>4.53E-2</v>
      </c>
    </row>
    <row r="1645" spans="1:2" x14ac:dyDescent="0.25">
      <c r="A1645" s="19" t="s">
        <v>1743</v>
      </c>
      <c r="B1645" s="18">
        <v>4.53E-2</v>
      </c>
    </row>
    <row r="1646" spans="1:2" x14ac:dyDescent="0.25">
      <c r="A1646" s="19" t="s">
        <v>1744</v>
      </c>
      <c r="B1646" s="18">
        <v>4.5699999999999998E-2</v>
      </c>
    </row>
    <row r="1647" spans="1:2" x14ac:dyDescent="0.25">
      <c r="A1647" s="19" t="s">
        <v>1745</v>
      </c>
      <c r="B1647" s="18">
        <v>4.6100000000000002E-2</v>
      </c>
    </row>
    <row r="1648" spans="1:2" x14ac:dyDescent="0.25">
      <c r="A1648" s="19" t="s">
        <v>1746</v>
      </c>
      <c r="B1648" s="18">
        <v>4.6600000000000003E-2</v>
      </c>
    </row>
    <row r="1649" spans="1:2" x14ac:dyDescent="0.25">
      <c r="A1649" s="19" t="s">
        <v>1747</v>
      </c>
      <c r="B1649" s="18">
        <v>4.65E-2</v>
      </c>
    </row>
    <row r="1650" spans="1:2" x14ac:dyDescent="0.25">
      <c r="A1650" s="19" t="s">
        <v>1748</v>
      </c>
      <c r="B1650" s="18">
        <v>4.6199999999999998E-2</v>
      </c>
    </row>
    <row r="1651" spans="1:2" x14ac:dyDescent="0.25">
      <c r="A1651" s="19" t="s">
        <v>1749</v>
      </c>
      <c r="B1651" s="18">
        <v>4.6899999999999997E-2</v>
      </c>
    </row>
    <row r="1652" spans="1:2" x14ac:dyDescent="0.25">
      <c r="A1652" s="19" t="s">
        <v>1750</v>
      </c>
      <c r="B1652" s="18">
        <v>4.7399999999999998E-2</v>
      </c>
    </row>
    <row r="1653" spans="1:2" x14ac:dyDescent="0.25">
      <c r="A1653" s="19" t="s">
        <v>1751</v>
      </c>
      <c r="B1653" s="18">
        <v>4.82E-2</v>
      </c>
    </row>
    <row r="1654" spans="1:2" x14ac:dyDescent="0.25">
      <c r="A1654" s="19" t="s">
        <v>1752</v>
      </c>
      <c r="B1654" s="18">
        <v>4.6399999999999997E-2</v>
      </c>
    </row>
    <row r="1655" spans="1:2" x14ac:dyDescent="0.25">
      <c r="A1655" s="19" t="s">
        <v>1753</v>
      </c>
      <c r="B1655" s="18">
        <v>4.6199999999999998E-2</v>
      </c>
    </row>
    <row r="1656" spans="1:2" x14ac:dyDescent="0.25">
      <c r="A1656" s="19" t="s">
        <v>1754</v>
      </c>
      <c r="B1656" s="18">
        <v>4.6100000000000002E-2</v>
      </c>
    </row>
    <row r="1657" spans="1:2" x14ac:dyDescent="0.25">
      <c r="A1657" s="19" t="s">
        <v>1755</v>
      </c>
      <c r="B1657" s="18">
        <v>4.5999999999999999E-2</v>
      </c>
    </row>
    <row r="1658" spans="1:2" x14ac:dyDescent="0.25">
      <c r="A1658" s="19" t="s">
        <v>1756</v>
      </c>
      <c r="B1658" s="18">
        <v>4.58E-2</v>
      </c>
    </row>
    <row r="1659" spans="1:2" x14ac:dyDescent="0.25">
      <c r="A1659" s="19" t="s">
        <v>1757</v>
      </c>
      <c r="B1659" s="18">
        <v>4.7300000000000002E-2</v>
      </c>
    </row>
    <row r="1660" spans="1:2" x14ac:dyDescent="0.25">
      <c r="A1660" s="19" t="s">
        <v>1758</v>
      </c>
      <c r="B1660" s="18">
        <v>4.9399999999999999E-2</v>
      </c>
    </row>
    <row r="1661" spans="1:2" x14ac:dyDescent="0.25">
      <c r="A1661" s="19" t="s">
        <v>1759</v>
      </c>
      <c r="B1661" s="18">
        <v>4.9799999999999997E-2</v>
      </c>
    </row>
    <row r="1662" spans="1:2" x14ac:dyDescent="0.25">
      <c r="A1662" s="19" t="s">
        <v>1760</v>
      </c>
      <c r="B1662" s="18">
        <v>4.7100000000000003E-2</v>
      </c>
    </row>
    <row r="1663" spans="1:2" x14ac:dyDescent="0.25">
      <c r="A1663" s="19" t="s">
        <v>1761</v>
      </c>
      <c r="B1663" s="18">
        <v>4.6899999999999997E-2</v>
      </c>
    </row>
    <row r="1664" spans="1:2" x14ac:dyDescent="0.25">
      <c r="A1664" s="19" t="s">
        <v>1762</v>
      </c>
      <c r="B1664" s="18">
        <v>4.53E-2</v>
      </c>
    </row>
    <row r="1665" spans="1:2" x14ac:dyDescent="0.25">
      <c r="A1665" s="19" t="s">
        <v>1763</v>
      </c>
      <c r="B1665" s="18">
        <v>3.7999999999999999E-2</v>
      </c>
    </row>
    <row r="1666" spans="1:2" x14ac:dyDescent="0.25">
      <c r="A1666" s="19" t="s">
        <v>1764</v>
      </c>
      <c r="B1666" s="18">
        <v>3.7999999999999999E-2</v>
      </c>
    </row>
    <row r="1667" spans="1:2" x14ac:dyDescent="0.25">
      <c r="A1667" s="19" t="s">
        <v>1765</v>
      </c>
      <c r="B1667" s="18">
        <v>3.7999999999999999E-2</v>
      </c>
    </row>
    <row r="1668" spans="1:2" x14ac:dyDescent="0.25">
      <c r="A1668" s="19" t="s">
        <v>1766</v>
      </c>
      <c r="B1668" s="18">
        <v>3.7900000000000003E-2</v>
      </c>
    </row>
    <row r="1669" spans="1:2" x14ac:dyDescent="0.25">
      <c r="A1669" s="19" t="s">
        <v>1767</v>
      </c>
      <c r="B1669" s="18">
        <v>4.87E-2</v>
      </c>
    </row>
    <row r="1670" spans="1:2" x14ac:dyDescent="0.25">
      <c r="A1670" s="19" t="s">
        <v>1768</v>
      </c>
      <c r="B1670" s="18">
        <v>5.0799999999999998E-2</v>
      </c>
    </row>
    <row r="1671" spans="1:2" x14ac:dyDescent="0.25">
      <c r="A1671" s="19" t="s">
        <v>1769</v>
      </c>
      <c r="B1671" s="18">
        <v>5.4800000000000001E-2</v>
      </c>
    </row>
    <row r="1672" spans="1:2" x14ac:dyDescent="0.25">
      <c r="A1672" s="19" t="s">
        <v>1770</v>
      </c>
      <c r="B1672" s="18">
        <v>5.4699999999999999E-2</v>
      </c>
    </row>
    <row r="1673" spans="1:2" x14ac:dyDescent="0.25">
      <c r="A1673" s="19" t="s">
        <v>1771</v>
      </c>
      <c r="B1673" s="18">
        <v>5.3100000000000001E-2</v>
      </c>
    </row>
    <row r="1674" spans="1:2" x14ac:dyDescent="0.25">
      <c r="A1674" s="19" t="s">
        <v>1772</v>
      </c>
      <c r="B1674" s="18">
        <v>5.1499999999999997E-2</v>
      </c>
    </row>
    <row r="1675" spans="1:2" x14ac:dyDescent="0.25">
      <c r="A1675" s="19" t="s">
        <v>1773</v>
      </c>
      <c r="B1675" s="18">
        <v>5.0299999999999997E-2</v>
      </c>
    </row>
    <row r="1676" spans="1:2" x14ac:dyDescent="0.25">
      <c r="A1676" s="19" t="s">
        <v>1774</v>
      </c>
      <c r="B1676" s="18">
        <v>5.0500000000000003E-2</v>
      </c>
    </row>
    <row r="1677" spans="1:2" x14ac:dyDescent="0.25">
      <c r="A1677" s="19" t="s">
        <v>1775</v>
      </c>
      <c r="B1677" s="18">
        <v>5.0599999999999999E-2</v>
      </c>
    </row>
    <row r="1678" spans="1:2" x14ac:dyDescent="0.25">
      <c r="A1678" s="19" t="s">
        <v>1776</v>
      </c>
      <c r="B1678" s="18">
        <v>5.0299999999999997E-2</v>
      </c>
    </row>
    <row r="1679" spans="1:2" x14ac:dyDescent="0.25">
      <c r="A1679" s="19" t="s">
        <v>1777</v>
      </c>
      <c r="B1679" s="18">
        <v>5.0299999999999997E-2</v>
      </c>
    </row>
    <row r="1680" spans="1:2" x14ac:dyDescent="0.25">
      <c r="A1680" s="19" t="s">
        <v>1778</v>
      </c>
      <c r="B1680" s="18">
        <v>5.0799999999999998E-2</v>
      </c>
    </row>
    <row r="1681" spans="1:2" x14ac:dyDescent="0.25">
      <c r="A1681" s="19" t="s">
        <v>1779</v>
      </c>
      <c r="B1681" s="18">
        <v>4.5199999999999997E-2</v>
      </c>
    </row>
    <row r="1682" spans="1:2" x14ac:dyDescent="0.25">
      <c r="A1682" s="19" t="s">
        <v>1780</v>
      </c>
      <c r="B1682" s="18">
        <v>4.5199999999999997E-2</v>
      </c>
    </row>
    <row r="1683" spans="1:2" x14ac:dyDescent="0.25">
      <c r="A1683" s="19" t="s">
        <v>1781</v>
      </c>
      <c r="B1683" s="18">
        <v>4.5499999999999999E-2</v>
      </c>
    </row>
    <row r="1684" spans="1:2" x14ac:dyDescent="0.25">
      <c r="A1684" s="19" t="s">
        <v>1782</v>
      </c>
      <c r="B1684" s="18">
        <v>4.7199999999999999E-2</v>
      </c>
    </row>
    <row r="1685" spans="1:2" x14ac:dyDescent="0.25">
      <c r="A1685" s="19" t="s">
        <v>1783</v>
      </c>
      <c r="B1685" s="18">
        <v>4.6800000000000001E-2</v>
      </c>
    </row>
    <row r="1686" spans="1:2" x14ac:dyDescent="0.25">
      <c r="A1686" s="19" t="s">
        <v>1784</v>
      </c>
      <c r="B1686" s="18">
        <v>4.6699999999999998E-2</v>
      </c>
    </row>
    <row r="1687" spans="1:2" x14ac:dyDescent="0.25">
      <c r="A1687" s="19" t="s">
        <v>1785</v>
      </c>
      <c r="B1687" s="18">
        <v>4.6899999999999997E-2</v>
      </c>
    </row>
    <row r="1688" spans="1:2" x14ac:dyDescent="0.25">
      <c r="A1688" s="19" t="s">
        <v>1786</v>
      </c>
      <c r="B1688" s="18">
        <v>4.7100000000000003E-2</v>
      </c>
    </row>
    <row r="1689" spans="1:2" x14ac:dyDescent="0.25">
      <c r="A1689" s="19" t="s">
        <v>1787</v>
      </c>
      <c r="B1689" s="18">
        <v>4.7199999999999999E-2</v>
      </c>
    </row>
    <row r="1690" spans="1:2" x14ac:dyDescent="0.25">
      <c r="A1690" s="19" t="s">
        <v>1788</v>
      </c>
      <c r="B1690" s="18">
        <v>3.2399999999999998E-2</v>
      </c>
    </row>
    <row r="1691" spans="1:2" x14ac:dyDescent="0.25">
      <c r="A1691" s="19" t="s">
        <v>1789</v>
      </c>
      <c r="B1691" s="18">
        <v>3.1600000000000003E-2</v>
      </c>
    </row>
    <row r="1692" spans="1:2" x14ac:dyDescent="0.25">
      <c r="A1692" s="19" t="s">
        <v>1790</v>
      </c>
      <c r="B1692" s="18">
        <v>2.5499999999999998E-2</v>
      </c>
    </row>
    <row r="1693" spans="1:2" x14ac:dyDescent="0.25">
      <c r="A1693" s="19" t="s">
        <v>1791</v>
      </c>
      <c r="B1693" s="18">
        <v>2.8799999999999999E-2</v>
      </c>
    </row>
    <row r="1694" spans="1:2" x14ac:dyDescent="0.25">
      <c r="A1694" s="19" t="s">
        <v>1792</v>
      </c>
      <c r="B1694" s="18">
        <v>3.5799999999999998E-2</v>
      </c>
    </row>
    <row r="1695" spans="1:2" x14ac:dyDescent="0.25">
      <c r="A1695" s="19" t="s">
        <v>1793</v>
      </c>
      <c r="B1695" s="18">
        <v>3.5900000000000001E-2</v>
      </c>
    </row>
    <row r="1696" spans="1:2" x14ac:dyDescent="0.25">
      <c r="A1696" s="19" t="s">
        <v>1794</v>
      </c>
      <c r="B1696" s="18">
        <v>3.6299999999999999E-2</v>
      </c>
    </row>
    <row r="1697" spans="1:2" x14ac:dyDescent="0.25">
      <c r="A1697" s="19" t="s">
        <v>1795</v>
      </c>
      <c r="B1697" s="18">
        <v>3.5999999999999997E-2</v>
      </c>
    </row>
    <row r="1698" spans="1:2" x14ac:dyDescent="0.25">
      <c r="A1698" s="19" t="s">
        <v>1796</v>
      </c>
      <c r="B1698" s="18">
        <v>3.6900000000000002E-2</v>
      </c>
    </row>
    <row r="1699" spans="1:2" x14ac:dyDescent="0.25">
      <c r="A1699" s="19" t="s">
        <v>1797</v>
      </c>
      <c r="B1699" s="18">
        <v>3.6799999999999999E-2</v>
      </c>
    </row>
    <row r="1700" spans="1:2" x14ac:dyDescent="0.25">
      <c r="A1700" s="19" t="s">
        <v>1798</v>
      </c>
      <c r="B1700" s="18">
        <v>3.6799999999999999E-2</v>
      </c>
    </row>
    <row r="1701" spans="1:2" x14ac:dyDescent="0.25">
      <c r="A1701" s="19" t="s">
        <v>1799</v>
      </c>
      <c r="B1701" s="18">
        <v>3.3700000000000001E-2</v>
      </c>
    </row>
    <row r="1702" spans="1:2" x14ac:dyDescent="0.25">
      <c r="A1702" s="19" t="s">
        <v>1800</v>
      </c>
      <c r="B1702" s="18">
        <v>3.39E-2</v>
      </c>
    </row>
    <row r="1703" spans="1:2" x14ac:dyDescent="0.25">
      <c r="A1703" s="19" t="s">
        <v>1801</v>
      </c>
      <c r="B1703" s="18">
        <v>3.3700000000000001E-2</v>
      </c>
    </row>
    <row r="1704" spans="1:2" x14ac:dyDescent="0.25">
      <c r="A1704" s="19" t="s">
        <v>1802</v>
      </c>
      <c r="B1704" s="18">
        <v>3.4099999999999998E-2</v>
      </c>
    </row>
    <row r="1705" spans="1:2" x14ac:dyDescent="0.25">
      <c r="A1705" s="19" t="s">
        <v>1803</v>
      </c>
      <c r="B1705" s="18">
        <v>3.2899999999999999E-2</v>
      </c>
    </row>
    <row r="1706" spans="1:2" x14ac:dyDescent="0.25">
      <c r="A1706" s="19" t="s">
        <v>1804</v>
      </c>
      <c r="B1706" s="18">
        <v>3.4200000000000001E-2</v>
      </c>
    </row>
    <row r="1707" spans="1:2" x14ac:dyDescent="0.25">
      <c r="A1707" s="19" t="s">
        <v>1805</v>
      </c>
      <c r="B1707" s="18">
        <v>3.5299999999999998E-2</v>
      </c>
    </row>
    <row r="1708" spans="1:2" x14ac:dyDescent="0.25">
      <c r="A1708" s="19" t="s">
        <v>1806</v>
      </c>
      <c r="B1708" s="18">
        <v>3.61E-2</v>
      </c>
    </row>
    <row r="1709" spans="1:2" x14ac:dyDescent="0.25">
      <c r="A1709" s="19" t="s">
        <v>1807</v>
      </c>
      <c r="B1709" s="18">
        <v>4.3200000000000002E-2</v>
      </c>
    </row>
    <row r="1710" spans="1:2" x14ac:dyDescent="0.25">
      <c r="A1710" s="19" t="s">
        <v>1808</v>
      </c>
      <c r="B1710" s="18">
        <v>4.7100000000000003E-2</v>
      </c>
    </row>
    <row r="1711" spans="1:2" x14ac:dyDescent="0.25">
      <c r="A1711" s="19" t="s">
        <v>1809</v>
      </c>
      <c r="B1711" s="18">
        <v>4.6899999999999997E-2</v>
      </c>
    </row>
    <row r="1712" spans="1:2" x14ac:dyDescent="0.25">
      <c r="A1712" s="19" t="s">
        <v>1810</v>
      </c>
      <c r="B1712" s="18">
        <v>4.7500000000000001E-2</v>
      </c>
    </row>
    <row r="1713" spans="1:2" x14ac:dyDescent="0.25">
      <c r="A1713" s="19" t="s">
        <v>1811</v>
      </c>
      <c r="B1713" s="18">
        <v>4.7300000000000002E-2</v>
      </c>
    </row>
    <row r="1714" spans="1:2" x14ac:dyDescent="0.25">
      <c r="A1714" s="19" t="s">
        <v>1812</v>
      </c>
      <c r="B1714" s="18">
        <v>4.36E-2</v>
      </c>
    </row>
    <row r="1715" spans="1:2" x14ac:dyDescent="0.25">
      <c r="A1715" s="19" t="s">
        <v>1813</v>
      </c>
      <c r="B1715" s="18">
        <v>4.1099999999999998E-2</v>
      </c>
    </row>
    <row r="1716" spans="1:2" x14ac:dyDescent="0.25">
      <c r="A1716" s="19" t="s">
        <v>1814</v>
      </c>
      <c r="B1716" s="18">
        <v>4.1200000000000001E-2</v>
      </c>
    </row>
    <row r="1717" spans="1:2" x14ac:dyDescent="0.25">
      <c r="A1717" s="19" t="s">
        <v>1815</v>
      </c>
      <c r="B1717" s="18">
        <v>4.0899999999999999E-2</v>
      </c>
    </row>
    <row r="1718" spans="1:2" x14ac:dyDescent="0.25">
      <c r="A1718" s="19" t="s">
        <v>1816</v>
      </c>
      <c r="B1718" s="18">
        <v>4.1399999999999999E-2</v>
      </c>
    </row>
    <row r="1719" spans="1:2" x14ac:dyDescent="0.25">
      <c r="A1719" s="19" t="s">
        <v>1817</v>
      </c>
      <c r="B1719" s="18">
        <v>4.1000000000000002E-2</v>
      </c>
    </row>
    <row r="1720" spans="1:2" x14ac:dyDescent="0.25">
      <c r="A1720" s="19" t="s">
        <v>1818</v>
      </c>
      <c r="B1720" s="18">
        <v>4.1799999999999997E-2</v>
      </c>
    </row>
    <row r="1721" spans="1:2" x14ac:dyDescent="0.25">
      <c r="A1721" s="19" t="s">
        <v>1819</v>
      </c>
      <c r="B1721" s="18">
        <v>4.1700000000000001E-2</v>
      </c>
    </row>
    <row r="1722" spans="1:2" x14ac:dyDescent="0.25">
      <c r="A1722" s="19" t="s">
        <v>1820</v>
      </c>
      <c r="B1722" s="18">
        <v>4.6899999999999997E-2</v>
      </c>
    </row>
    <row r="1723" spans="1:2" x14ac:dyDescent="0.25">
      <c r="A1723" s="19" t="s">
        <v>1821</v>
      </c>
      <c r="B1723" s="18">
        <v>5.7599999999999998E-2</v>
      </c>
    </row>
    <row r="1724" spans="1:2" x14ac:dyDescent="0.25">
      <c r="A1724" s="19" t="s">
        <v>1822</v>
      </c>
      <c r="B1724" s="18">
        <v>6.4799999999999996E-2</v>
      </c>
    </row>
    <row r="1725" spans="1:2" x14ac:dyDescent="0.25">
      <c r="A1725" s="19" t="s">
        <v>1823</v>
      </c>
      <c r="B1725" s="18">
        <v>6.4399999999999999E-2</v>
      </c>
    </row>
    <row r="1726" spans="1:2" x14ac:dyDescent="0.25">
      <c r="A1726" s="19" t="s">
        <v>1824</v>
      </c>
      <c r="B1726" s="18">
        <v>6.7900000000000002E-2</v>
      </c>
    </row>
    <row r="1727" spans="1:2" x14ac:dyDescent="0.25">
      <c r="A1727" s="19" t="s">
        <v>1825</v>
      </c>
      <c r="B1727" s="18">
        <v>6.83E-2</v>
      </c>
    </row>
    <row r="1728" spans="1:2" x14ac:dyDescent="0.25">
      <c r="A1728" s="19" t="s">
        <v>1826</v>
      </c>
      <c r="B1728" s="18">
        <v>6.7299999999999999E-2</v>
      </c>
    </row>
    <row r="1729" spans="1:2" x14ac:dyDescent="0.25">
      <c r="A1729" s="19" t="s">
        <v>1827</v>
      </c>
      <c r="B1729" s="18">
        <v>6.7900000000000002E-2</v>
      </c>
    </row>
    <row r="1730" spans="1:2" x14ac:dyDescent="0.25">
      <c r="A1730" s="19" t="s">
        <v>1828</v>
      </c>
      <c r="B1730" s="18">
        <v>6.59E-2</v>
      </c>
    </row>
    <row r="1731" spans="1:2" x14ac:dyDescent="0.25">
      <c r="A1731" s="19" t="s">
        <v>1829</v>
      </c>
      <c r="B1731" s="18">
        <v>6.1899999999999997E-2</v>
      </c>
    </row>
    <row r="1732" spans="1:2" x14ac:dyDescent="0.25">
      <c r="A1732" s="19" t="s">
        <v>1830</v>
      </c>
      <c r="B1732" s="18">
        <v>6.1400000000000003E-2</v>
      </c>
    </row>
    <row r="1733" spans="1:2" x14ac:dyDescent="0.25">
      <c r="A1733" s="19" t="s">
        <v>1831</v>
      </c>
      <c r="B1733" s="18">
        <v>6.13E-2</v>
      </c>
    </row>
    <row r="1734" spans="1:2" x14ac:dyDescent="0.25">
      <c r="A1734" s="19" t="s">
        <v>1832</v>
      </c>
      <c r="B1734" s="18">
        <v>6.0999999999999999E-2</v>
      </c>
    </row>
    <row r="1735" spans="1:2" x14ac:dyDescent="0.25">
      <c r="A1735" s="19" t="s">
        <v>1833</v>
      </c>
      <c r="B1735" s="18">
        <v>6.13E-2</v>
      </c>
    </row>
    <row r="1736" spans="1:2" x14ac:dyDescent="0.25">
      <c r="A1736" s="19" t="s">
        <v>1834</v>
      </c>
      <c r="B1736" s="18">
        <v>5.9900000000000002E-2</v>
      </c>
    </row>
    <row r="1737" spans="1:2" x14ac:dyDescent="0.25">
      <c r="A1737" s="19" t="s">
        <v>1835</v>
      </c>
      <c r="B1737" s="18">
        <v>6.1499999999999999E-2</v>
      </c>
    </row>
    <row r="1738" spans="1:2" x14ac:dyDescent="0.25">
      <c r="A1738" s="19" t="s">
        <v>1836</v>
      </c>
      <c r="B1738" s="18">
        <v>6.1600000000000002E-2</v>
      </c>
    </row>
    <row r="1739" spans="1:2" x14ac:dyDescent="0.25">
      <c r="A1739" s="19" t="s">
        <v>1837</v>
      </c>
      <c r="B1739" s="18">
        <v>6.0900000000000003E-2</v>
      </c>
    </row>
    <row r="1740" spans="1:2" x14ac:dyDescent="0.25">
      <c r="A1740" s="19" t="s">
        <v>1838</v>
      </c>
      <c r="B1740" s="18">
        <v>6.1499999999999999E-2</v>
      </c>
    </row>
    <row r="1741" spans="1:2" x14ac:dyDescent="0.25">
      <c r="A1741" s="19" t="s">
        <v>1839</v>
      </c>
      <c r="B1741" s="18">
        <v>6.0699999999999997E-2</v>
      </c>
    </row>
    <row r="1742" spans="1:2" x14ac:dyDescent="0.25">
      <c r="A1742" s="19" t="s">
        <v>1840</v>
      </c>
      <c r="B1742" s="18">
        <v>6.0600000000000001E-2</v>
      </c>
    </row>
    <row r="1743" spans="1:2" x14ac:dyDescent="0.25">
      <c r="A1743" s="19" t="s">
        <v>1841</v>
      </c>
      <c r="B1743" s="18">
        <v>5.8000000000000003E-2</v>
      </c>
    </row>
    <row r="1744" spans="1:2" x14ac:dyDescent="0.25">
      <c r="A1744" s="19" t="s">
        <v>1842</v>
      </c>
      <c r="B1744" s="18">
        <v>4.7300000000000002E-2</v>
      </c>
    </row>
    <row r="1745" spans="1:2" x14ac:dyDescent="0.25">
      <c r="A1745" s="19" t="s">
        <v>1843</v>
      </c>
      <c r="B1745" s="18">
        <v>3.5400000000000001E-2</v>
      </c>
    </row>
    <row r="1746" spans="1:2" x14ac:dyDescent="0.25">
      <c r="A1746" s="19" t="s">
        <v>1844</v>
      </c>
      <c r="B1746" s="18">
        <v>3.4700000000000002E-2</v>
      </c>
    </row>
    <row r="1747" spans="1:2" x14ac:dyDescent="0.25">
      <c r="A1747" s="19" t="s">
        <v>1845</v>
      </c>
      <c r="B1747" s="18">
        <v>3.27E-2</v>
      </c>
    </row>
    <row r="1748" spans="1:2" x14ac:dyDescent="0.25">
      <c r="A1748" s="19" t="s">
        <v>1846</v>
      </c>
      <c r="B1748" s="18">
        <v>3.0800000000000001E-2</v>
      </c>
    </row>
    <row r="1749" spans="1:2" x14ac:dyDescent="0.25">
      <c r="A1749" s="19" t="s">
        <v>1847</v>
      </c>
      <c r="B1749" s="18">
        <v>3.0499999999999999E-2</v>
      </c>
    </row>
    <row r="1750" spans="1:2" x14ac:dyDescent="0.25">
      <c r="A1750" s="19" t="s">
        <v>1848</v>
      </c>
      <c r="B1750" s="18">
        <v>2.8000000000000001E-2</v>
      </c>
    </row>
    <row r="1751" spans="1:2" x14ac:dyDescent="0.25">
      <c r="A1751" s="19" t="s">
        <v>1849</v>
      </c>
      <c r="B1751" s="18">
        <v>2.7E-2</v>
      </c>
    </row>
    <row r="1752" spans="1:2" x14ac:dyDescent="0.25">
      <c r="A1752" s="19" t="s">
        <v>1850</v>
      </c>
      <c r="B1752" s="18">
        <v>2.6100000000000002E-2</v>
      </c>
    </row>
    <row r="1753" spans="1:2" x14ac:dyDescent="0.25">
      <c r="A1753" s="19" t="s">
        <v>1851</v>
      </c>
      <c r="B1753" s="18">
        <v>2.8500000000000001E-2</v>
      </c>
    </row>
    <row r="1754" spans="1:2" x14ac:dyDescent="0.25">
      <c r="A1754" s="19" t="s">
        <v>1852</v>
      </c>
      <c r="B1754" s="18">
        <v>2.8799999999999999E-2</v>
      </c>
    </row>
    <row r="1755" spans="1:2" x14ac:dyDescent="0.25">
      <c r="A1755" s="19" t="s">
        <v>1853</v>
      </c>
      <c r="B1755" s="18">
        <v>2.86E-2</v>
      </c>
    </row>
    <row r="1756" spans="1:2" x14ac:dyDescent="0.25">
      <c r="A1756" s="19" t="s">
        <v>1854</v>
      </c>
      <c r="B1756" s="18">
        <v>2.9100000000000001E-2</v>
      </c>
    </row>
    <row r="1757" spans="1:2" x14ac:dyDescent="0.25">
      <c r="A1757" s="19" t="s">
        <v>1855</v>
      </c>
      <c r="B1757" s="18">
        <v>2.9600000000000001E-2</v>
      </c>
    </row>
    <row r="1758" spans="1:2" x14ac:dyDescent="0.25">
      <c r="A1758" s="19" t="s">
        <v>1856</v>
      </c>
      <c r="B1758" s="18">
        <v>2.8199999999999999E-2</v>
      </c>
    </row>
    <row r="1759" spans="1:2" x14ac:dyDescent="0.25">
      <c r="A1759" s="19" t="s">
        <v>1857</v>
      </c>
      <c r="B1759" s="18">
        <v>2.8199999999999999E-2</v>
      </c>
    </row>
    <row r="1760" spans="1:2" x14ac:dyDescent="0.25">
      <c r="A1760" s="19" t="s">
        <v>1858</v>
      </c>
      <c r="B1760" s="18">
        <v>2.9100000000000001E-2</v>
      </c>
    </row>
    <row r="1761" spans="1:2" x14ac:dyDescent="0.25">
      <c r="A1761" s="19" t="s">
        <v>1859</v>
      </c>
      <c r="B1761" s="18">
        <v>3.0300000000000001E-2</v>
      </c>
    </row>
    <row r="1762" spans="1:2" x14ac:dyDescent="0.25">
      <c r="A1762" s="19" t="s">
        <v>1860</v>
      </c>
      <c r="B1762" s="18">
        <v>4.5499999999999999E-2</v>
      </c>
    </row>
    <row r="1763" spans="1:2" x14ac:dyDescent="0.25">
      <c r="A1763" s="19" t="s">
        <v>1861</v>
      </c>
      <c r="B1763" s="18">
        <v>4.5600000000000002E-2</v>
      </c>
    </row>
    <row r="1764" spans="1:2" x14ac:dyDescent="0.25">
      <c r="A1764" s="19" t="s">
        <v>1862</v>
      </c>
      <c r="B1764" s="18">
        <v>4.5699999999999998E-2</v>
      </c>
    </row>
    <row r="1765" spans="1:2" x14ac:dyDescent="0.25">
      <c r="A1765" s="19" t="s">
        <v>1863</v>
      </c>
      <c r="B1765" s="18">
        <v>4.5999999999999999E-2</v>
      </c>
    </row>
    <row r="1766" spans="1:2" x14ac:dyDescent="0.25">
      <c r="A1766" s="19" t="s">
        <v>1864</v>
      </c>
      <c r="B1766" s="18">
        <v>4.6100000000000002E-2</v>
      </c>
    </row>
    <row r="1767" spans="1:2" x14ac:dyDescent="0.25">
      <c r="A1767" s="19" t="s">
        <v>1865</v>
      </c>
      <c r="B1767" s="18">
        <v>4.6300000000000001E-2</v>
      </c>
    </row>
    <row r="1768" spans="1:2" x14ac:dyDescent="0.25">
      <c r="A1768" s="19" t="s">
        <v>1866</v>
      </c>
      <c r="B1768" s="18">
        <v>4.3499999999999997E-2</v>
      </c>
    </row>
    <row r="1769" spans="1:2" x14ac:dyDescent="0.25">
      <c r="A1769" s="19" t="s">
        <v>1867</v>
      </c>
      <c r="B1769" s="18">
        <v>4.4699999999999997E-2</v>
      </c>
    </row>
    <row r="1770" spans="1:2" x14ac:dyDescent="0.25">
      <c r="A1770" s="19" t="s">
        <v>1868</v>
      </c>
      <c r="B1770" s="18">
        <v>4.5400000000000003E-2</v>
      </c>
    </row>
    <row r="1771" spans="1:2" x14ac:dyDescent="0.25">
      <c r="A1771" s="19" t="s">
        <v>1869</v>
      </c>
      <c r="B1771" s="18">
        <v>4.7E-2</v>
      </c>
    </row>
    <row r="1772" spans="1:2" x14ac:dyDescent="0.25">
      <c r="A1772" s="19" t="s">
        <v>1870</v>
      </c>
      <c r="B1772" s="18">
        <v>4.7100000000000003E-2</v>
      </c>
    </row>
    <row r="1773" spans="1:2" x14ac:dyDescent="0.25">
      <c r="A1773" s="19" t="s">
        <v>1871</v>
      </c>
      <c r="B1773" s="18">
        <v>4.7600000000000003E-2</v>
      </c>
    </row>
    <row r="1774" spans="1:2" x14ac:dyDescent="0.25">
      <c r="A1774" s="19" t="s">
        <v>1872</v>
      </c>
      <c r="B1774" s="18">
        <v>4.7899999999999998E-2</v>
      </c>
    </row>
    <row r="1775" spans="1:2" x14ac:dyDescent="0.25">
      <c r="A1775" s="19" t="s">
        <v>1873</v>
      </c>
      <c r="B1775" s="18">
        <v>5.1200000000000002E-2</v>
      </c>
    </row>
    <row r="1776" spans="1:2" x14ac:dyDescent="0.25">
      <c r="A1776" s="19" t="s">
        <v>1874</v>
      </c>
      <c r="B1776" s="18">
        <v>5.2900000000000003E-2</v>
      </c>
    </row>
    <row r="1777" spans="1:2" x14ac:dyDescent="0.25">
      <c r="A1777" s="19" t="s">
        <v>1875</v>
      </c>
      <c r="B1777" s="18">
        <v>5.4800000000000001E-2</v>
      </c>
    </row>
    <row r="1778" spans="1:2" x14ac:dyDescent="0.25">
      <c r="A1778" s="19" t="s">
        <v>1876</v>
      </c>
      <c r="B1778" s="18">
        <v>5.5100000000000003E-2</v>
      </c>
    </row>
    <row r="1779" spans="1:2" x14ac:dyDescent="0.25">
      <c r="A1779" s="19" t="s">
        <v>1877</v>
      </c>
      <c r="B1779" s="18">
        <v>5.57E-2</v>
      </c>
    </row>
    <row r="1780" spans="1:2" x14ac:dyDescent="0.25">
      <c r="A1780" s="19" t="s">
        <v>1878</v>
      </c>
      <c r="B1780" s="18">
        <v>5.67E-2</v>
      </c>
    </row>
    <row r="1781" spans="1:2" x14ac:dyDescent="0.25">
      <c r="A1781" s="19" t="s">
        <v>1879</v>
      </c>
      <c r="B1781" s="18">
        <v>5.6000000000000001E-2</v>
      </c>
    </row>
    <row r="1782" spans="1:2" x14ac:dyDescent="0.25">
      <c r="A1782" s="19" t="s">
        <v>1880</v>
      </c>
      <c r="B1782" s="18">
        <v>5.5399999999999998E-2</v>
      </c>
    </row>
    <row r="1783" spans="1:2" x14ac:dyDescent="0.25">
      <c r="A1783" s="19" t="s">
        <v>1881</v>
      </c>
      <c r="B1783" s="18">
        <v>4.19E-2</v>
      </c>
    </row>
    <row r="1784" spans="1:2" x14ac:dyDescent="0.25">
      <c r="A1784" s="19" t="s">
        <v>1882</v>
      </c>
      <c r="B1784" s="18">
        <v>4.3499999999999997E-2</v>
      </c>
    </row>
    <row r="1785" spans="1:2" x14ac:dyDescent="0.25">
      <c r="A1785" s="19" t="s">
        <v>1883</v>
      </c>
      <c r="B1785" s="18">
        <v>4.3799999999999999E-2</v>
      </c>
    </row>
    <row r="1786" spans="1:2" x14ac:dyDescent="0.25">
      <c r="A1786" s="19" t="s">
        <v>1884</v>
      </c>
      <c r="B1786" s="18">
        <v>4.2599999999999999E-2</v>
      </c>
    </row>
    <row r="1787" spans="1:2" x14ac:dyDescent="0.25">
      <c r="A1787" s="19" t="s">
        <v>1885</v>
      </c>
      <c r="B1787" s="18">
        <v>4.3299999999999998E-2</v>
      </c>
    </row>
    <row r="1788" spans="1:2" x14ac:dyDescent="0.25">
      <c r="A1788" s="19" t="s">
        <v>1886</v>
      </c>
      <c r="B1788" s="18">
        <v>4.3400000000000001E-2</v>
      </c>
    </row>
    <row r="1789" spans="1:2" x14ac:dyDescent="0.25">
      <c r="A1789" s="19" t="s">
        <v>1887</v>
      </c>
      <c r="B1789" s="18">
        <v>4.3799999999999999E-2</v>
      </c>
    </row>
    <row r="1790" spans="1:2" x14ac:dyDescent="0.25">
      <c r="A1790" s="19" t="s">
        <v>1888</v>
      </c>
      <c r="B1790" s="18">
        <v>4.3099999999999999E-2</v>
      </c>
    </row>
    <row r="1791" spans="1:2" x14ac:dyDescent="0.25">
      <c r="A1791" s="19" t="s">
        <v>1889</v>
      </c>
      <c r="B1791" s="18">
        <v>4.2700000000000002E-2</v>
      </c>
    </row>
    <row r="1792" spans="1:2" x14ac:dyDescent="0.25">
      <c r="A1792" s="19" t="s">
        <v>1890</v>
      </c>
      <c r="B1792" s="18">
        <v>4.1200000000000001E-2</v>
      </c>
    </row>
    <row r="1793" spans="1:2" x14ac:dyDescent="0.25">
      <c r="A1793" s="19" t="s">
        <v>1891</v>
      </c>
      <c r="B1793" s="18">
        <v>4.0899999999999999E-2</v>
      </c>
    </row>
    <row r="1794" spans="1:2" x14ac:dyDescent="0.25">
      <c r="A1794" s="19" t="s">
        <v>1892</v>
      </c>
      <c r="B1794" s="18">
        <v>0.04</v>
      </c>
    </row>
    <row r="1795" spans="1:2" x14ac:dyDescent="0.25">
      <c r="A1795" s="19" t="s">
        <v>1893</v>
      </c>
      <c r="B1795" s="18">
        <v>3.8100000000000002E-2</v>
      </c>
    </row>
    <row r="1796" spans="1:2" x14ac:dyDescent="0.25">
      <c r="A1796" s="19" t="s">
        <v>1894</v>
      </c>
      <c r="B1796" s="18">
        <v>3.1600000000000003E-2</v>
      </c>
    </row>
    <row r="1797" spans="1:2" x14ac:dyDescent="0.25">
      <c r="A1797" s="19" t="s">
        <v>1895</v>
      </c>
      <c r="B1797" s="18">
        <v>0.03</v>
      </c>
    </row>
    <row r="1798" spans="1:2" x14ac:dyDescent="0.25">
      <c r="A1798" s="19" t="s">
        <v>1896</v>
      </c>
      <c r="B1798" s="18">
        <v>2.7E-2</v>
      </c>
    </row>
    <row r="1799" spans="1:2" x14ac:dyDescent="0.25">
      <c r="A1799" s="19" t="s">
        <v>1897</v>
      </c>
      <c r="B1799" s="18">
        <v>2.5600000000000001E-2</v>
      </c>
    </row>
    <row r="1800" spans="1:2" x14ac:dyDescent="0.25">
      <c r="A1800" s="19" t="s">
        <v>1898</v>
      </c>
      <c r="B1800" s="18">
        <v>2.4E-2</v>
      </c>
    </row>
    <row r="1801" spans="1:2" x14ac:dyDescent="0.25">
      <c r="A1801" s="19" t="s">
        <v>1899</v>
      </c>
      <c r="B1801" s="18">
        <v>2.07E-2</v>
      </c>
    </row>
    <row r="1802" spans="1:2" x14ac:dyDescent="0.25">
      <c r="A1802" s="19" t="s">
        <v>1900</v>
      </c>
      <c r="B1802" s="18">
        <v>1.9300000000000001E-2</v>
      </c>
    </row>
    <row r="1803" spans="1:2" x14ac:dyDescent="0.25">
      <c r="A1803" s="19" t="s">
        <v>1901</v>
      </c>
      <c r="B1803" s="18">
        <v>1.9199999999999998E-2</v>
      </c>
    </row>
    <row r="1804" spans="1:2" x14ac:dyDescent="0.25">
      <c r="A1804" s="19" t="s">
        <v>1902</v>
      </c>
      <c r="B1804" s="18">
        <v>2.07E-2</v>
      </c>
    </row>
    <row r="1805" spans="1:2" x14ac:dyDescent="0.25">
      <c r="A1805" s="19" t="s">
        <v>1903</v>
      </c>
      <c r="B1805" s="18">
        <v>1.5900000000000001E-2</v>
      </c>
    </row>
    <row r="1806" spans="1:2" x14ac:dyDescent="0.25">
      <c r="A1806" s="19" t="s">
        <v>1904</v>
      </c>
      <c r="B1806" s="18">
        <v>1.44E-2</v>
      </c>
    </row>
    <row r="1807" spans="1:2" x14ac:dyDescent="0.25">
      <c r="A1807" s="19" t="s">
        <v>1905</v>
      </c>
      <c r="B1807" s="18">
        <v>1.4200000000000001E-2</v>
      </c>
    </row>
    <row r="1808" spans="1:2" x14ac:dyDescent="0.25">
      <c r="A1808" s="19" t="s">
        <v>1906</v>
      </c>
      <c r="B1808" s="18">
        <v>1.38E-2</v>
      </c>
    </row>
    <row r="1809" spans="1:2" x14ac:dyDescent="0.25">
      <c r="A1809" s="19" t="s">
        <v>1907</v>
      </c>
      <c r="B1809" s="18">
        <v>1.4800000000000001E-2</v>
      </c>
    </row>
    <row r="1810" spans="1:2" x14ac:dyDescent="0.25">
      <c r="A1810" s="19" t="s">
        <v>1908</v>
      </c>
      <c r="B1810" s="18">
        <v>1.5900000000000001E-2</v>
      </c>
    </row>
    <row r="1811" spans="1:2" x14ac:dyDescent="0.25">
      <c r="A1811" s="19" t="s">
        <v>1909</v>
      </c>
      <c r="B1811" s="18">
        <v>1.6E-2</v>
      </c>
    </row>
    <row r="1812" spans="1:2" x14ac:dyDescent="0.25">
      <c r="A1812" s="19" t="s">
        <v>1910</v>
      </c>
      <c r="B1812" s="18">
        <v>1.7999999999999999E-2</v>
      </c>
    </row>
    <row r="1813" spans="1:2" x14ac:dyDescent="0.25">
      <c r="A1813" s="19" t="s">
        <v>1911</v>
      </c>
      <c r="B1813" s="18">
        <v>2.1999999999999999E-2</v>
      </c>
    </row>
    <row r="1814" spans="1:2" x14ac:dyDescent="0.25">
      <c r="A1814" s="19" t="s">
        <v>1912</v>
      </c>
      <c r="B1814" s="18">
        <v>2.2100000000000002E-2</v>
      </c>
    </row>
    <row r="1815" spans="1:2" x14ac:dyDescent="0.25">
      <c r="A1815" s="19" t="s">
        <v>1913</v>
      </c>
      <c r="B1815" s="18">
        <v>2.1999999999999999E-2</v>
      </c>
    </row>
    <row r="1816" spans="1:2" x14ac:dyDescent="0.25">
      <c r="A1816" s="19" t="s">
        <v>1914</v>
      </c>
      <c r="B1816" s="18">
        <v>3.2000000000000001E-2</v>
      </c>
    </row>
    <row r="1817" spans="1:2" x14ac:dyDescent="0.25">
      <c r="A1817" s="19" t="s">
        <v>1915</v>
      </c>
      <c r="B1817" s="18">
        <v>3.4200000000000001E-2</v>
      </c>
    </row>
    <row r="1818" spans="1:2" x14ac:dyDescent="0.25">
      <c r="A1818" s="19" t="s">
        <v>1916</v>
      </c>
      <c r="B1818" s="18">
        <v>3.4099999999999998E-2</v>
      </c>
    </row>
    <row r="1819" spans="1:2" x14ac:dyDescent="0.25">
      <c r="A1819" s="19" t="s">
        <v>1917</v>
      </c>
      <c r="B1819" s="18">
        <v>3.3799999999999997E-2</v>
      </c>
    </row>
    <row r="1820" spans="1:2" x14ac:dyDescent="0.25">
      <c r="A1820" s="19" t="s">
        <v>1918</v>
      </c>
      <c r="B1820" s="18">
        <v>3.3700000000000001E-2</v>
      </c>
    </row>
    <row r="1821" spans="1:2" x14ac:dyDescent="0.25">
      <c r="A1821" s="19" t="s">
        <v>1919</v>
      </c>
      <c r="B1821" s="18">
        <v>3.4700000000000002E-2</v>
      </c>
    </row>
    <row r="1822" spans="1:2" x14ac:dyDescent="0.25">
      <c r="A1822" s="19" t="s">
        <v>1920</v>
      </c>
      <c r="B1822" s="18">
        <v>3.9300000000000002E-2</v>
      </c>
    </row>
    <row r="1823" spans="1:2" x14ac:dyDescent="0.25">
      <c r="A1823" s="19" t="s">
        <v>1921</v>
      </c>
      <c r="B1823" s="18">
        <v>3.9300000000000002E-2</v>
      </c>
    </row>
    <row r="1824" spans="1:2" x14ac:dyDescent="0.25">
      <c r="A1824" s="19" t="s">
        <v>1922</v>
      </c>
      <c r="B1824" s="18">
        <v>3.9199999999999999E-2</v>
      </c>
    </row>
    <row r="1825" spans="1:2" x14ac:dyDescent="0.25">
      <c r="A1825" s="19" t="s">
        <v>1923</v>
      </c>
      <c r="B1825" s="18">
        <v>3.7100000000000001E-2</v>
      </c>
    </row>
    <row r="1826" spans="1:2" x14ac:dyDescent="0.25">
      <c r="A1826" s="19" t="s">
        <v>1924</v>
      </c>
      <c r="B1826" s="18">
        <v>3.6999999999999998E-2</v>
      </c>
    </row>
    <row r="1827" spans="1:2" x14ac:dyDescent="0.25">
      <c r="A1827" s="19" t="s">
        <v>1925</v>
      </c>
      <c r="B1827" s="18">
        <v>3.6999999999999998E-2</v>
      </c>
    </row>
    <row r="1828" spans="1:2" x14ac:dyDescent="0.25">
      <c r="A1828" s="19" t="s">
        <v>1926</v>
      </c>
      <c r="B1828" s="18">
        <v>3.7400000000000003E-2</v>
      </c>
    </row>
    <row r="1829" spans="1:2" x14ac:dyDescent="0.25">
      <c r="A1829" s="19" t="s">
        <v>1927</v>
      </c>
      <c r="B1829" s="18">
        <v>3.6200000000000003E-2</v>
      </c>
    </row>
    <row r="1830" spans="1:2" x14ac:dyDescent="0.25">
      <c r="A1830" s="19" t="s">
        <v>1928</v>
      </c>
      <c r="B1830" s="18">
        <v>3.6299999999999999E-2</v>
      </c>
    </row>
    <row r="1831" spans="1:2" x14ac:dyDescent="0.25">
      <c r="A1831" s="19" t="s">
        <v>1929</v>
      </c>
      <c r="B1831" s="18">
        <v>3.6400000000000002E-2</v>
      </c>
    </row>
    <row r="1832" spans="1:2" x14ac:dyDescent="0.25">
      <c r="A1832" s="19" t="s">
        <v>1930</v>
      </c>
      <c r="B1832" s="18">
        <v>3.5999999999999997E-2</v>
      </c>
    </row>
    <row r="1833" spans="1:2" x14ac:dyDescent="0.25">
      <c r="A1833" s="19" t="s">
        <v>1931</v>
      </c>
      <c r="B1833" s="18">
        <v>3.6499999999999998E-2</v>
      </c>
    </row>
    <row r="1834" spans="1:2" x14ac:dyDescent="0.25">
      <c r="A1834" s="19" t="s">
        <v>1932</v>
      </c>
      <c r="B1834" s="18">
        <v>3.5000000000000003E-2</v>
      </c>
    </row>
    <row r="1835" spans="1:2" x14ac:dyDescent="0.25">
      <c r="A1835" s="19" t="s">
        <v>1933</v>
      </c>
      <c r="B1835" s="18">
        <v>3.4799999999999998E-2</v>
      </c>
    </row>
    <row r="1836" spans="1:2" x14ac:dyDescent="0.25">
      <c r="A1836" s="19" t="s">
        <v>1934</v>
      </c>
      <c r="B1836" s="18">
        <v>3.5200000000000002E-2</v>
      </c>
    </row>
    <row r="1837" spans="1:2" x14ac:dyDescent="0.25">
      <c r="A1837" s="19" t="s">
        <v>1935</v>
      </c>
      <c r="B1837" s="18">
        <v>2.7799999999999998E-2</v>
      </c>
    </row>
    <row r="1838" spans="1:2" x14ac:dyDescent="0.25">
      <c r="A1838" s="19" t="s">
        <v>1936</v>
      </c>
      <c r="B1838" s="18">
        <v>2.5100000000000001E-2</v>
      </c>
    </row>
    <row r="1839" spans="1:2" x14ac:dyDescent="0.25">
      <c r="A1839" s="19" t="s">
        <v>1937</v>
      </c>
      <c r="B1839" s="18">
        <v>2.5899999999999999E-2</v>
      </c>
    </row>
    <row r="1840" spans="1:2" x14ac:dyDescent="0.25">
      <c r="A1840" s="19" t="s">
        <v>1938</v>
      </c>
      <c r="B1840" s="18">
        <v>2.5999999999999999E-2</v>
      </c>
    </row>
    <row r="1841" spans="1:2" x14ac:dyDescent="0.25">
      <c r="A1841" s="19" t="s">
        <v>1939</v>
      </c>
      <c r="B1841" s="18">
        <v>2.58E-2</v>
      </c>
    </row>
    <row r="1842" spans="1:2" x14ac:dyDescent="0.25">
      <c r="A1842" s="19" t="s">
        <v>1940</v>
      </c>
      <c r="B1842" s="18">
        <v>2.5399999999999999E-2</v>
      </c>
    </row>
    <row r="1843" spans="1:2" x14ac:dyDescent="0.25">
      <c r="A1843" s="19" t="s">
        <v>1941</v>
      </c>
      <c r="B1843" s="18">
        <v>1.2800000000000001E-2</v>
      </c>
    </row>
    <row r="1844" spans="1:2" x14ac:dyDescent="0.25">
      <c r="A1844" s="19" t="s">
        <v>1942</v>
      </c>
      <c r="B1844" s="18">
        <v>1.2800000000000001E-2</v>
      </c>
    </row>
    <row r="1845" spans="1:2" x14ac:dyDescent="0.25">
      <c r="A1845" s="19" t="s">
        <v>1943</v>
      </c>
      <c r="B1845" s="18">
        <v>1.29E-2</v>
      </c>
    </row>
    <row r="1846" spans="1:2" x14ac:dyDescent="0.25">
      <c r="A1846" s="19" t="s">
        <v>1944</v>
      </c>
      <c r="B1846" s="18">
        <v>1.41E-2</v>
      </c>
    </row>
    <row r="1847" spans="1:2" x14ac:dyDescent="0.25">
      <c r="A1847" s="19" t="s">
        <v>1945</v>
      </c>
      <c r="B1847" s="18">
        <v>1.43E-2</v>
      </c>
    </row>
    <row r="1848" spans="1:2" x14ac:dyDescent="0.25">
      <c r="A1848" s="19" t="s">
        <v>1946</v>
      </c>
      <c r="B1848" s="18">
        <v>1.49E-2</v>
      </c>
    </row>
    <row r="1849" spans="1:2" x14ac:dyDescent="0.25">
      <c r="A1849" s="19" t="s">
        <v>1947</v>
      </c>
      <c r="B1849" s="18">
        <v>1.5100000000000001E-2</v>
      </c>
    </row>
    <row r="1850" spans="1:2" x14ac:dyDescent="0.25">
      <c r="A1850" s="19" t="s">
        <v>1948</v>
      </c>
      <c r="B1850" s="18">
        <v>1.4999999999999999E-2</v>
      </c>
    </row>
    <row r="1851" spans="1:2" x14ac:dyDescent="0.25">
      <c r="A1851" s="19" t="s">
        <v>1949</v>
      </c>
      <c r="B1851" s="18">
        <v>1.49E-2</v>
      </c>
    </row>
    <row r="1852" spans="1:2" x14ac:dyDescent="0.25">
      <c r="A1852" s="19" t="s">
        <v>1950</v>
      </c>
      <c r="B1852" s="18">
        <v>1.47E-2</v>
      </c>
    </row>
    <row r="1853" spans="1:2" x14ac:dyDescent="0.25">
      <c r="A1853" s="19" t="s">
        <v>1951</v>
      </c>
      <c r="B1853" s="18">
        <v>1.5699999999999999E-2</v>
      </c>
    </row>
    <row r="1854" spans="1:2" x14ac:dyDescent="0.25">
      <c r="A1854" s="19" t="s">
        <v>1952</v>
      </c>
      <c r="B1854" s="18">
        <v>1.67E-2</v>
      </c>
    </row>
    <row r="1855" spans="1:2" x14ac:dyDescent="0.25">
      <c r="A1855" s="19" t="s">
        <v>1953</v>
      </c>
      <c r="B1855" s="18">
        <v>1.6400000000000001E-2</v>
      </c>
    </row>
    <row r="1856" spans="1:2" x14ac:dyDescent="0.25">
      <c r="A1856" s="19" t="s">
        <v>1954</v>
      </c>
      <c r="B1856" s="18">
        <v>1.8800000000000001E-2</v>
      </c>
    </row>
    <row r="1857" spans="1:2" x14ac:dyDescent="0.25">
      <c r="A1857" s="19" t="s">
        <v>1955</v>
      </c>
      <c r="B1857" s="18">
        <v>1.89E-2</v>
      </c>
    </row>
    <row r="1858" spans="1:2" x14ac:dyDescent="0.25">
      <c r="A1858" s="19" t="s">
        <v>1956</v>
      </c>
      <c r="B1858" s="18">
        <v>1.8800000000000001E-2</v>
      </c>
    </row>
    <row r="1859" spans="1:2" x14ac:dyDescent="0.25">
      <c r="A1859" s="19" t="s">
        <v>1957</v>
      </c>
      <c r="B1859" s="18">
        <v>1.84E-2</v>
      </c>
    </row>
    <row r="1860" spans="1:2" x14ac:dyDescent="0.25">
      <c r="A1860" s="19" t="s">
        <v>1958</v>
      </c>
      <c r="B1860" s="18">
        <v>1.6299999999999999E-2</v>
      </c>
    </row>
    <row r="1861" spans="1:2" x14ac:dyDescent="0.25">
      <c r="A1861" s="19" t="s">
        <v>1959</v>
      </c>
      <c r="B1861" s="18">
        <v>1.6299999999999999E-2</v>
      </c>
    </row>
    <row r="1862" spans="1:2" x14ac:dyDescent="0.25">
      <c r="A1862" s="19" t="s">
        <v>1960</v>
      </c>
      <c r="B1862" s="18">
        <v>1.6400000000000001E-2</v>
      </c>
    </row>
    <row r="1863" spans="1:2" x14ac:dyDescent="0.25">
      <c r="A1863" s="19" t="s">
        <v>1961</v>
      </c>
      <c r="B1863" s="18">
        <v>1.66E-2</v>
      </c>
    </row>
    <row r="1864" spans="1:2" x14ac:dyDescent="0.25">
      <c r="A1864" s="19" t="s">
        <v>1962</v>
      </c>
      <c r="B1864" s="18">
        <v>1.66E-2</v>
      </c>
    </row>
    <row r="1865" spans="1:2" x14ac:dyDescent="0.25">
      <c r="A1865" s="19" t="s">
        <v>1963</v>
      </c>
      <c r="B1865" s="18">
        <v>1.6500000000000001E-2</v>
      </c>
    </row>
    <row r="1866" spans="1:2" x14ac:dyDescent="0.25">
      <c r="A1866" s="19" t="s">
        <v>1964</v>
      </c>
      <c r="B1866" s="18">
        <v>1.7100000000000001E-2</v>
      </c>
    </row>
    <row r="1867" spans="1:2" x14ac:dyDescent="0.25">
      <c r="A1867" s="19" t="s">
        <v>1965</v>
      </c>
      <c r="B1867" s="18">
        <v>1.6500000000000001E-2</v>
      </c>
    </row>
    <row r="1868" spans="1:2" x14ac:dyDescent="0.25">
      <c r="A1868" s="19" t="s">
        <v>1966</v>
      </c>
      <c r="B1868" s="18">
        <v>1.6799999999999999E-2</v>
      </c>
    </row>
    <row r="1869" spans="1:2" x14ac:dyDescent="0.25">
      <c r="A1869" s="19" t="s">
        <v>1967</v>
      </c>
      <c r="B1869" s="18">
        <v>1.6E-2</v>
      </c>
    </row>
    <row r="1870" spans="1:2" x14ac:dyDescent="0.25">
      <c r="A1870" s="19" t="s">
        <v>1968</v>
      </c>
      <c r="B1870" s="18">
        <v>1.5900000000000001E-2</v>
      </c>
    </row>
    <row r="1871" spans="1:2" x14ac:dyDescent="0.25">
      <c r="A1871" s="19" t="s">
        <v>1969</v>
      </c>
      <c r="B1871" s="18">
        <v>1.6199999999999999E-2</v>
      </c>
    </row>
    <row r="1872" spans="1:2" x14ac:dyDescent="0.25">
      <c r="A1872" s="19" t="s">
        <v>1970</v>
      </c>
      <c r="B1872" s="18">
        <v>1.6299999999999999E-2</v>
      </c>
    </row>
    <row r="1873" spans="1:2" x14ac:dyDescent="0.25">
      <c r="A1873" s="19" t="s">
        <v>1971</v>
      </c>
      <c r="B1873" s="18">
        <v>1.6299999999999999E-2</v>
      </c>
    </row>
    <row r="1874" spans="1:2" x14ac:dyDescent="0.25">
      <c r="A1874" s="19" t="s">
        <v>1972</v>
      </c>
      <c r="B1874" s="18">
        <v>1.52E-2</v>
      </c>
    </row>
    <row r="1875" spans="1:2" x14ac:dyDescent="0.25">
      <c r="A1875" s="19" t="s">
        <v>1973</v>
      </c>
      <c r="B1875" s="18">
        <v>1.47E-2</v>
      </c>
    </row>
    <row r="1876" spans="1:2" x14ac:dyDescent="0.25">
      <c r="A1876" s="19" t="s">
        <v>1974</v>
      </c>
      <c r="B1876" s="18">
        <v>1.47E-2</v>
      </c>
    </row>
    <row r="1877" spans="1:2" x14ac:dyDescent="0.25">
      <c r="A1877" s="19" t="s">
        <v>1975</v>
      </c>
      <c r="B1877" s="18">
        <v>1.4200000000000001E-2</v>
      </c>
    </row>
    <row r="1878" spans="1:2" x14ac:dyDescent="0.25">
      <c r="A1878" s="19" t="s">
        <v>1976</v>
      </c>
      <c r="B1878" s="18">
        <v>1.47E-2</v>
      </c>
    </row>
    <row r="1879" spans="1:2" x14ac:dyDescent="0.25">
      <c r="A1879" s="19" t="s">
        <v>1977</v>
      </c>
      <c r="B1879" s="18">
        <v>1.4999999999999999E-2</v>
      </c>
    </row>
    <row r="1880" spans="1:2" x14ac:dyDescent="0.25">
      <c r="A1880" s="19" t="s">
        <v>1978</v>
      </c>
      <c r="B1880" s="18">
        <v>1.4999999999999999E-2</v>
      </c>
    </row>
    <row r="1881" spans="1:2" x14ac:dyDescent="0.25">
      <c r="A1881" s="19" t="s">
        <v>1979</v>
      </c>
      <c r="B1881" s="18">
        <v>1.5100000000000001E-2</v>
      </c>
    </row>
    <row r="1882" spans="1:2" x14ac:dyDescent="0.25">
      <c r="A1882" s="19" t="s">
        <v>1980</v>
      </c>
      <c r="B1882" s="18">
        <v>1.5599999999999999E-2</v>
      </c>
    </row>
    <row r="1883" spans="1:2" x14ac:dyDescent="0.25">
      <c r="A1883" s="19" t="s">
        <v>1981</v>
      </c>
      <c r="B1883" s="18">
        <v>1.52E-2</v>
      </c>
    </row>
    <row r="1884" spans="1:2" x14ac:dyDescent="0.25">
      <c r="A1884" s="19" t="s">
        <v>1982</v>
      </c>
      <c r="B1884" s="18">
        <v>1.52E-2</v>
      </c>
    </row>
    <row r="1885" spans="1:2" x14ac:dyDescent="0.25">
      <c r="A1885" s="19" t="s">
        <v>1983</v>
      </c>
      <c r="B1885" s="18">
        <v>1.5299999999999999E-2</v>
      </c>
    </row>
    <row r="1886" spans="1:2" x14ac:dyDescent="0.25">
      <c r="A1886" s="19" t="s">
        <v>1984</v>
      </c>
      <c r="B1886" s="18">
        <v>1.5299999999999999E-2</v>
      </c>
    </row>
    <row r="1887" spans="1:2" x14ac:dyDescent="0.25">
      <c r="A1887" s="19" t="s">
        <v>1985</v>
      </c>
      <c r="B1887" s="18">
        <v>1.44E-2</v>
      </c>
    </row>
    <row r="1888" spans="1:2" x14ac:dyDescent="0.25">
      <c r="A1888" s="19" t="s">
        <v>1986</v>
      </c>
      <c r="B1888" s="18">
        <v>1.43E-2</v>
      </c>
    </row>
    <row r="1889" spans="1:2" x14ac:dyDescent="0.25">
      <c r="A1889" s="19" t="s">
        <v>1987</v>
      </c>
      <c r="B1889" s="18">
        <v>1.37E-2</v>
      </c>
    </row>
    <row r="1890" spans="1:2" x14ac:dyDescent="0.25">
      <c r="A1890" s="19" t="s">
        <v>1988</v>
      </c>
      <c r="B1890" s="18">
        <v>1.38E-2</v>
      </c>
    </row>
    <row r="1891" spans="1:2" x14ac:dyDescent="0.25">
      <c r="A1891" s="19" t="s">
        <v>1989</v>
      </c>
      <c r="B1891" s="18">
        <v>1.38E-2</v>
      </c>
    </row>
    <row r="1892" spans="1:2" x14ac:dyDescent="0.25">
      <c r="A1892" s="19" t="s">
        <v>1990</v>
      </c>
      <c r="B1892" s="18">
        <v>1.32E-2</v>
      </c>
    </row>
    <row r="1893" spans="1:2" x14ac:dyDescent="0.25">
      <c r="A1893" s="19" t="s">
        <v>1991</v>
      </c>
      <c r="B1893" s="18">
        <v>1.3100000000000001E-2</v>
      </c>
    </row>
    <row r="1894" spans="1:2" x14ac:dyDescent="0.25">
      <c r="A1894" s="19" t="s">
        <v>1992</v>
      </c>
      <c r="B1894" s="18">
        <v>1.3100000000000001E-2</v>
      </c>
    </row>
    <row r="1895" spans="1:2" x14ac:dyDescent="0.25">
      <c r="A1895" s="19" t="s">
        <v>1993</v>
      </c>
      <c r="B1895" s="18">
        <v>1.24E-2</v>
      </c>
    </row>
    <row r="1896" spans="1:2" x14ac:dyDescent="0.25">
      <c r="A1896" s="19" t="s">
        <v>1994</v>
      </c>
      <c r="B1896" s="18">
        <v>1.37E-2</v>
      </c>
    </row>
    <row r="1897" spans="1:2" x14ac:dyDescent="0.25">
      <c r="A1897" s="19" t="s">
        <v>1995</v>
      </c>
      <c r="B1897" s="18">
        <v>1.5299999999999999E-2</v>
      </c>
    </row>
    <row r="1898" spans="1:2" x14ac:dyDescent="0.25">
      <c r="A1898" s="19" t="s">
        <v>1996</v>
      </c>
      <c r="B1898" s="18">
        <v>1.29E-2</v>
      </c>
    </row>
    <row r="1899" spans="1:2" x14ac:dyDescent="0.25">
      <c r="A1899" s="19" t="s">
        <v>1997</v>
      </c>
      <c r="B1899" s="18">
        <v>1.17E-2</v>
      </c>
    </row>
    <row r="1900" spans="1:2" x14ac:dyDescent="0.25">
      <c r="A1900" s="19" t="s">
        <v>1998</v>
      </c>
      <c r="B1900" s="18">
        <v>1.18E-2</v>
      </c>
    </row>
    <row r="1901" spans="1:2" x14ac:dyDescent="0.25">
      <c r="A1901" s="19" t="s">
        <v>1999</v>
      </c>
      <c r="B1901" s="18">
        <v>1.18E-2</v>
      </c>
    </row>
    <row r="1902" spans="1:2" x14ac:dyDescent="0.25">
      <c r="A1902" s="19" t="s">
        <v>2000</v>
      </c>
      <c r="B1902" s="18">
        <v>1.17E-2</v>
      </c>
    </row>
    <row r="1903" spans="1:2" x14ac:dyDescent="0.25">
      <c r="A1903" s="19" t="s">
        <v>2001</v>
      </c>
      <c r="B1903" s="18">
        <v>1.1299999999999999E-2</v>
      </c>
    </row>
    <row r="1904" spans="1:2" x14ac:dyDescent="0.25">
      <c r="A1904" s="19" t="s">
        <v>2002</v>
      </c>
      <c r="B1904" s="18">
        <v>1.1599999999999999E-2</v>
      </c>
    </row>
    <row r="1905" spans="1:2" x14ac:dyDescent="0.25">
      <c r="A1905" s="19" t="s">
        <v>2003</v>
      </c>
      <c r="B1905" s="18">
        <v>1.1299999999999999E-2</v>
      </c>
    </row>
    <row r="1906" spans="1:2" x14ac:dyDescent="0.25">
      <c r="A1906" s="19" t="s">
        <v>2004</v>
      </c>
      <c r="B1906" s="18">
        <v>1.14E-2</v>
      </c>
    </row>
    <row r="1907" spans="1:2" x14ac:dyDescent="0.25">
      <c r="A1907" s="19" t="s">
        <v>2005</v>
      </c>
      <c r="B1907" s="18">
        <v>1.1299999999999999E-2</v>
      </c>
    </row>
    <row r="1908" spans="1:2" x14ac:dyDescent="0.25">
      <c r="A1908" s="19" t="s">
        <v>2006</v>
      </c>
      <c r="B1908" s="18">
        <v>1.14E-2</v>
      </c>
    </row>
    <row r="1909" spans="1:2" x14ac:dyDescent="0.25">
      <c r="A1909" s="19" t="s">
        <v>2007</v>
      </c>
      <c r="B1909" s="18">
        <v>1.15E-2</v>
      </c>
    </row>
    <row r="1910" spans="1:2" x14ac:dyDescent="0.25">
      <c r="A1910" s="19" t="s">
        <v>2008</v>
      </c>
      <c r="B1910" s="18">
        <v>1.14E-2</v>
      </c>
    </row>
    <row r="1911" spans="1:2" x14ac:dyDescent="0.25">
      <c r="A1911" s="19" t="s">
        <v>2009</v>
      </c>
      <c r="B1911" s="18">
        <v>1.1900000000000001E-2</v>
      </c>
    </row>
    <row r="1912" spans="1:2" x14ac:dyDescent="0.25">
      <c r="A1912" s="19" t="s">
        <v>2010</v>
      </c>
      <c r="B1912" s="18">
        <v>1.1900000000000001E-2</v>
      </c>
    </row>
    <row r="1913" spans="1:2" x14ac:dyDescent="0.25">
      <c r="A1913" s="19" t="s">
        <v>2011</v>
      </c>
      <c r="B1913" s="18">
        <v>1.1900000000000001E-2</v>
      </c>
    </row>
    <row r="1914" spans="1:2" x14ac:dyDescent="0.25">
      <c r="A1914" s="19" t="s">
        <v>2012</v>
      </c>
      <c r="B1914" s="18">
        <v>1.18E-2</v>
      </c>
    </row>
    <row r="1915" spans="1:2" x14ac:dyDescent="0.25">
      <c r="A1915" s="19" t="s">
        <v>2013</v>
      </c>
      <c r="B1915" s="18">
        <v>1.18E-2</v>
      </c>
    </row>
    <row r="1916" spans="1:2" x14ac:dyDescent="0.25">
      <c r="A1916" s="19" t="s">
        <v>2014</v>
      </c>
      <c r="B1916" s="18">
        <v>1.2200000000000001E-2</v>
      </c>
    </row>
    <row r="1917" spans="1:2" x14ac:dyDescent="0.25">
      <c r="A1917" s="19" t="s">
        <v>2015</v>
      </c>
      <c r="B1917" s="18">
        <v>1.14E-2</v>
      </c>
    </row>
    <row r="1918" spans="1:2" x14ac:dyDescent="0.25">
      <c r="A1918" s="19" t="s">
        <v>2016</v>
      </c>
      <c r="B1918" s="18">
        <v>8.3000000000000001E-3</v>
      </c>
    </row>
    <row r="1919" spans="1:2" x14ac:dyDescent="0.25">
      <c r="A1919" s="19" t="s">
        <v>2017</v>
      </c>
      <c r="B1919" s="18">
        <v>8.2000000000000007E-3</v>
      </c>
    </row>
    <row r="1920" spans="1:2" x14ac:dyDescent="0.25">
      <c r="A1920" s="19" t="s">
        <v>2018</v>
      </c>
      <c r="B1920" s="18">
        <v>8.3000000000000001E-3</v>
      </c>
    </row>
    <row r="1921" spans="1:2" x14ac:dyDescent="0.25">
      <c r="A1921" s="19" t="s">
        <v>2019</v>
      </c>
      <c r="B1921" s="18">
        <v>8.3000000000000001E-3</v>
      </c>
    </row>
    <row r="1922" spans="1:2" x14ac:dyDescent="0.25">
      <c r="A1922" s="19" t="s">
        <v>2020</v>
      </c>
      <c r="B1922" s="18">
        <v>8.2000000000000007E-3</v>
      </c>
    </row>
    <row r="1923" spans="1:2" x14ac:dyDescent="0.25">
      <c r="A1923" s="19" t="s">
        <v>2021</v>
      </c>
      <c r="B1923" s="18">
        <v>9.1999999999999998E-3</v>
      </c>
    </row>
    <row r="1924" spans="1:2" x14ac:dyDescent="0.25">
      <c r="A1924" s="19" t="s">
        <v>2022</v>
      </c>
      <c r="B1924" s="18">
        <v>9.4000000000000004E-3</v>
      </c>
    </row>
    <row r="1925" spans="1:2" x14ac:dyDescent="0.25">
      <c r="A1925" s="19" t="s">
        <v>2023</v>
      </c>
      <c r="B1925" s="18">
        <v>1.01E-2</v>
      </c>
    </row>
    <row r="1926" spans="1:2" x14ac:dyDescent="0.25">
      <c r="A1926" s="19" t="s">
        <v>2024</v>
      </c>
      <c r="B1926" s="18">
        <v>1.0200000000000001E-2</v>
      </c>
    </row>
    <row r="1927" spans="1:2" x14ac:dyDescent="0.25">
      <c r="A1927" s="19" t="s">
        <v>2025</v>
      </c>
      <c r="B1927" s="18">
        <v>1.0200000000000001E-2</v>
      </c>
    </row>
    <row r="1928" spans="1:2" x14ac:dyDescent="0.25">
      <c r="A1928" s="19" t="s">
        <v>2026</v>
      </c>
      <c r="B1928" s="18">
        <v>1.09E-2</v>
      </c>
    </row>
    <row r="1929" spans="1:2" x14ac:dyDescent="0.25">
      <c r="A1929" s="19" t="s">
        <v>2027</v>
      </c>
      <c r="B1929" s="18">
        <v>1.1599999999999999E-2</v>
      </c>
    </row>
    <row r="1930" spans="1:2" x14ac:dyDescent="0.25">
      <c r="A1930" s="19" t="s">
        <v>2028</v>
      </c>
      <c r="B1930" s="18">
        <v>1.11E-2</v>
      </c>
    </row>
    <row r="1931" spans="1:2" x14ac:dyDescent="0.25">
      <c r="A1931" s="19" t="s">
        <v>2029</v>
      </c>
      <c r="B1931" s="18">
        <v>1.11E-2</v>
      </c>
    </row>
    <row r="1932" spans="1:2" x14ac:dyDescent="0.25">
      <c r="A1932" s="19" t="s">
        <v>2030</v>
      </c>
      <c r="B1932" s="18">
        <v>1.1599999999999999E-2</v>
      </c>
    </row>
    <row r="1933" spans="1:2" x14ac:dyDescent="0.25">
      <c r="A1933" s="19" t="s">
        <v>2031</v>
      </c>
      <c r="B1933" s="18">
        <v>1.1599999999999999E-2</v>
      </c>
    </row>
    <row r="1934" spans="1:2" x14ac:dyDescent="0.25">
      <c r="A1934" s="19" t="s">
        <v>2032</v>
      </c>
      <c r="B1934" s="18">
        <v>1.15E-2</v>
      </c>
    </row>
    <row r="1935" spans="1:2" x14ac:dyDescent="0.25">
      <c r="A1935" s="19" t="s">
        <v>2033</v>
      </c>
      <c r="B1935" s="18">
        <v>1.1299999999999999E-2</v>
      </c>
    </row>
    <row r="1936" spans="1:2" x14ac:dyDescent="0.25">
      <c r="A1936" s="19" t="s">
        <v>2034</v>
      </c>
      <c r="B1936" s="18">
        <v>1.12E-2</v>
      </c>
    </row>
    <row r="1937" spans="1:2" x14ac:dyDescent="0.25">
      <c r="A1937" s="19" t="s">
        <v>2035</v>
      </c>
      <c r="B1937" s="18">
        <v>1.18E-2</v>
      </c>
    </row>
    <row r="1938" spans="1:2" x14ac:dyDescent="0.25">
      <c r="A1938" s="19" t="s">
        <v>2036</v>
      </c>
      <c r="B1938" s="18">
        <v>1.1599999999999999E-2</v>
      </c>
    </row>
    <row r="1939" spans="1:2" x14ac:dyDescent="0.25">
      <c r="A1939" s="19" t="s">
        <v>2037</v>
      </c>
      <c r="B1939" s="18">
        <v>1.72E-2</v>
      </c>
    </row>
    <row r="1940" spans="1:2" x14ac:dyDescent="0.25">
      <c r="A1940" s="19" t="s">
        <v>2038</v>
      </c>
      <c r="B1940" s="18">
        <v>1.72E-2</v>
      </c>
    </row>
    <row r="1941" spans="1:2" x14ac:dyDescent="0.25">
      <c r="A1941" s="19" t="s">
        <v>2039</v>
      </c>
      <c r="B1941" s="18">
        <v>1.72E-2</v>
      </c>
    </row>
    <row r="1942" spans="1:2" x14ac:dyDescent="0.25">
      <c r="A1942" s="19" t="s">
        <v>2040</v>
      </c>
      <c r="B1942" s="18">
        <v>1.89E-2</v>
      </c>
    </row>
    <row r="1943" spans="1:2" x14ac:dyDescent="0.25">
      <c r="A1943" s="19" t="s">
        <v>2041</v>
      </c>
      <c r="B1943" s="18">
        <v>1.8800000000000001E-2</v>
      </c>
    </row>
    <row r="1944" spans="1:2" x14ac:dyDescent="0.25">
      <c r="A1944" s="19" t="s">
        <v>2042</v>
      </c>
      <c r="B1944" s="18">
        <v>1.8599999999999998E-2</v>
      </c>
    </row>
    <row r="1945" spans="1:2" x14ac:dyDescent="0.25">
      <c r="A1945" s="19" t="s">
        <v>2043</v>
      </c>
      <c r="B1945" s="18">
        <v>1.84E-2</v>
      </c>
    </row>
    <row r="1946" spans="1:2" x14ac:dyDescent="0.25">
      <c r="A1946" s="19" t="s">
        <v>2044</v>
      </c>
      <c r="B1946" s="18">
        <v>1.7999999999999999E-2</v>
      </c>
    </row>
    <row r="1947" spans="1:2" x14ac:dyDescent="0.25">
      <c r="A1947" s="19" t="s">
        <v>2045</v>
      </c>
      <c r="B1947" s="18">
        <v>1.7899999999999999E-2</v>
      </c>
    </row>
    <row r="1948" spans="1:2" x14ac:dyDescent="0.25">
      <c r="A1948" s="19" t="s">
        <v>2046</v>
      </c>
      <c r="B1948" s="18">
        <v>1.8100000000000002E-2</v>
      </c>
    </row>
    <row r="1949" spans="1:2" x14ac:dyDescent="0.25">
      <c r="A1949" s="19" t="s">
        <v>2047</v>
      </c>
      <c r="B1949" s="18">
        <v>1.9699999999999999E-2</v>
      </c>
    </row>
    <row r="1950" spans="1:2" x14ac:dyDescent="0.25">
      <c r="A1950" s="19" t="s">
        <v>2048</v>
      </c>
      <c r="B1950" s="18">
        <v>1.9400000000000001E-2</v>
      </c>
    </row>
    <row r="1951" spans="1:2" x14ac:dyDescent="0.25">
      <c r="A1951" s="19" t="s">
        <v>2049</v>
      </c>
      <c r="B1951" s="18">
        <v>2.1600000000000001E-2</v>
      </c>
    </row>
    <row r="1952" spans="1:2" x14ac:dyDescent="0.25">
      <c r="A1952" s="19" t="s">
        <v>2050</v>
      </c>
      <c r="B1952" s="18">
        <v>2.1499999999999998E-2</v>
      </c>
    </row>
    <row r="1953" spans="1:2" x14ac:dyDescent="0.25">
      <c r="A1953" s="19" t="s">
        <v>2051</v>
      </c>
      <c r="B1953" s="18">
        <v>2.1000000000000001E-2</v>
      </c>
    </row>
    <row r="1954" spans="1:2" x14ac:dyDescent="0.25">
      <c r="A1954" s="19" t="s">
        <v>2052</v>
      </c>
      <c r="B1954" s="18">
        <v>2.1299999999999999E-2</v>
      </c>
    </row>
    <row r="1955" spans="1:2" x14ac:dyDescent="0.25">
      <c r="A1955" s="19" t="s">
        <v>2053</v>
      </c>
      <c r="B1955" s="18">
        <v>2.1299999999999999E-2</v>
      </c>
    </row>
    <row r="1956" spans="1:2" x14ac:dyDescent="0.25">
      <c r="A1956" s="19" t="s">
        <v>2054</v>
      </c>
      <c r="B1956" s="18">
        <v>2.12E-2</v>
      </c>
    </row>
    <row r="1957" spans="1:2" x14ac:dyDescent="0.25">
      <c r="A1957" s="19" t="s">
        <v>2055</v>
      </c>
      <c r="B1957" s="18">
        <v>2.12E-2</v>
      </c>
    </row>
    <row r="1958" spans="1:2" x14ac:dyDescent="0.25">
      <c r="A1958" s="19" t="s">
        <v>2056</v>
      </c>
      <c r="B1958" s="18">
        <v>2.1499999999999998E-2</v>
      </c>
    </row>
    <row r="1959" spans="1:2" x14ac:dyDescent="0.25">
      <c r="A1959" s="19" t="s">
        <v>2057</v>
      </c>
      <c r="B1959" s="18">
        <v>2.1399999999999999E-2</v>
      </c>
    </row>
    <row r="1960" spans="1:2" x14ac:dyDescent="0.25">
      <c r="A1960" s="19" t="s">
        <v>2058</v>
      </c>
      <c r="B1960" s="18">
        <v>1.8200000000000001E-2</v>
      </c>
    </row>
    <row r="1961" spans="1:2" x14ac:dyDescent="0.25">
      <c r="A1961" s="19" t="s">
        <v>2059</v>
      </c>
      <c r="B1961" s="18">
        <v>1.8599999999999998E-2</v>
      </c>
    </row>
    <row r="1962" spans="1:2" x14ac:dyDescent="0.25">
      <c r="A1962" s="19" t="s">
        <v>2060</v>
      </c>
      <c r="B1962" s="18">
        <v>1.8700000000000001E-2</v>
      </c>
    </row>
    <row r="1963" spans="1:2" x14ac:dyDescent="0.25">
      <c r="A1963" s="19" t="s">
        <v>2061</v>
      </c>
      <c r="B1963" s="18">
        <v>1.6299999999999999E-2</v>
      </c>
    </row>
    <row r="1964" spans="1:2" x14ac:dyDescent="0.25">
      <c r="A1964" s="19" t="s">
        <v>2062</v>
      </c>
      <c r="B1964" s="18">
        <v>1.7500000000000002E-2</v>
      </c>
    </row>
    <row r="1965" spans="1:2" x14ac:dyDescent="0.25">
      <c r="A1965" s="19" t="s">
        <v>2063</v>
      </c>
      <c r="B1965" s="18">
        <v>1.8800000000000001E-2</v>
      </c>
    </row>
    <row r="1966" spans="1:2" x14ac:dyDescent="0.25">
      <c r="A1966" s="19" t="s">
        <v>2064</v>
      </c>
      <c r="B1966" s="18">
        <v>1.89E-2</v>
      </c>
    </row>
    <row r="1967" spans="1:2" x14ac:dyDescent="0.25">
      <c r="A1967" s="19" t="s">
        <v>2065</v>
      </c>
      <c r="B1967" s="18">
        <v>1.9800000000000002E-2</v>
      </c>
    </row>
    <row r="1968" spans="1:2" x14ac:dyDescent="0.25">
      <c r="A1968" s="19" t="s">
        <v>2066</v>
      </c>
      <c r="B1968" s="18">
        <v>1.9800000000000002E-2</v>
      </c>
    </row>
    <row r="1969" spans="1:2" x14ac:dyDescent="0.25">
      <c r="A1969" s="19" t="s">
        <v>2067</v>
      </c>
      <c r="B1969" s="18">
        <v>2.0199999999999999E-2</v>
      </c>
    </row>
    <row r="1970" spans="1:2" x14ac:dyDescent="0.25">
      <c r="A1970" s="19" t="s">
        <v>2068</v>
      </c>
      <c r="B1970" s="18">
        <v>2.2499999999999999E-2</v>
      </c>
    </row>
    <row r="1971" spans="1:2" x14ac:dyDescent="0.25">
      <c r="A1971" s="19" t="s">
        <v>2069</v>
      </c>
      <c r="B1971" s="18">
        <v>2.5000000000000001E-2</v>
      </c>
    </row>
    <row r="1972" spans="1:2" x14ac:dyDescent="0.25">
      <c r="A1972" s="19" t="s">
        <v>2070</v>
      </c>
      <c r="B1972" s="18">
        <v>2.1700000000000001E-2</v>
      </c>
    </row>
    <row r="1973" spans="1:2" x14ac:dyDescent="0.25">
      <c r="A1973" s="19" t="s">
        <v>2071</v>
      </c>
      <c r="B1973" s="18">
        <v>2.18E-2</v>
      </c>
    </row>
    <row r="1974" spans="1:2" x14ac:dyDescent="0.25">
      <c r="A1974" s="19" t="s">
        <v>2072</v>
      </c>
      <c r="B1974" s="18">
        <v>2.18E-2</v>
      </c>
    </row>
    <row r="1975" spans="1:2" x14ac:dyDescent="0.25">
      <c r="A1975" s="19" t="s">
        <v>2073</v>
      </c>
      <c r="B1975" s="18">
        <v>2.0400000000000001E-2</v>
      </c>
    </row>
    <row r="1976" spans="1:2" x14ac:dyDescent="0.25">
      <c r="A1976" s="19" t="s">
        <v>2074</v>
      </c>
      <c r="B1976" s="18">
        <v>1.9699999999999999E-2</v>
      </c>
    </row>
    <row r="1977" spans="1:2" x14ac:dyDescent="0.25">
      <c r="A1977" s="19" t="s">
        <v>2075</v>
      </c>
      <c r="B1977" s="18">
        <v>1.9400000000000001E-2</v>
      </c>
    </row>
    <row r="1978" spans="1:2" x14ac:dyDescent="0.25">
      <c r="A1978" s="19" t="s">
        <v>2076</v>
      </c>
      <c r="B1978" s="18">
        <v>2.0299999999999999E-2</v>
      </c>
    </row>
    <row r="1979" spans="1:2" x14ac:dyDescent="0.25">
      <c r="A1979" s="19" t="s">
        <v>2077</v>
      </c>
      <c r="B1979" s="18">
        <v>2.0799999999999999E-2</v>
      </c>
    </row>
    <row r="1980" spans="1:2" x14ac:dyDescent="0.25">
      <c r="A1980" s="19" t="s">
        <v>2078</v>
      </c>
      <c r="B1980" s="18">
        <v>2.0199999999999999E-2</v>
      </c>
    </row>
    <row r="1981" spans="1:2" x14ac:dyDescent="0.25">
      <c r="A1981" s="19" t="s">
        <v>2079</v>
      </c>
      <c r="B1981" s="18">
        <v>2.0299999999999999E-2</v>
      </c>
    </row>
    <row r="1982" spans="1:2" x14ac:dyDescent="0.25">
      <c r="A1982" s="19" t="s">
        <v>2080</v>
      </c>
      <c r="B1982" s="18">
        <v>2.0400000000000001E-2</v>
      </c>
    </row>
    <row r="1983" spans="1:2" x14ac:dyDescent="0.25">
      <c r="A1983" s="19" t="s">
        <v>2081</v>
      </c>
      <c r="B1983" s="18">
        <v>2.0400000000000001E-2</v>
      </c>
    </row>
    <row r="1984" spans="1:2" x14ac:dyDescent="0.25">
      <c r="A1984" s="19" t="s">
        <v>2082</v>
      </c>
      <c r="B1984" s="18">
        <v>2.7799999999999998E-2</v>
      </c>
    </row>
    <row r="1985" spans="1:2" x14ac:dyDescent="0.25">
      <c r="A1985" s="19" t="s">
        <v>2083</v>
      </c>
      <c r="B1985" s="18">
        <v>3.1899999999999998E-2</v>
      </c>
    </row>
    <row r="1986" spans="1:2" x14ac:dyDescent="0.25">
      <c r="A1986" s="19" t="s">
        <v>2084</v>
      </c>
      <c r="B1986" s="18">
        <v>3.2000000000000001E-2</v>
      </c>
    </row>
    <row r="1987" spans="1:2" x14ac:dyDescent="0.25">
      <c r="A1987" s="19" t="s">
        <v>2085</v>
      </c>
      <c r="B1987" s="18">
        <v>4.2999999999999997E-2</v>
      </c>
    </row>
    <row r="1988" spans="1:2" x14ac:dyDescent="0.25">
      <c r="A1988" s="19" t="s">
        <v>2086</v>
      </c>
      <c r="B1988" s="18">
        <v>4.9200000000000001E-2</v>
      </c>
    </row>
    <row r="1989" spans="1:2" x14ac:dyDescent="0.25">
      <c r="A1989" s="19" t="s">
        <v>2087</v>
      </c>
      <c r="B1989" s="18">
        <v>4.9399999999999999E-2</v>
      </c>
    </row>
    <row r="1990" spans="1:2" x14ac:dyDescent="0.25">
      <c r="A1990" s="19" t="s">
        <v>2088</v>
      </c>
      <c r="B1990" s="18">
        <v>4.9700000000000001E-2</v>
      </c>
    </row>
    <row r="1991" spans="1:2" x14ac:dyDescent="0.25">
      <c r="A1991" s="19" t="s">
        <v>2089</v>
      </c>
      <c r="B1991" s="18">
        <v>4.7699999999999999E-2</v>
      </c>
    </row>
    <row r="1992" spans="1:2" x14ac:dyDescent="0.25">
      <c r="A1992" s="19" t="s">
        <v>2090</v>
      </c>
      <c r="B1992" s="18">
        <v>4.58E-2</v>
      </c>
    </row>
    <row r="1993" spans="1:2" x14ac:dyDescent="0.25">
      <c r="A1993" s="19" t="s">
        <v>2091</v>
      </c>
      <c r="B1993" s="18">
        <v>4.58E-2</v>
      </c>
    </row>
    <row r="1994" spans="1:2" x14ac:dyDescent="0.25">
      <c r="A1994" s="19" t="s">
        <v>2092</v>
      </c>
      <c r="B1994" s="18">
        <v>4.5600000000000002E-2</v>
      </c>
    </row>
    <row r="1995" spans="1:2" x14ac:dyDescent="0.25">
      <c r="A1995" s="19" t="s">
        <v>2093</v>
      </c>
      <c r="B1995" s="18">
        <v>4.9700000000000001E-2</v>
      </c>
    </row>
    <row r="1996" spans="1:2" x14ac:dyDescent="0.25">
      <c r="A1996" s="19" t="s">
        <v>2094</v>
      </c>
      <c r="B1996" s="18">
        <v>4.9399999999999999E-2</v>
      </c>
    </row>
    <row r="1997" spans="1:2" x14ac:dyDescent="0.25">
      <c r="A1997" s="19" t="s">
        <v>2095</v>
      </c>
      <c r="B1997" s="18">
        <v>4.9599999999999998E-2</v>
      </c>
    </row>
    <row r="1998" spans="1:2" x14ac:dyDescent="0.25">
      <c r="A1998" s="19" t="s">
        <v>2096</v>
      </c>
      <c r="B1998" s="18">
        <v>4.9700000000000001E-2</v>
      </c>
    </row>
    <row r="1999" spans="1:2" x14ac:dyDescent="0.25">
      <c r="A1999" s="19" t="s">
        <v>2097</v>
      </c>
      <c r="B1999" s="18">
        <v>4.9700000000000001E-2</v>
      </c>
    </row>
    <row r="2000" spans="1:2" x14ac:dyDescent="0.25">
      <c r="A2000" s="19" t="s">
        <v>2098</v>
      </c>
      <c r="B2000" s="18">
        <v>4.9700000000000001E-2</v>
      </c>
    </row>
    <row r="2001" spans="1:2" x14ac:dyDescent="0.25">
      <c r="A2001" s="19" t="s">
        <v>2099</v>
      </c>
      <c r="B2001" s="18">
        <v>4.99E-2</v>
      </c>
    </row>
    <row r="2002" spans="1:2" x14ac:dyDescent="0.25">
      <c r="A2002" s="19" t="s">
        <v>2100</v>
      </c>
      <c r="B2002" s="18">
        <v>4.9799999999999997E-2</v>
      </c>
    </row>
    <row r="2003" spans="1:2" x14ac:dyDescent="0.25">
      <c r="A2003" s="19" t="s">
        <v>2101</v>
      </c>
      <c r="B2003" s="18">
        <v>4.99E-2</v>
      </c>
    </row>
    <row r="2004" spans="1:2" x14ac:dyDescent="0.25">
      <c r="A2004" s="19" t="s">
        <v>2102</v>
      </c>
      <c r="B2004" s="18">
        <v>5.0599999999999999E-2</v>
      </c>
    </row>
    <row r="2005" spans="1:2" x14ac:dyDescent="0.25">
      <c r="A2005" s="19" t="s">
        <v>2103</v>
      </c>
      <c r="B2005" s="18">
        <v>4.8800000000000003E-2</v>
      </c>
    </row>
    <row r="2006" spans="1:2" x14ac:dyDescent="0.25">
      <c r="A2006" s="19" t="s">
        <v>2104</v>
      </c>
      <c r="B2006" s="18">
        <v>4.8800000000000003E-2</v>
      </c>
    </row>
    <row r="2007" spans="1:2" x14ac:dyDescent="0.25">
      <c r="A2007" s="19" t="s">
        <v>2105</v>
      </c>
      <c r="B2007" s="18">
        <v>4.9000000000000002E-2</v>
      </c>
    </row>
    <row r="2008" spans="1:2" x14ac:dyDescent="0.25">
      <c r="A2008" s="19" t="s">
        <v>2106</v>
      </c>
      <c r="B2008" s="18">
        <v>5.4300000000000001E-2</v>
      </c>
    </row>
    <row r="2009" spans="1:2" x14ac:dyDescent="0.25">
      <c r="A2009" s="19" t="s">
        <v>2107</v>
      </c>
      <c r="B2009" s="18">
        <v>4.9399999999999999E-2</v>
      </c>
    </row>
    <row r="2010" spans="1:2" x14ac:dyDescent="0.25">
      <c r="A2010" s="19" t="s">
        <v>2108</v>
      </c>
      <c r="B2010" s="18">
        <v>5.04E-2</v>
      </c>
    </row>
    <row r="2011" spans="1:2" x14ac:dyDescent="0.25">
      <c r="A2011" s="19" t="s">
        <v>2109</v>
      </c>
      <c r="B2011" s="18">
        <v>4.9700000000000001E-2</v>
      </c>
    </row>
    <row r="2012" spans="1:2" x14ac:dyDescent="0.25">
      <c r="A2012" s="19" t="s">
        <v>2110</v>
      </c>
      <c r="B2012" s="18">
        <v>5.8400000000000001E-2</v>
      </c>
    </row>
    <row r="2013" spans="1:2" x14ac:dyDescent="0.25">
      <c r="A2013" s="19" t="s">
        <v>2111</v>
      </c>
      <c r="B2013" s="18">
        <v>5.9200000000000003E-2</v>
      </c>
    </row>
    <row r="2014" spans="1:2" x14ac:dyDescent="0.25">
      <c r="A2014" s="19" t="s">
        <v>2112</v>
      </c>
      <c r="B2014" s="18">
        <v>5.9299999999999999E-2</v>
      </c>
    </row>
    <row r="2015" spans="1:2" x14ac:dyDescent="0.25">
      <c r="A2015" s="19" t="s">
        <v>2113</v>
      </c>
      <c r="B2015" s="18">
        <v>6.0600000000000001E-2</v>
      </c>
    </row>
    <row r="2016" spans="1:2" x14ac:dyDescent="0.25">
      <c r="A2016" s="19" t="s">
        <v>2114</v>
      </c>
      <c r="B2016" s="18">
        <v>5.4600000000000003E-2</v>
      </c>
    </row>
    <row r="2017" spans="1:2" x14ac:dyDescent="0.25">
      <c r="A2017" s="19" t="s">
        <v>2115</v>
      </c>
      <c r="B2017" s="18">
        <v>5.5199999999999999E-2</v>
      </c>
    </row>
    <row r="2018" spans="1:2" x14ac:dyDescent="0.25">
      <c r="A2018" s="19" t="s">
        <v>2116</v>
      </c>
      <c r="B2018" s="18">
        <v>5.8400000000000001E-2</v>
      </c>
    </row>
    <row r="2019" spans="1:2" x14ac:dyDescent="0.25">
      <c r="A2019" s="19" t="s">
        <v>2117</v>
      </c>
      <c r="B2019" s="18">
        <v>5.6800000000000003E-2</v>
      </c>
    </row>
    <row r="2020" spans="1:2" x14ac:dyDescent="0.25">
      <c r="A2020" s="19" t="s">
        <v>2118</v>
      </c>
      <c r="B2020" s="18">
        <v>5.8000000000000003E-2</v>
      </c>
    </row>
    <row r="2021" spans="1:2" x14ac:dyDescent="0.25">
      <c r="A2021" s="19" t="s">
        <v>2119</v>
      </c>
      <c r="B2021" s="18">
        <v>5.7700000000000001E-2</v>
      </c>
    </row>
    <row r="2022" spans="1:2" x14ac:dyDescent="0.25">
      <c r="A2022" s="19" t="s">
        <v>2120</v>
      </c>
      <c r="B2022" s="18">
        <v>5.8099999999999999E-2</v>
      </c>
    </row>
    <row r="2023" spans="1:2" x14ac:dyDescent="0.25">
      <c r="A2023" s="19" t="s">
        <v>2121</v>
      </c>
      <c r="B2023" s="18">
        <v>5.9299999999999999E-2</v>
      </c>
    </row>
    <row r="2024" spans="1:2" x14ac:dyDescent="0.25">
      <c r="A2024" s="19" t="s">
        <v>2122</v>
      </c>
      <c r="B2024" s="18">
        <v>5.9499999999999997E-2</v>
      </c>
    </row>
    <row r="2025" spans="1:2" x14ac:dyDescent="0.25">
      <c r="A2025" s="19" t="s">
        <v>2123</v>
      </c>
      <c r="B2025" s="18">
        <v>5.9700000000000003E-2</v>
      </c>
    </row>
    <row r="2026" spans="1:2" x14ac:dyDescent="0.25">
      <c r="A2026" s="19" t="s">
        <v>2124</v>
      </c>
      <c r="B2026" s="18">
        <v>5.96E-2</v>
      </c>
    </row>
    <row r="2027" spans="1:2" x14ac:dyDescent="0.25">
      <c r="A2027" s="19" t="s">
        <v>2125</v>
      </c>
      <c r="B2027" s="18">
        <v>5.9700000000000003E-2</v>
      </c>
    </row>
    <row r="2028" spans="1:2" x14ac:dyDescent="0.25">
      <c r="A2028" s="19" t="s">
        <v>2126</v>
      </c>
      <c r="B2028" s="18">
        <v>6.1100000000000002E-2</v>
      </c>
    </row>
    <row r="2029" spans="1:2" x14ac:dyDescent="0.25">
      <c r="A2029" s="19" t="s">
        <v>2127</v>
      </c>
      <c r="B2029" s="18">
        <v>5.1700000000000003E-2</v>
      </c>
    </row>
    <row r="2030" spans="1:2" x14ac:dyDescent="0.25">
      <c r="A2030" s="19" t="s">
        <v>2128</v>
      </c>
      <c r="B2030" s="18">
        <v>5.1700000000000003E-2</v>
      </c>
    </row>
    <row r="2031" spans="1:2" x14ac:dyDescent="0.25">
      <c r="A2031" s="19" t="s">
        <v>2129</v>
      </c>
      <c r="B2031" s="18">
        <v>5.0799999999999998E-2</v>
      </c>
    </row>
    <row r="2032" spans="1:2" x14ac:dyDescent="0.25">
      <c r="A2032" s="19" t="s">
        <v>2130</v>
      </c>
      <c r="B2032" s="18">
        <v>5.11E-2</v>
      </c>
    </row>
    <row r="2033" spans="1:2" x14ac:dyDescent="0.25">
      <c r="A2033" s="19" t="s">
        <v>2131</v>
      </c>
      <c r="B2033" s="18">
        <v>4.0300000000000002E-2</v>
      </c>
    </row>
    <row r="2034" spans="1:2" x14ac:dyDescent="0.25">
      <c r="A2034" s="19" t="s">
        <v>2132</v>
      </c>
      <c r="B2034" s="18">
        <v>4.2000000000000003E-2</v>
      </c>
    </row>
    <row r="2035" spans="1:2" x14ac:dyDescent="0.25">
      <c r="A2035" s="19" t="s">
        <v>2133</v>
      </c>
      <c r="B2035" s="18">
        <v>4.2200000000000001E-2</v>
      </c>
    </row>
    <row r="2036" spans="1:2" x14ac:dyDescent="0.25">
      <c r="A2036" s="19" t="s">
        <v>2134</v>
      </c>
      <c r="B2036" s="18">
        <v>3.9699999999999999E-2</v>
      </c>
    </row>
    <row r="2037" spans="1:2" x14ac:dyDescent="0.25">
      <c r="A2037" s="19" t="s">
        <v>2135</v>
      </c>
      <c r="B2037" s="18">
        <v>3.9800000000000002E-2</v>
      </c>
    </row>
    <row r="2038" spans="1:2" x14ac:dyDescent="0.25">
      <c r="A2038" s="19" t="s">
        <v>2136</v>
      </c>
      <c r="B2038" s="18">
        <v>3.9199999999999999E-2</v>
      </c>
    </row>
    <row r="2039" spans="1:2" x14ac:dyDescent="0.25">
      <c r="A2039" s="19" t="s">
        <v>2137</v>
      </c>
      <c r="B2039" s="18">
        <v>3.3399999999999999E-2</v>
      </c>
    </row>
    <row r="2040" spans="1:2" x14ac:dyDescent="0.25">
      <c r="A2040" s="19" t="s">
        <v>2138</v>
      </c>
      <c r="B2040" s="18">
        <v>3.3399999999999999E-2</v>
      </c>
    </row>
    <row r="2041" spans="1:2" x14ac:dyDescent="0.25">
      <c r="A2041" s="19" t="s">
        <v>2139</v>
      </c>
      <c r="B2041" s="18">
        <v>3.2399999999999998E-2</v>
      </c>
    </row>
    <row r="2042" spans="1:2" x14ac:dyDescent="0.25">
      <c r="A2042" s="19" t="s">
        <v>2140</v>
      </c>
      <c r="B2042" s="18">
        <v>3.2599999999999997E-2</v>
      </c>
    </row>
    <row r="2043" spans="1:2" x14ac:dyDescent="0.25">
      <c r="A2043" s="19" t="s">
        <v>2141</v>
      </c>
      <c r="B2043" s="18">
        <v>0.10100000000000001</v>
      </c>
    </row>
    <row r="2044" spans="1:2" x14ac:dyDescent="0.25">
      <c r="A2044" s="19" t="s">
        <v>2142</v>
      </c>
      <c r="B2044" s="18">
        <v>0.1323</v>
      </c>
    </row>
    <row r="2045" spans="1:2" x14ac:dyDescent="0.25">
      <c r="A2045" s="19" t="s">
        <v>2143</v>
      </c>
      <c r="B2045" s="18">
        <v>0.1328</v>
      </c>
    </row>
    <row r="2046" spans="1:2" x14ac:dyDescent="0.25">
      <c r="A2046" s="19" t="s">
        <v>2144</v>
      </c>
      <c r="B2046" s="18">
        <v>0.1326</v>
      </c>
    </row>
    <row r="2047" spans="1:2" x14ac:dyDescent="0.25">
      <c r="A2047" s="19" t="s">
        <v>2145</v>
      </c>
      <c r="B2047" s="18">
        <v>0.1326</v>
      </c>
    </row>
    <row r="2048" spans="1:2" x14ac:dyDescent="0.25">
      <c r="A2048" s="19" t="s">
        <v>2146</v>
      </c>
      <c r="B2048" s="18">
        <v>0.13250000000000001</v>
      </c>
    </row>
    <row r="2049" spans="1:2" x14ac:dyDescent="0.25">
      <c r="A2049" s="19" t="s">
        <v>2147</v>
      </c>
      <c r="B2049" s="18">
        <v>0.13159999999999999</v>
      </c>
    </row>
    <row r="2050" spans="1:2" x14ac:dyDescent="0.25">
      <c r="A2050" s="19" t="s">
        <v>2148</v>
      </c>
      <c r="B2050" s="18">
        <v>0.13350000000000001</v>
      </c>
    </row>
    <row r="2051" spans="1:2" x14ac:dyDescent="0.25">
      <c r="A2051" s="19" t="s">
        <v>2149</v>
      </c>
      <c r="B2051" s="18">
        <v>0.13389999999999999</v>
      </c>
    </row>
    <row r="2052" spans="1:2" x14ac:dyDescent="0.25">
      <c r="A2052" s="19" t="s">
        <v>2150</v>
      </c>
      <c r="B2052" s="18">
        <v>0.1341</v>
      </c>
    </row>
    <row r="2053" spans="1:2" x14ac:dyDescent="0.25">
      <c r="A2053" s="19" t="s">
        <v>2151</v>
      </c>
      <c r="B2053" s="18">
        <v>0.1341</v>
      </c>
    </row>
    <row r="2054" spans="1:2" x14ac:dyDescent="0.25">
      <c r="A2054" s="19" t="s">
        <v>2152</v>
      </c>
      <c r="B2054" s="18">
        <v>0.13350000000000001</v>
      </c>
    </row>
    <row r="2055" spans="1:2" x14ac:dyDescent="0.25">
      <c r="A2055" s="19" t="s">
        <v>2153</v>
      </c>
      <c r="B2055" s="18">
        <v>0.13320000000000001</v>
      </c>
    </row>
    <row r="2056" spans="1:2" x14ac:dyDescent="0.25">
      <c r="A2056" s="19" t="s">
        <v>2154</v>
      </c>
      <c r="B2056" s="18">
        <v>0.13320000000000001</v>
      </c>
    </row>
    <row r="2057" spans="1:2" x14ac:dyDescent="0.25">
      <c r="A2057" s="19" t="s">
        <v>2155</v>
      </c>
      <c r="B2057" s="18">
        <v>0.13320000000000001</v>
      </c>
    </row>
    <row r="2058" spans="1:2" x14ac:dyDescent="0.25">
      <c r="A2058" s="19" t="s">
        <v>2156</v>
      </c>
      <c r="B2058" s="18">
        <v>0.13320000000000001</v>
      </c>
    </row>
    <row r="2059" spans="1:2" x14ac:dyDescent="0.25">
      <c r="A2059" s="19" t="s">
        <v>2157</v>
      </c>
      <c r="B2059" s="18">
        <v>0.1333</v>
      </c>
    </row>
    <row r="2060" spans="1:2" x14ac:dyDescent="0.25">
      <c r="A2060" s="19" t="s">
        <v>2158</v>
      </c>
      <c r="B2060" s="18">
        <v>0.13320000000000001</v>
      </c>
    </row>
    <row r="2061" spans="1:2" x14ac:dyDescent="0.25">
      <c r="A2061" s="19" t="s">
        <v>2159</v>
      </c>
      <c r="B2061" s="18">
        <v>0.13320000000000001</v>
      </c>
    </row>
    <row r="2062" spans="1:2" x14ac:dyDescent="0.25">
      <c r="A2062" s="19" t="s">
        <v>2160</v>
      </c>
      <c r="B2062" s="18">
        <v>0.1333</v>
      </c>
    </row>
    <row r="2063" spans="1:2" x14ac:dyDescent="0.25">
      <c r="A2063" s="19" t="s">
        <v>2161</v>
      </c>
      <c r="B2063" s="18">
        <v>0.13320000000000001</v>
      </c>
    </row>
    <row r="2064" spans="1:2" x14ac:dyDescent="0.25">
      <c r="A2064" s="19" t="s">
        <v>2162</v>
      </c>
      <c r="B2064" s="18">
        <v>8.72E-2</v>
      </c>
    </row>
    <row r="2065" spans="1:2" x14ac:dyDescent="0.25">
      <c r="A2065" s="19" t="s">
        <v>2163</v>
      </c>
      <c r="B2065" s="18">
        <v>3.2800000000000003E-2</v>
      </c>
    </row>
    <row r="2066" spans="1:2" x14ac:dyDescent="0.25">
      <c r="A2066" s="19" t="s">
        <v>2164</v>
      </c>
      <c r="B2066" s="18">
        <v>3.1600000000000003E-2</v>
      </c>
    </row>
    <row r="2067" spans="1:2" x14ac:dyDescent="0.25">
      <c r="A2067" s="19" t="s">
        <v>2165</v>
      </c>
      <c r="B2067" s="18">
        <v>3.1399999999999997E-2</v>
      </c>
    </row>
    <row r="2068" spans="1:2" x14ac:dyDescent="0.25">
      <c r="A2068" s="19" t="s">
        <v>2166</v>
      </c>
      <c r="B2068" s="18">
        <v>3.1399999999999997E-2</v>
      </c>
    </row>
    <row r="2069" spans="1:2" x14ac:dyDescent="0.25">
      <c r="A2069" s="19" t="s">
        <v>2167</v>
      </c>
      <c r="B2069" s="18">
        <v>3.3500000000000002E-2</v>
      </c>
    </row>
    <row r="2070" spans="1:2" x14ac:dyDescent="0.25">
      <c r="A2070" s="19" t="s">
        <v>2168</v>
      </c>
      <c r="B2070" s="18">
        <v>3.3500000000000002E-2</v>
      </c>
    </row>
    <row r="2071" spans="1:2" x14ac:dyDescent="0.25">
      <c r="A2071" s="19" t="s">
        <v>2169</v>
      </c>
      <c r="B2071" s="18">
        <v>2.4500000000000001E-2</v>
      </c>
    </row>
    <row r="2072" spans="1:2" x14ac:dyDescent="0.25">
      <c r="A2072" s="19" t="s">
        <v>2170</v>
      </c>
      <c r="B2072" s="18">
        <v>2.53E-2</v>
      </c>
    </row>
    <row r="2073" spans="1:2" x14ac:dyDescent="0.25">
      <c r="A2073" s="19" t="s">
        <v>2171</v>
      </c>
      <c r="B2073" s="18">
        <v>2.4500000000000001E-2</v>
      </c>
    </row>
    <row r="2074" spans="1:2" x14ac:dyDescent="0.25">
      <c r="A2074" s="19" t="s">
        <v>2172</v>
      </c>
      <c r="B2074" s="18">
        <v>2.41E-2</v>
      </c>
    </row>
    <row r="2075" spans="1:2" x14ac:dyDescent="0.25">
      <c r="A2075" s="19" t="s">
        <v>2173</v>
      </c>
      <c r="B2075" s="18">
        <v>2.4400000000000002E-2</v>
      </c>
    </row>
    <row r="2076" spans="1:2" x14ac:dyDescent="0.25">
      <c r="A2076" s="19" t="s">
        <v>2174</v>
      </c>
      <c r="B2076" s="18">
        <v>2.41E-2</v>
      </c>
    </row>
    <row r="2077" spans="1:2" x14ac:dyDescent="0.25">
      <c r="A2077" s="19" t="s">
        <v>2175</v>
      </c>
      <c r="B2077" s="18">
        <v>2.41E-2</v>
      </c>
    </row>
    <row r="2078" spans="1:2" x14ac:dyDescent="0.25">
      <c r="A2078" s="19" t="s">
        <v>2176</v>
      </c>
      <c r="B2078" s="18">
        <v>2.4199999999999999E-2</v>
      </c>
    </row>
    <row r="2079" spans="1:2" x14ac:dyDescent="0.25">
      <c r="A2079" s="19" t="s">
        <v>2177</v>
      </c>
      <c r="B2079" s="18">
        <v>2.3599999999999999E-2</v>
      </c>
    </row>
    <row r="2080" spans="1:2" x14ac:dyDescent="0.25">
      <c r="A2080" s="19" t="s">
        <v>2178</v>
      </c>
      <c r="B2080" s="18">
        <v>2.35E-2</v>
      </c>
    </row>
    <row r="2081" spans="1:2" x14ac:dyDescent="0.25">
      <c r="A2081" s="19" t="s">
        <v>2179</v>
      </c>
      <c r="B2081" s="18">
        <v>2.35E-2</v>
      </c>
    </row>
    <row r="2082" spans="1:2" x14ac:dyDescent="0.25">
      <c r="A2082" s="19" t="s">
        <v>2180</v>
      </c>
      <c r="B2082" s="18">
        <v>2.35E-2</v>
      </c>
    </row>
    <row r="2083" spans="1:2" x14ac:dyDescent="0.25">
      <c r="A2083" s="19" t="s">
        <v>2181</v>
      </c>
      <c r="B2083" s="18">
        <v>2.2800000000000001E-2</v>
      </c>
    </row>
    <row r="2084" spans="1:2" x14ac:dyDescent="0.25">
      <c r="A2084" s="19" t="s">
        <v>2182</v>
      </c>
      <c r="B2084" s="18">
        <v>2.3599999999999999E-2</v>
      </c>
    </row>
    <row r="2085" spans="1:2" x14ac:dyDescent="0.25">
      <c r="A2085" s="19" t="s">
        <v>2183</v>
      </c>
      <c r="B2085" s="18">
        <v>2.3099999999999999E-2</v>
      </c>
    </row>
    <row r="2086" spans="1:2" x14ac:dyDescent="0.25">
      <c r="A2086" s="19" t="s">
        <v>2184</v>
      </c>
      <c r="B2086" s="18">
        <v>2.3599999999999999E-2</v>
      </c>
    </row>
    <row r="2087" spans="1:2" x14ac:dyDescent="0.25">
      <c r="A2087" s="19" t="s">
        <v>2185</v>
      </c>
      <c r="B2087" s="18">
        <v>2.5399999999999999E-2</v>
      </c>
    </row>
    <row r="2088" spans="1:2" x14ac:dyDescent="0.25">
      <c r="A2088" s="19" t="s">
        <v>2186</v>
      </c>
      <c r="B2088" s="18">
        <v>2.69E-2</v>
      </c>
    </row>
    <row r="2089" spans="1:2" x14ac:dyDescent="0.25">
      <c r="A2089" s="19" t="s">
        <v>2187</v>
      </c>
      <c r="B2089" s="18">
        <v>2.7900000000000001E-2</v>
      </c>
    </row>
    <row r="2090" spans="1:2" x14ac:dyDescent="0.25">
      <c r="A2090" s="19" t="s">
        <v>2188</v>
      </c>
      <c r="B2090" s="18">
        <v>2.6599999999999999E-2</v>
      </c>
    </row>
    <row r="2091" spans="1:2" x14ac:dyDescent="0.25">
      <c r="A2091" s="19" t="s">
        <v>2189</v>
      </c>
      <c r="B2091" s="18">
        <v>2.6599999999999999E-2</v>
      </c>
    </row>
    <row r="2092" spans="1:2" x14ac:dyDescent="0.25">
      <c r="A2092" s="19" t="s">
        <v>2190</v>
      </c>
      <c r="B2092" s="18">
        <v>2.4299999999999999E-2</v>
      </c>
    </row>
    <row r="2093" spans="1:2" x14ac:dyDescent="0.25">
      <c r="A2093" s="19" t="s">
        <v>2191</v>
      </c>
      <c r="B2093" s="18">
        <v>2.2499999999999999E-2</v>
      </c>
    </row>
    <row r="2094" spans="1:2" x14ac:dyDescent="0.25">
      <c r="A2094" s="19" t="s">
        <v>2192</v>
      </c>
      <c r="B2094" s="18">
        <v>2.3699999999999999E-2</v>
      </c>
    </row>
    <row r="2095" spans="1:2" x14ac:dyDescent="0.25">
      <c r="A2095" s="19" t="s">
        <v>2193</v>
      </c>
      <c r="B2095" s="18">
        <v>2.53E-2</v>
      </c>
    </row>
    <row r="2096" spans="1:2" x14ac:dyDescent="0.25">
      <c r="A2096" s="19" t="s">
        <v>2194</v>
      </c>
      <c r="B2096" s="18">
        <v>2.5100000000000001E-2</v>
      </c>
    </row>
    <row r="2097" spans="1:2" x14ac:dyDescent="0.25">
      <c r="A2097" s="19" t="s">
        <v>2195</v>
      </c>
      <c r="B2097" s="18">
        <v>2.64E-2</v>
      </c>
    </row>
    <row r="2098" spans="1:2" x14ac:dyDescent="0.25">
      <c r="A2098" s="19" t="s">
        <v>2196</v>
      </c>
      <c r="B2098" s="18">
        <v>2.63E-2</v>
      </c>
    </row>
    <row r="2099" spans="1:2" x14ac:dyDescent="0.25">
      <c r="A2099" s="19" t="s">
        <v>2197</v>
      </c>
      <c r="B2099" s="18">
        <v>2.6499999999999999E-2</v>
      </c>
    </row>
    <row r="2100" spans="1:2" x14ac:dyDescent="0.25">
      <c r="A2100" s="19" t="s">
        <v>2198</v>
      </c>
      <c r="B2100" s="18">
        <v>2.6100000000000002E-2</v>
      </c>
    </row>
    <row r="2101" spans="1:2" x14ac:dyDescent="0.25">
      <c r="A2101" s="19" t="s">
        <v>2199</v>
      </c>
      <c r="B2101" s="18">
        <v>2.6100000000000002E-2</v>
      </c>
    </row>
    <row r="2102" spans="1:2" x14ac:dyDescent="0.25">
      <c r="A2102" s="19" t="s">
        <v>2200</v>
      </c>
      <c r="B2102" s="18">
        <v>2.6100000000000002E-2</v>
      </c>
    </row>
    <row r="2103" spans="1:2" x14ac:dyDescent="0.25">
      <c r="A2103" s="19" t="s">
        <v>2201</v>
      </c>
      <c r="B2103" s="18">
        <v>2.6599999999999999E-2</v>
      </c>
    </row>
    <row r="2104" spans="1:2" x14ac:dyDescent="0.25">
      <c r="A2104" s="19" t="s">
        <v>2202</v>
      </c>
      <c r="B2104" s="18">
        <v>2.6800000000000001E-2</v>
      </c>
    </row>
    <row r="2105" spans="1:2" x14ac:dyDescent="0.25">
      <c r="A2105" s="19" t="s">
        <v>2203</v>
      </c>
      <c r="B2105" s="18">
        <v>2.6800000000000001E-2</v>
      </c>
    </row>
    <row r="2106" spans="1:2" x14ac:dyDescent="0.25">
      <c r="A2106" s="19" t="s">
        <v>2204</v>
      </c>
      <c r="B2106" s="18">
        <v>2.69E-2</v>
      </c>
    </row>
    <row r="2107" spans="1:2" x14ac:dyDescent="0.25">
      <c r="A2107" s="19" t="s">
        <v>2205</v>
      </c>
      <c r="B2107" s="18">
        <v>2.7199999999999998E-2</v>
      </c>
    </row>
    <row r="2108" spans="1:2" x14ac:dyDescent="0.25">
      <c r="A2108" s="19" t="s">
        <v>2206</v>
      </c>
      <c r="B2108" s="18">
        <v>2.47E-2</v>
      </c>
    </row>
    <row r="2109" spans="1:2" x14ac:dyDescent="0.25">
      <c r="A2109" s="19" t="s">
        <v>2207</v>
      </c>
      <c r="B2109" s="18">
        <v>2.3699999999999999E-2</v>
      </c>
    </row>
    <row r="2110" spans="1:2" x14ac:dyDescent="0.25">
      <c r="A2110" s="19" t="s">
        <v>2208</v>
      </c>
      <c r="B2110" s="18">
        <v>2.2200000000000001E-2</v>
      </c>
    </row>
    <row r="2111" spans="1:2" x14ac:dyDescent="0.25">
      <c r="A2111" s="19" t="s">
        <v>2209</v>
      </c>
      <c r="B2111" s="18">
        <v>2.18E-2</v>
      </c>
    </row>
    <row r="2112" spans="1:2" x14ac:dyDescent="0.25">
      <c r="A2112" s="19" t="s">
        <v>2210</v>
      </c>
      <c r="B2112" s="18">
        <v>2.5600000000000001E-2</v>
      </c>
    </row>
    <row r="2113" spans="1:2" x14ac:dyDescent="0.25">
      <c r="A2113" s="19" t="s">
        <v>2211</v>
      </c>
      <c r="B2113" s="18">
        <v>2.52E-2</v>
      </c>
    </row>
    <row r="2114" spans="1:2" x14ac:dyDescent="0.25">
      <c r="A2114" s="19" t="s">
        <v>2212</v>
      </c>
      <c r="B2114" s="18">
        <v>2.5000000000000001E-2</v>
      </c>
    </row>
    <row r="2115" spans="1:2" x14ac:dyDescent="0.25">
      <c r="A2115" s="19" t="s">
        <v>2213</v>
      </c>
      <c r="B2115" s="18">
        <v>2.5000000000000001E-2</v>
      </c>
    </row>
    <row r="2116" spans="1:2" x14ac:dyDescent="0.25">
      <c r="A2116" s="19" t="s">
        <v>2214</v>
      </c>
      <c r="B2116" s="18">
        <v>2.5399999999999999E-2</v>
      </c>
    </row>
    <row r="2117" spans="1:2" x14ac:dyDescent="0.25">
      <c r="A2117" s="19" t="s">
        <v>2215</v>
      </c>
      <c r="B2117" s="18">
        <v>2.7199999999999998E-2</v>
      </c>
    </row>
    <row r="2118" spans="1:2" x14ac:dyDescent="0.25">
      <c r="A2118" s="19" t="s">
        <v>2216</v>
      </c>
      <c r="B2118" s="18">
        <v>2.6499999999999999E-2</v>
      </c>
    </row>
    <row r="2119" spans="1:2" x14ac:dyDescent="0.25">
      <c r="A2119" s="19" t="s">
        <v>2217</v>
      </c>
      <c r="B2119" s="18">
        <v>2.7300000000000001E-2</v>
      </c>
    </row>
    <row r="2120" spans="1:2" x14ac:dyDescent="0.25">
      <c r="A2120" s="19" t="s">
        <v>2218</v>
      </c>
      <c r="B2120" s="18">
        <v>2.75E-2</v>
      </c>
    </row>
    <row r="2121" spans="1:2" x14ac:dyDescent="0.25">
      <c r="A2121" s="19" t="s">
        <v>2219</v>
      </c>
      <c r="B2121" s="18">
        <v>2.81E-2</v>
      </c>
    </row>
    <row r="2122" spans="1:2" x14ac:dyDescent="0.25">
      <c r="A2122" s="19" t="s">
        <v>2220</v>
      </c>
      <c r="B2122" s="18">
        <v>2.81E-2</v>
      </c>
    </row>
    <row r="2123" spans="1:2" x14ac:dyDescent="0.25">
      <c r="A2123" s="19" t="s">
        <v>2221</v>
      </c>
      <c r="B2123" s="18">
        <v>3.0099999999999998E-2</v>
      </c>
    </row>
    <row r="2124" spans="1:2" x14ac:dyDescent="0.25">
      <c r="A2124" s="19" t="s">
        <v>2222</v>
      </c>
      <c r="B2124" s="18">
        <v>2.98E-2</v>
      </c>
    </row>
    <row r="2125" spans="1:2" x14ac:dyDescent="0.25">
      <c r="A2125" s="19" t="s">
        <v>2223</v>
      </c>
      <c r="B2125" s="18">
        <v>2.9899999999999999E-2</v>
      </c>
    </row>
    <row r="2126" spans="1:2" x14ac:dyDescent="0.25">
      <c r="A2126" s="19" t="s">
        <v>2224</v>
      </c>
      <c r="B2126" s="18">
        <v>2.8799999999999999E-2</v>
      </c>
    </row>
    <row r="2127" spans="1:2" x14ac:dyDescent="0.25">
      <c r="A2127" s="19" t="s">
        <v>2225</v>
      </c>
      <c r="B2127" s="18">
        <v>2.9000000000000001E-2</v>
      </c>
    </row>
    <row r="2128" spans="1:2" x14ac:dyDescent="0.25">
      <c r="A2128" s="19" t="s">
        <v>2226</v>
      </c>
      <c r="B2128" s="18">
        <v>2.87E-2</v>
      </c>
    </row>
    <row r="2129" spans="1:2" x14ac:dyDescent="0.25">
      <c r="A2129" s="19" t="s">
        <v>2227</v>
      </c>
      <c r="B2129" s="18">
        <v>2.8799999999999999E-2</v>
      </c>
    </row>
    <row r="2130" spans="1:2" x14ac:dyDescent="0.25">
      <c r="A2130" s="19" t="s">
        <v>2228</v>
      </c>
      <c r="B2130" s="18">
        <v>2.8199999999999999E-2</v>
      </c>
    </row>
    <row r="2131" spans="1:2" x14ac:dyDescent="0.25">
      <c r="A2131" s="19" t="s">
        <v>2229</v>
      </c>
      <c r="B2131" s="18">
        <v>2.8400000000000002E-2</v>
      </c>
    </row>
    <row r="2132" spans="1:2" x14ac:dyDescent="0.25">
      <c r="A2132" s="19" t="s">
        <v>2230</v>
      </c>
      <c r="B2132" s="18">
        <v>2.8199999999999999E-2</v>
      </c>
    </row>
    <row r="2133" spans="1:2" x14ac:dyDescent="0.25">
      <c r="A2133" s="19" t="s">
        <v>2231</v>
      </c>
      <c r="B2133" s="18">
        <v>0.52029999999999998</v>
      </c>
    </row>
    <row r="2134" spans="1:2" x14ac:dyDescent="0.25">
      <c r="A2134" s="19" t="s">
        <v>2232</v>
      </c>
      <c r="B2134" s="18">
        <v>0.58579999999999999</v>
      </c>
    </row>
    <row r="2135" spans="1:2" x14ac:dyDescent="0.25">
      <c r="A2135" s="19" t="s">
        <v>2233</v>
      </c>
      <c r="B2135" s="18">
        <v>0.64990000000000003</v>
      </c>
    </row>
    <row r="2136" spans="1:2" x14ac:dyDescent="0.25">
      <c r="A2136" s="19" t="s">
        <v>2234</v>
      </c>
      <c r="B2136" s="18">
        <v>0.64990000000000003</v>
      </c>
    </row>
    <row r="2137" spans="1:2" x14ac:dyDescent="0.25">
      <c r="A2137" s="19" t="s">
        <v>2235</v>
      </c>
      <c r="B2137" s="18">
        <v>0.64980000000000004</v>
      </c>
    </row>
    <row r="2138" spans="1:2" x14ac:dyDescent="0.25">
      <c r="A2138" s="19" t="s">
        <v>2236</v>
      </c>
      <c r="B2138" s="18">
        <v>0.64970000000000006</v>
      </c>
    </row>
    <row r="2139" spans="1:2" x14ac:dyDescent="0.25">
      <c r="A2139" s="19" t="s">
        <v>2237</v>
      </c>
      <c r="B2139" s="18">
        <v>0.64980000000000004</v>
      </c>
    </row>
    <row r="2140" spans="1:2" x14ac:dyDescent="0.25">
      <c r="A2140" s="19" t="s">
        <v>2238</v>
      </c>
      <c r="B2140" s="18">
        <v>0.64970000000000006</v>
      </c>
    </row>
    <row r="2141" spans="1:2" x14ac:dyDescent="0.25">
      <c r="A2141" s="19" t="s">
        <v>2239</v>
      </c>
      <c r="B2141" s="18">
        <v>0.64970000000000006</v>
      </c>
    </row>
    <row r="2142" spans="1:2" x14ac:dyDescent="0.25">
      <c r="A2142" s="19" t="s">
        <v>2240</v>
      </c>
      <c r="B2142" s="18">
        <v>0.64980000000000004</v>
      </c>
    </row>
    <row r="2143" spans="1:2" x14ac:dyDescent="0.25">
      <c r="A2143" s="19" t="s">
        <v>2241</v>
      </c>
      <c r="B2143" s="18">
        <v>0.64990000000000003</v>
      </c>
    </row>
    <row r="2144" spans="1:2" x14ac:dyDescent="0.25">
      <c r="A2144" s="19" t="s">
        <v>2242</v>
      </c>
      <c r="B2144" s="18">
        <v>0.64990000000000003</v>
      </c>
    </row>
    <row r="2145" spans="1:2" x14ac:dyDescent="0.25">
      <c r="A2145" s="19" t="s">
        <v>2243</v>
      </c>
      <c r="B2145" s="18">
        <v>0.64990000000000003</v>
      </c>
    </row>
    <row r="2146" spans="1:2" x14ac:dyDescent="0.25">
      <c r="A2146" s="19" t="s">
        <v>2244</v>
      </c>
      <c r="B2146" s="18">
        <v>0.65349999999999997</v>
      </c>
    </row>
    <row r="2147" spans="1:2" x14ac:dyDescent="0.25">
      <c r="A2147" s="19" t="s">
        <v>2245</v>
      </c>
      <c r="B2147" s="18">
        <v>0.65349999999999997</v>
      </c>
    </row>
    <row r="2148" spans="1:2" x14ac:dyDescent="0.25">
      <c r="A2148" s="19" t="s">
        <v>2246</v>
      </c>
      <c r="B2148" s="18">
        <v>0.65490000000000004</v>
      </c>
    </row>
    <row r="2149" spans="1:2" x14ac:dyDescent="0.25">
      <c r="A2149" s="19" t="s">
        <v>2247</v>
      </c>
      <c r="B2149" s="18">
        <v>0.65490000000000004</v>
      </c>
    </row>
    <row r="2150" spans="1:2" x14ac:dyDescent="0.25">
      <c r="A2150" s="19" t="s">
        <v>2248</v>
      </c>
      <c r="B2150" s="18">
        <v>0.65490000000000004</v>
      </c>
    </row>
    <row r="2151" spans="1:2" x14ac:dyDescent="0.25">
      <c r="A2151" s="19" t="s">
        <v>2249</v>
      </c>
      <c r="B2151" s="18">
        <v>0.65500000000000003</v>
      </c>
    </row>
    <row r="2152" spans="1:2" x14ac:dyDescent="0.25">
      <c r="A2152" s="19" t="s">
        <v>2250</v>
      </c>
      <c r="B2152" s="18">
        <v>0.65500000000000003</v>
      </c>
    </row>
    <row r="2153" spans="1:2" x14ac:dyDescent="0.25">
      <c r="A2153" s="19" t="s">
        <v>2251</v>
      </c>
      <c r="B2153" s="18">
        <v>0.65500000000000003</v>
      </c>
    </row>
    <row r="2154" spans="1:2" x14ac:dyDescent="0.25">
      <c r="A2154" s="19" t="s">
        <v>2252</v>
      </c>
      <c r="B2154" s="18">
        <v>0.3634</v>
      </c>
    </row>
    <row r="2155" spans="1:2" x14ac:dyDescent="0.25">
      <c r="A2155" s="19" t="s">
        <v>2253</v>
      </c>
      <c r="B2155" s="18">
        <v>0.28089999999999998</v>
      </c>
    </row>
    <row r="2156" spans="1:2" x14ac:dyDescent="0.25">
      <c r="A2156" s="19" t="s">
        <v>2254</v>
      </c>
      <c r="B2156" s="18">
        <v>8.5500000000000007E-2</v>
      </c>
    </row>
    <row r="2157" spans="1:2" x14ac:dyDescent="0.25">
      <c r="A2157" s="19" t="s">
        <v>2255</v>
      </c>
      <c r="B2157" s="18">
        <v>8.5699999999999998E-2</v>
      </c>
    </row>
    <row r="2158" spans="1:2" x14ac:dyDescent="0.25">
      <c r="A2158" s="19" t="s">
        <v>2256</v>
      </c>
      <c r="B2158" s="18">
        <v>8.7599999999999997E-2</v>
      </c>
    </row>
    <row r="2159" spans="1:2" x14ac:dyDescent="0.25">
      <c r="A2159" s="19" t="s">
        <v>2257</v>
      </c>
      <c r="B2159" s="18">
        <v>8.7400000000000005E-2</v>
      </c>
    </row>
    <row r="2160" spans="1:2" x14ac:dyDescent="0.25">
      <c r="A2160" s="19" t="s">
        <v>2258</v>
      </c>
      <c r="B2160" s="18">
        <v>8.7400000000000005E-2</v>
      </c>
    </row>
    <row r="2161" spans="1:2" x14ac:dyDescent="0.25">
      <c r="A2161" s="19" t="s">
        <v>2259</v>
      </c>
      <c r="B2161" s="18">
        <v>8.7999999999999995E-2</v>
      </c>
    </row>
    <row r="2162" spans="1:2" x14ac:dyDescent="0.25">
      <c r="A2162" s="19" t="s">
        <v>2260</v>
      </c>
      <c r="B2162" s="18">
        <v>8.7999999999999995E-2</v>
      </c>
    </row>
    <row r="2163" spans="1:2" x14ac:dyDescent="0.25">
      <c r="A2163" s="19" t="s">
        <v>2261</v>
      </c>
      <c r="B2163" s="18">
        <v>8.7400000000000005E-2</v>
      </c>
    </row>
    <row r="2164" spans="1:2" x14ac:dyDescent="0.25">
      <c r="A2164" s="19" t="s">
        <v>2262</v>
      </c>
      <c r="B2164" s="18">
        <v>8.7300000000000003E-2</v>
      </c>
    </row>
    <row r="2165" spans="1:2" x14ac:dyDescent="0.25">
      <c r="A2165" s="19" t="s">
        <v>2263</v>
      </c>
      <c r="B2165" s="18">
        <v>8.7099999999999997E-2</v>
      </c>
    </row>
    <row r="2166" spans="1:2" x14ac:dyDescent="0.25">
      <c r="A2166" s="19" t="s">
        <v>2264</v>
      </c>
      <c r="B2166" s="18">
        <v>8.7499999999999994E-2</v>
      </c>
    </row>
    <row r="2167" spans="1:2" x14ac:dyDescent="0.25">
      <c r="A2167" s="19" t="s">
        <v>2265</v>
      </c>
      <c r="B2167" s="18">
        <v>5.0099999999999999E-2</v>
      </c>
    </row>
    <row r="2168" spans="1:2" x14ac:dyDescent="0.25">
      <c r="A2168" s="19" t="s">
        <v>2266</v>
      </c>
      <c r="B2168" s="18">
        <v>0.05</v>
      </c>
    </row>
    <row r="2169" spans="1:2" x14ac:dyDescent="0.25">
      <c r="A2169" s="19" t="s">
        <v>2267</v>
      </c>
      <c r="B2169" s="18">
        <v>3.3000000000000002E-2</v>
      </c>
    </row>
    <row r="2170" spans="1:2" x14ac:dyDescent="0.25">
      <c r="A2170" s="19" t="s">
        <v>2268</v>
      </c>
      <c r="B2170" s="18">
        <v>3.2800000000000003E-2</v>
      </c>
    </row>
    <row r="2171" spans="1:2" x14ac:dyDescent="0.25">
      <c r="A2171" s="19" t="s">
        <v>2269</v>
      </c>
      <c r="B2171" s="18">
        <v>3.2800000000000003E-2</v>
      </c>
    </row>
    <row r="2172" spans="1:2" x14ac:dyDescent="0.25">
      <c r="A2172" s="19" t="s">
        <v>2270</v>
      </c>
      <c r="B2172" s="18">
        <v>3.1300000000000001E-2</v>
      </c>
    </row>
    <row r="2173" spans="1:2" x14ac:dyDescent="0.25">
      <c r="A2173" s="19" t="s">
        <v>2271</v>
      </c>
      <c r="B2173" s="18">
        <v>3.3399999999999999E-2</v>
      </c>
    </row>
    <row r="2174" spans="1:2" x14ac:dyDescent="0.25">
      <c r="A2174" s="19" t="s">
        <v>2272</v>
      </c>
      <c r="B2174" s="18">
        <v>3.3399999999999999E-2</v>
      </c>
    </row>
    <row r="2175" spans="1:2" x14ac:dyDescent="0.25">
      <c r="A2175" s="19" t="s">
        <v>2273</v>
      </c>
      <c r="B2175" s="18">
        <v>3.4799999999999998E-2</v>
      </c>
    </row>
    <row r="2176" spans="1:2" x14ac:dyDescent="0.25">
      <c r="A2176" s="19" t="s">
        <v>2274</v>
      </c>
      <c r="B2176" s="18">
        <v>3.4299999999999997E-2</v>
      </c>
    </row>
    <row r="2177" spans="1:2" x14ac:dyDescent="0.25">
      <c r="A2177" s="19" t="s">
        <v>2275</v>
      </c>
      <c r="B2177" s="18">
        <v>3.4500000000000003E-2</v>
      </c>
    </row>
    <row r="2178" spans="1:2" x14ac:dyDescent="0.25">
      <c r="A2178" s="19" t="s">
        <v>2276</v>
      </c>
      <c r="B2178" s="18">
        <v>3.3599999999999998E-2</v>
      </c>
    </row>
    <row r="2179" spans="1:2" x14ac:dyDescent="0.25">
      <c r="A2179" s="19" t="s">
        <v>2277</v>
      </c>
      <c r="B2179" s="18">
        <v>3.0099999999999998E-2</v>
      </c>
    </row>
    <row r="2180" spans="1:2" x14ac:dyDescent="0.25">
      <c r="A2180" s="19" t="s">
        <v>2278</v>
      </c>
      <c r="B2180" s="18">
        <v>2.9499999999999998E-2</v>
      </c>
    </row>
    <row r="2181" spans="1:2" x14ac:dyDescent="0.25">
      <c r="A2181" s="19" t="s">
        <v>2279</v>
      </c>
      <c r="B2181" s="18">
        <v>2.7799999999999998E-2</v>
      </c>
    </row>
    <row r="2182" spans="1:2" x14ac:dyDescent="0.25">
      <c r="A2182" s="19" t="s">
        <v>2280</v>
      </c>
      <c r="B2182" s="18">
        <v>2.6700000000000002E-2</v>
      </c>
    </row>
    <row r="2183" spans="1:2" x14ac:dyDescent="0.25">
      <c r="A2183" s="19" t="s">
        <v>2281</v>
      </c>
      <c r="B2183" s="18">
        <v>2.7099999999999999E-2</v>
      </c>
    </row>
    <row r="2184" spans="1:2" x14ac:dyDescent="0.25">
      <c r="A2184" s="19" t="s">
        <v>2282</v>
      </c>
      <c r="B2184" s="18">
        <v>2.7900000000000001E-2</v>
      </c>
    </row>
    <row r="2185" spans="1:2" x14ac:dyDescent="0.25">
      <c r="A2185" s="19" t="s">
        <v>2283</v>
      </c>
      <c r="B2185" s="18">
        <v>2.6700000000000002E-2</v>
      </c>
    </row>
    <row r="2186" spans="1:2" x14ac:dyDescent="0.25">
      <c r="A2186" s="19" t="s">
        <v>2284</v>
      </c>
      <c r="B2186" s="18">
        <v>2.6499999999999999E-2</v>
      </c>
    </row>
    <row r="2187" spans="1:2" x14ac:dyDescent="0.25">
      <c r="A2187" s="19" t="s">
        <v>2285</v>
      </c>
      <c r="B2187" s="18">
        <v>2.4199999999999999E-2</v>
      </c>
    </row>
    <row r="2188" spans="1:2" x14ac:dyDescent="0.25">
      <c r="A2188" s="19" t="s">
        <v>2286</v>
      </c>
      <c r="B2188" s="18">
        <v>2.4E-2</v>
      </c>
    </row>
    <row r="2189" spans="1:2" x14ac:dyDescent="0.25">
      <c r="A2189" s="19" t="s">
        <v>2287</v>
      </c>
      <c r="B2189" s="18">
        <v>2.3599999999999999E-2</v>
      </c>
    </row>
    <row r="2190" spans="1:2" x14ac:dyDescent="0.25">
      <c r="A2190" s="19" t="s">
        <v>2288</v>
      </c>
      <c r="B2190" s="18">
        <v>2.3599999999999999E-2</v>
      </c>
    </row>
    <row r="2191" spans="1:2" x14ac:dyDescent="0.25">
      <c r="A2191" s="19" t="s">
        <v>2289</v>
      </c>
      <c r="B2191" s="18">
        <v>2.3599999999999999E-2</v>
      </c>
    </row>
    <row r="2192" spans="1:2" x14ac:dyDescent="0.25">
      <c r="A2192" s="19" t="s">
        <v>2290</v>
      </c>
      <c r="B2192" s="18">
        <v>2.29E-2</v>
      </c>
    </row>
    <row r="2193" spans="1:2" x14ac:dyDescent="0.25">
      <c r="A2193" s="19" t="s">
        <v>2291</v>
      </c>
      <c r="B2193" s="18">
        <v>2.3E-2</v>
      </c>
    </row>
    <row r="2194" spans="1:2" x14ac:dyDescent="0.25">
      <c r="A2194" s="19" t="s">
        <v>2292</v>
      </c>
      <c r="B2194" s="18">
        <v>1.9199999999999998E-2</v>
      </c>
    </row>
    <row r="2195" spans="1:2" x14ac:dyDescent="0.25">
      <c r="A2195" s="19" t="s">
        <v>2293</v>
      </c>
      <c r="B2195" s="18">
        <v>1.9E-2</v>
      </c>
    </row>
    <row r="2196" spans="1:2" x14ac:dyDescent="0.25">
      <c r="A2196" s="19" t="s">
        <v>2294</v>
      </c>
      <c r="B2196" s="18">
        <v>1.78E-2</v>
      </c>
    </row>
    <row r="2197" spans="1:2" x14ac:dyDescent="0.25">
      <c r="A2197" s="19" t="s">
        <v>2295</v>
      </c>
      <c r="B2197" s="18">
        <v>1.6799999999999999E-2</v>
      </c>
    </row>
    <row r="2198" spans="1:2" x14ac:dyDescent="0.25">
      <c r="A2198" s="19" t="s">
        <v>2296</v>
      </c>
      <c r="B2198" s="18">
        <v>1.6799999999999999E-2</v>
      </c>
    </row>
    <row r="2199" spans="1:2" x14ac:dyDescent="0.25">
      <c r="A2199" s="19" t="s">
        <v>2297</v>
      </c>
      <c r="B2199" s="18">
        <v>1.67E-2</v>
      </c>
    </row>
    <row r="2200" spans="1:2" x14ac:dyDescent="0.25">
      <c r="A2200" s="19" t="s">
        <v>2298</v>
      </c>
      <c r="B2200" s="18">
        <v>1.7000000000000001E-2</v>
      </c>
    </row>
    <row r="2201" spans="1:2" x14ac:dyDescent="0.25">
      <c r="A2201" s="19" t="s">
        <v>2299</v>
      </c>
      <c r="B2201" s="18">
        <v>1.77E-2</v>
      </c>
    </row>
    <row r="2202" spans="1:2" x14ac:dyDescent="0.25">
      <c r="A2202" s="19" t="s">
        <v>2300</v>
      </c>
      <c r="B2202" s="18">
        <v>1.7500000000000002E-2</v>
      </c>
    </row>
    <row r="2203" spans="1:2" x14ac:dyDescent="0.25">
      <c r="A2203" s="19" t="s">
        <v>2301</v>
      </c>
      <c r="B2203" s="18">
        <v>2.6599999999999999E-2</v>
      </c>
    </row>
    <row r="2204" spans="1:2" x14ac:dyDescent="0.25">
      <c r="A2204" s="19" t="s">
        <v>2302</v>
      </c>
      <c r="B2204" s="18">
        <v>2.7199999999999998E-2</v>
      </c>
    </row>
    <row r="2205" spans="1:2" x14ac:dyDescent="0.25">
      <c r="A2205" s="19" t="s">
        <v>2303</v>
      </c>
      <c r="B2205" s="18">
        <v>2.6200000000000001E-2</v>
      </c>
    </row>
    <row r="2206" spans="1:2" x14ac:dyDescent="0.25">
      <c r="A2206" s="19" t="s">
        <v>2304</v>
      </c>
      <c r="B2206" s="18">
        <v>2.9899999999999999E-2</v>
      </c>
    </row>
    <row r="2207" spans="1:2" x14ac:dyDescent="0.25">
      <c r="A2207" s="19" t="s">
        <v>2305</v>
      </c>
      <c r="B2207" s="18">
        <v>2.9899999999999999E-2</v>
      </c>
    </row>
    <row r="2208" spans="1:2" x14ac:dyDescent="0.25">
      <c r="A2208" s="19" t="s">
        <v>2306</v>
      </c>
      <c r="B2208" s="18">
        <v>3.0099999999999998E-2</v>
      </c>
    </row>
    <row r="2209" spans="1:2" x14ac:dyDescent="0.25">
      <c r="A2209" s="19" t="s">
        <v>2307</v>
      </c>
      <c r="B2209" s="18">
        <v>3.0099999999999998E-2</v>
      </c>
    </row>
    <row r="2210" spans="1:2" x14ac:dyDescent="0.25">
      <c r="A2210" s="19" t="s">
        <v>2308</v>
      </c>
      <c r="B2210" s="18">
        <v>3.0099999999999998E-2</v>
      </c>
    </row>
    <row r="2211" spans="1:2" x14ac:dyDescent="0.25">
      <c r="A2211" s="19" t="s">
        <v>2309</v>
      </c>
      <c r="B2211" s="18">
        <v>2.9600000000000001E-2</v>
      </c>
    </row>
    <row r="2212" spans="1:2" x14ac:dyDescent="0.25">
      <c r="A2212" s="19" t="s">
        <v>2310</v>
      </c>
      <c r="B2212" s="18">
        <v>2.9600000000000001E-2</v>
      </c>
    </row>
    <row r="2213" spans="1:2" x14ac:dyDescent="0.25">
      <c r="A2213" s="19" t="s">
        <v>2311</v>
      </c>
      <c r="B2213" s="18">
        <v>2.8500000000000001E-2</v>
      </c>
    </row>
    <row r="2214" spans="1:2" x14ac:dyDescent="0.25">
      <c r="A2214" s="19" t="s">
        <v>2312</v>
      </c>
      <c r="B2214" s="18">
        <v>3.0599999999999999E-2</v>
      </c>
    </row>
    <row r="2215" spans="1:2" x14ac:dyDescent="0.25">
      <c r="A2215" s="19" t="s">
        <v>2313</v>
      </c>
      <c r="B2215" s="18">
        <v>3.1099999999999999E-2</v>
      </c>
    </row>
    <row r="2216" spans="1:2" x14ac:dyDescent="0.25">
      <c r="A2216" s="19" t="s">
        <v>2314</v>
      </c>
      <c r="B2216" s="18">
        <v>3.1099999999999999E-2</v>
      </c>
    </row>
    <row r="2217" spans="1:2" x14ac:dyDescent="0.25">
      <c r="A2217" s="19" t="s">
        <v>2315</v>
      </c>
      <c r="B2217" s="18">
        <v>3.0099999999999998E-2</v>
      </c>
    </row>
    <row r="2218" spans="1:2" x14ac:dyDescent="0.25">
      <c r="A2218" s="19" t="s">
        <v>2316</v>
      </c>
      <c r="B2218" s="18">
        <v>3.0200000000000001E-2</v>
      </c>
    </row>
    <row r="2219" spans="1:2" x14ac:dyDescent="0.25">
      <c r="A2219" s="19" t="s">
        <v>2317</v>
      </c>
      <c r="B2219" s="18">
        <v>3.0700000000000002E-2</v>
      </c>
    </row>
    <row r="2220" spans="1:2" x14ac:dyDescent="0.25">
      <c r="A2220" s="19" t="s">
        <v>2318</v>
      </c>
      <c r="B2220" s="18">
        <v>3.2000000000000001E-2</v>
      </c>
    </row>
    <row r="2221" spans="1:2" x14ac:dyDescent="0.25">
      <c r="A2221" s="19" t="s">
        <v>2319</v>
      </c>
      <c r="B2221" s="18">
        <v>3.1300000000000001E-2</v>
      </c>
    </row>
    <row r="2222" spans="1:2" x14ac:dyDescent="0.25">
      <c r="A2222" s="19" t="s">
        <v>2320</v>
      </c>
      <c r="B2222" s="18">
        <v>3.4700000000000002E-2</v>
      </c>
    </row>
    <row r="2223" spans="1:2" x14ac:dyDescent="0.25">
      <c r="A2223" s="19" t="s">
        <v>2321</v>
      </c>
      <c r="B2223" s="18">
        <v>3.5200000000000002E-2</v>
      </c>
    </row>
    <row r="2224" spans="1:2" x14ac:dyDescent="0.25">
      <c r="A2224" s="19" t="s">
        <v>2322</v>
      </c>
      <c r="B2224" s="18">
        <v>3.2899999999999999E-2</v>
      </c>
    </row>
    <row r="2225" spans="1:2" x14ac:dyDescent="0.25">
      <c r="A2225" s="19" t="s">
        <v>2323</v>
      </c>
      <c r="B2225" s="18">
        <v>3.32E-2</v>
      </c>
    </row>
    <row r="2226" spans="1:2" x14ac:dyDescent="0.25">
      <c r="A2226" s="19" t="s">
        <v>2324</v>
      </c>
      <c r="B2226" s="18">
        <v>3.3799999999999997E-2</v>
      </c>
    </row>
    <row r="2227" spans="1:2" x14ac:dyDescent="0.25">
      <c r="A2227" s="19" t="s">
        <v>2325</v>
      </c>
      <c r="B2227" s="18">
        <v>2.9899999999999999E-2</v>
      </c>
    </row>
    <row r="2228" spans="1:2" x14ac:dyDescent="0.25">
      <c r="A2228" s="19" t="s">
        <v>2326</v>
      </c>
      <c r="B2228" s="18">
        <v>2.9899999999999999E-2</v>
      </c>
    </row>
    <row r="2229" spans="1:2" x14ac:dyDescent="0.25">
      <c r="A2229" s="19" t="s">
        <v>2327</v>
      </c>
      <c r="B2229" s="18">
        <v>3.1699999999999999E-2</v>
      </c>
    </row>
    <row r="2230" spans="1:2" x14ac:dyDescent="0.25">
      <c r="A2230" s="19" t="s">
        <v>2328</v>
      </c>
      <c r="B2230" s="18">
        <v>3.2199999999999999E-2</v>
      </c>
    </row>
    <row r="2231" spans="1:2" x14ac:dyDescent="0.25">
      <c r="A2231" s="19" t="s">
        <v>2329</v>
      </c>
      <c r="B2231" s="18">
        <v>3.4299999999999997E-2</v>
      </c>
    </row>
    <row r="2232" spans="1:2" x14ac:dyDescent="0.25">
      <c r="A2232" s="19" t="s">
        <v>2330</v>
      </c>
      <c r="B2232" s="18">
        <v>3.4299999999999997E-2</v>
      </c>
    </row>
    <row r="2233" spans="1:2" x14ac:dyDescent="0.25">
      <c r="A2233" s="19" t="s">
        <v>2331</v>
      </c>
      <c r="B2233" s="18">
        <v>3.4299999999999997E-2</v>
      </c>
    </row>
    <row r="2234" spans="1:2" x14ac:dyDescent="0.25">
      <c r="A2234" s="19" t="s">
        <v>2332</v>
      </c>
      <c r="B2234" s="18">
        <v>3.4200000000000001E-2</v>
      </c>
    </row>
    <row r="2235" spans="1:2" x14ac:dyDescent="0.25">
      <c r="A2235" s="19" t="s">
        <v>2333</v>
      </c>
      <c r="B2235" s="18">
        <v>3.32E-2</v>
      </c>
    </row>
    <row r="2236" spans="1:2" x14ac:dyDescent="0.25">
      <c r="A2236" s="19" t="s">
        <v>2334</v>
      </c>
      <c r="B2236" s="18">
        <v>3.2800000000000003E-2</v>
      </c>
    </row>
    <row r="2237" spans="1:2" x14ac:dyDescent="0.25">
      <c r="A2237" s="19" t="s">
        <v>2335</v>
      </c>
      <c r="B2237" s="18">
        <v>3.2899999999999999E-2</v>
      </c>
    </row>
    <row r="2238" spans="1:2" x14ac:dyDescent="0.25">
      <c r="A2238" s="19" t="s">
        <v>2336</v>
      </c>
      <c r="B2238" s="18">
        <v>3.9300000000000002E-2</v>
      </c>
    </row>
    <row r="2239" spans="1:2" x14ac:dyDescent="0.25">
      <c r="A2239" s="19" t="s">
        <v>2337</v>
      </c>
      <c r="B2239" s="18">
        <v>4.65E-2</v>
      </c>
    </row>
    <row r="2240" spans="1:2" x14ac:dyDescent="0.25">
      <c r="A2240" s="19" t="s">
        <v>2338</v>
      </c>
      <c r="B2240" s="18">
        <v>4.5999999999999999E-2</v>
      </c>
    </row>
    <row r="2241" spans="1:2" x14ac:dyDescent="0.25">
      <c r="A2241" s="19" t="s">
        <v>2339</v>
      </c>
      <c r="B2241" s="18">
        <v>4.4600000000000001E-2</v>
      </c>
    </row>
    <row r="2242" spans="1:2" x14ac:dyDescent="0.25">
      <c r="A2242" s="19" t="s">
        <v>2340</v>
      </c>
      <c r="B2242" s="18">
        <v>4.4499999999999998E-2</v>
      </c>
    </row>
    <row r="2243" spans="1:2" x14ac:dyDescent="0.25">
      <c r="A2243" s="19" t="s">
        <v>2341</v>
      </c>
      <c r="B2243" s="18">
        <v>4.0899999999999999E-2</v>
      </c>
    </row>
    <row r="2244" spans="1:2" x14ac:dyDescent="0.25">
      <c r="A2244" s="19" t="s">
        <v>2342</v>
      </c>
      <c r="B2244" s="18">
        <v>4.7199999999999999E-2</v>
      </c>
    </row>
    <row r="2245" spans="1:2" x14ac:dyDescent="0.25">
      <c r="A2245" s="19" t="s">
        <v>2343</v>
      </c>
      <c r="B2245" s="18">
        <v>4.6399999999999997E-2</v>
      </c>
    </row>
    <row r="2246" spans="1:2" x14ac:dyDescent="0.25">
      <c r="A2246" s="19" t="s">
        <v>2344</v>
      </c>
      <c r="B2246" s="18">
        <v>4.6100000000000002E-2</v>
      </c>
    </row>
    <row r="2247" spans="1:2" x14ac:dyDescent="0.25">
      <c r="A2247" s="19" t="s">
        <v>2345</v>
      </c>
      <c r="B2247" s="18">
        <v>4.53E-2</v>
      </c>
    </row>
    <row r="2248" spans="1:2" x14ac:dyDescent="0.25">
      <c r="A2248" s="19" t="s">
        <v>2346</v>
      </c>
      <c r="B2248" s="18">
        <v>4.5400000000000003E-2</v>
      </c>
    </row>
    <row r="2249" spans="1:2" x14ac:dyDescent="0.25">
      <c r="A2249" s="19" t="s">
        <v>2347</v>
      </c>
      <c r="B2249" s="18">
        <v>5.16E-2</v>
      </c>
    </row>
    <row r="2250" spans="1:2" x14ac:dyDescent="0.25">
      <c r="A2250" s="19" t="s">
        <v>2348</v>
      </c>
      <c r="B2250" s="18">
        <v>5.16E-2</v>
      </c>
    </row>
    <row r="2251" spans="1:2" x14ac:dyDescent="0.25">
      <c r="A2251" s="19" t="s">
        <v>2349</v>
      </c>
      <c r="B2251" s="18">
        <v>5.5399999999999998E-2</v>
      </c>
    </row>
    <row r="2252" spans="1:2" x14ac:dyDescent="0.25">
      <c r="A2252" s="19" t="s">
        <v>2350</v>
      </c>
      <c r="B2252" s="18">
        <v>5.4899999999999997E-2</v>
      </c>
    </row>
    <row r="2253" spans="1:2" x14ac:dyDescent="0.25">
      <c r="A2253" s="19" t="s">
        <v>2351</v>
      </c>
      <c r="B2253" s="18">
        <v>5.5100000000000003E-2</v>
      </c>
    </row>
    <row r="2254" spans="1:2" x14ac:dyDescent="0.25">
      <c r="A2254" s="19" t="s">
        <v>2352</v>
      </c>
      <c r="B2254" s="18">
        <v>5.5100000000000003E-2</v>
      </c>
    </row>
    <row r="2255" spans="1:2" x14ac:dyDescent="0.25">
      <c r="A2255" s="19" t="s">
        <v>2353</v>
      </c>
      <c r="B2255" s="18">
        <v>5.5E-2</v>
      </c>
    </row>
    <row r="2256" spans="1:2" x14ac:dyDescent="0.25">
      <c r="A2256" s="19" t="s">
        <v>2354</v>
      </c>
      <c r="B2256" s="18">
        <v>5.4899999999999997E-2</v>
      </c>
    </row>
    <row r="2257" spans="1:2" x14ac:dyDescent="0.25">
      <c r="A2257" s="19" t="s">
        <v>2355</v>
      </c>
      <c r="B2257" s="18">
        <v>5.5100000000000003E-2</v>
      </c>
    </row>
    <row r="2258" spans="1:2" x14ac:dyDescent="0.25">
      <c r="A2258" s="19" t="s">
        <v>2356</v>
      </c>
      <c r="B2258" s="18">
        <v>5.5399999999999998E-2</v>
      </c>
    </row>
    <row r="2259" spans="1:2" x14ac:dyDescent="0.25">
      <c r="A2259" s="19" t="s">
        <v>2357</v>
      </c>
      <c r="B2259" s="18">
        <v>5.0799999999999998E-2</v>
      </c>
    </row>
    <row r="2260" spans="1:2" x14ac:dyDescent="0.25">
      <c r="A2260" s="19" t="s">
        <v>2358</v>
      </c>
      <c r="B2260" s="18">
        <v>4.5400000000000003E-2</v>
      </c>
    </row>
    <row r="2261" spans="1:2" x14ac:dyDescent="0.25">
      <c r="A2261" s="19" t="s">
        <v>2359</v>
      </c>
      <c r="B2261" s="18">
        <v>4.6100000000000002E-2</v>
      </c>
    </row>
    <row r="2262" spans="1:2" x14ac:dyDescent="0.25">
      <c r="A2262" s="19" t="s">
        <v>2360</v>
      </c>
      <c r="B2262" s="18">
        <v>4.6399999999999997E-2</v>
      </c>
    </row>
    <row r="2263" spans="1:2" x14ac:dyDescent="0.25">
      <c r="A2263" s="19" t="s">
        <v>2361</v>
      </c>
      <c r="B2263" s="18">
        <v>4.65E-2</v>
      </c>
    </row>
    <row r="2264" spans="1:2" x14ac:dyDescent="0.25">
      <c r="A2264" s="19" t="s">
        <v>2362</v>
      </c>
      <c r="B2264" s="18">
        <v>4.7100000000000003E-2</v>
      </c>
    </row>
    <row r="2265" spans="1:2" x14ac:dyDescent="0.25">
      <c r="A2265" s="19" t="s">
        <v>2363</v>
      </c>
      <c r="B2265" s="18">
        <v>4.1399999999999999E-2</v>
      </c>
    </row>
    <row r="2266" spans="1:2" x14ac:dyDescent="0.25">
      <c r="A2266" s="19" t="s">
        <v>2364</v>
      </c>
      <c r="B2266" s="18">
        <v>4.1399999999999999E-2</v>
      </c>
    </row>
    <row r="2267" spans="1:2" x14ac:dyDescent="0.25">
      <c r="A2267" s="19" t="s">
        <v>2365</v>
      </c>
      <c r="B2267" s="18">
        <v>4.3999999999999997E-2</v>
      </c>
    </row>
    <row r="2268" spans="1:2" x14ac:dyDescent="0.25">
      <c r="A2268" s="19" t="s">
        <v>2366</v>
      </c>
      <c r="B2268" s="18">
        <v>4.3900000000000002E-2</v>
      </c>
    </row>
    <row r="2269" spans="1:2" x14ac:dyDescent="0.25">
      <c r="A2269" s="19" t="s">
        <v>2367</v>
      </c>
      <c r="B2269" s="18">
        <v>4.3400000000000001E-2</v>
      </c>
    </row>
    <row r="2270" spans="1:2" x14ac:dyDescent="0.25">
      <c r="A2270" s="19" t="s">
        <v>2368</v>
      </c>
      <c r="B2270" s="18">
        <v>3.6900000000000002E-2</v>
      </c>
    </row>
    <row r="2271" spans="1:2" x14ac:dyDescent="0.25">
      <c r="A2271" s="19" t="s">
        <v>2369</v>
      </c>
      <c r="B2271" s="18">
        <v>3.5799999999999998E-2</v>
      </c>
    </row>
    <row r="2272" spans="1:2" x14ac:dyDescent="0.25">
      <c r="A2272" s="19" t="s">
        <v>2370</v>
      </c>
      <c r="B2272" s="18">
        <v>3.6499999999999998E-2</v>
      </c>
    </row>
    <row r="2273" spans="1:2" x14ac:dyDescent="0.25">
      <c r="A2273" s="19" t="s">
        <v>2371</v>
      </c>
      <c r="B2273" s="18">
        <v>3.4099999999999998E-2</v>
      </c>
    </row>
    <row r="2274" spans="1:2" x14ac:dyDescent="0.25">
      <c r="A2274" s="19" t="s">
        <v>2372</v>
      </c>
      <c r="B2274" s="18">
        <v>3.4500000000000003E-2</v>
      </c>
    </row>
    <row r="2275" spans="1:2" x14ac:dyDescent="0.25">
      <c r="A2275" s="19" t="s">
        <v>2373</v>
      </c>
      <c r="B2275" s="18">
        <v>3.5000000000000003E-2</v>
      </c>
    </row>
    <row r="2276" spans="1:2" x14ac:dyDescent="0.25">
      <c r="A2276" s="19" t="s">
        <v>2374</v>
      </c>
      <c r="B2276" s="18">
        <v>3.5400000000000001E-2</v>
      </c>
    </row>
    <row r="2277" spans="1:2" x14ac:dyDescent="0.25">
      <c r="A2277" s="19" t="s">
        <v>2375</v>
      </c>
      <c r="B2277" s="18">
        <v>3.5299999999999998E-2</v>
      </c>
    </row>
    <row r="2278" spans="1:2" x14ac:dyDescent="0.25">
      <c r="A2278" s="19" t="s">
        <v>2376</v>
      </c>
      <c r="B2278" s="18">
        <v>3.6499999999999998E-2</v>
      </c>
    </row>
    <row r="2279" spans="1:2" x14ac:dyDescent="0.25">
      <c r="A2279" s="19" t="s">
        <v>2377</v>
      </c>
      <c r="B2279" s="18">
        <v>3.6499999999999998E-2</v>
      </c>
    </row>
    <row r="2280" spans="1:2" x14ac:dyDescent="0.25">
      <c r="A2280" s="19" t="s">
        <v>2378</v>
      </c>
      <c r="B2280" s="18">
        <v>3.6299999999999999E-2</v>
      </c>
    </row>
    <row r="2281" spans="1:2" x14ac:dyDescent="0.25">
      <c r="A2281" s="19" t="s">
        <v>2379</v>
      </c>
      <c r="B2281" s="18">
        <v>3.5700000000000003E-2</v>
      </c>
    </row>
    <row r="2282" spans="1:2" x14ac:dyDescent="0.25">
      <c r="A2282" s="19" t="s">
        <v>2380</v>
      </c>
      <c r="B2282" s="18">
        <v>3.6799999999999999E-2</v>
      </c>
    </row>
    <row r="2283" spans="1:2" x14ac:dyDescent="0.25">
      <c r="A2283" s="19" t="s">
        <v>2381</v>
      </c>
      <c r="B2283" s="18">
        <v>3.7999999999999999E-2</v>
      </c>
    </row>
    <row r="2284" spans="1:2" x14ac:dyDescent="0.25">
      <c r="A2284" s="19" t="s">
        <v>2382</v>
      </c>
      <c r="B2284" s="18">
        <v>3.8300000000000001E-2</v>
      </c>
    </row>
    <row r="2285" spans="1:2" x14ac:dyDescent="0.25">
      <c r="A2285" s="19" t="s">
        <v>2383</v>
      </c>
      <c r="B2285" s="18">
        <v>3.78E-2</v>
      </c>
    </row>
    <row r="2286" spans="1:2" x14ac:dyDescent="0.25">
      <c r="A2286" s="19" t="s">
        <v>2384</v>
      </c>
      <c r="B2286" s="18">
        <v>3.5900000000000001E-2</v>
      </c>
    </row>
    <row r="2287" spans="1:2" x14ac:dyDescent="0.25">
      <c r="A2287" s="19" t="s">
        <v>2385</v>
      </c>
      <c r="B2287" s="18">
        <v>3.61E-2</v>
      </c>
    </row>
    <row r="2288" spans="1:2" x14ac:dyDescent="0.25">
      <c r="A2288" s="19" t="s">
        <v>2386</v>
      </c>
      <c r="B2288" s="18">
        <v>3.4200000000000001E-2</v>
      </c>
    </row>
    <row r="2289" spans="1:2" x14ac:dyDescent="0.25">
      <c r="A2289" s="19" t="s">
        <v>2387</v>
      </c>
      <c r="B2289" s="18">
        <v>3.4099999999999998E-2</v>
      </c>
    </row>
    <row r="2290" spans="1:2" x14ac:dyDescent="0.25">
      <c r="A2290" s="19" t="s">
        <v>2388</v>
      </c>
      <c r="B2290" s="18">
        <v>3.4200000000000001E-2</v>
      </c>
    </row>
    <row r="2291" spans="1:2" x14ac:dyDescent="0.25">
      <c r="A2291" s="19" t="s">
        <v>2389</v>
      </c>
      <c r="B2291" s="18">
        <v>3.4000000000000002E-2</v>
      </c>
    </row>
    <row r="2292" spans="1:2" x14ac:dyDescent="0.25">
      <c r="A2292" s="19" t="s">
        <v>2390</v>
      </c>
      <c r="B2292" s="18">
        <v>3.4700000000000002E-2</v>
      </c>
    </row>
    <row r="2293" spans="1:2" x14ac:dyDescent="0.25">
      <c r="A2293" s="19" t="s">
        <v>2391</v>
      </c>
      <c r="B2293" s="18">
        <v>2.7099999999999999E-2</v>
      </c>
    </row>
    <row r="2294" spans="1:2" x14ac:dyDescent="0.25">
      <c r="A2294" s="19" t="s">
        <v>2392</v>
      </c>
      <c r="B2294" s="18">
        <v>2.7900000000000001E-2</v>
      </c>
    </row>
    <row r="2295" spans="1:2" x14ac:dyDescent="0.25">
      <c r="A2295" s="19" t="s">
        <v>2393</v>
      </c>
      <c r="B2295" s="18">
        <v>2.6599999999999999E-2</v>
      </c>
    </row>
    <row r="2296" spans="1:2" x14ac:dyDescent="0.25">
      <c r="A2296" s="19" t="s">
        <v>2394</v>
      </c>
      <c r="B2296" s="18">
        <v>2.53E-2</v>
      </c>
    </row>
    <row r="2297" spans="1:2" x14ac:dyDescent="0.25">
      <c r="A2297" s="19" t="s">
        <v>2395</v>
      </c>
      <c r="B2297" s="18">
        <v>3.9199999999999999E-2</v>
      </c>
    </row>
    <row r="2298" spans="1:2" x14ac:dyDescent="0.25">
      <c r="A2298" s="19" t="s">
        <v>2396</v>
      </c>
      <c r="B2298" s="18">
        <v>3.8600000000000002E-2</v>
      </c>
    </row>
    <row r="2299" spans="1:2" x14ac:dyDescent="0.25">
      <c r="A2299" s="19" t="s">
        <v>2397</v>
      </c>
      <c r="B2299" s="18">
        <v>3.9800000000000002E-2</v>
      </c>
    </row>
    <row r="2300" spans="1:2" x14ac:dyDescent="0.25">
      <c r="A2300" s="19" t="s">
        <v>2398</v>
      </c>
      <c r="B2300" s="18">
        <v>4.0099999999999997E-2</v>
      </c>
    </row>
    <row r="2301" spans="1:2" x14ac:dyDescent="0.25">
      <c r="A2301" s="19" t="s">
        <v>2399</v>
      </c>
      <c r="B2301" s="18">
        <v>0.04</v>
      </c>
    </row>
    <row r="2302" spans="1:2" x14ac:dyDescent="0.25">
      <c r="A2302" s="19" t="s">
        <v>2400</v>
      </c>
      <c r="B2302" s="18">
        <v>0.04</v>
      </c>
    </row>
    <row r="2303" spans="1:2" x14ac:dyDescent="0.25">
      <c r="A2303" s="19" t="s">
        <v>2401</v>
      </c>
      <c r="B2303" s="18">
        <v>9.4299999999999995E-2</v>
      </c>
    </row>
    <row r="2304" spans="1:2" x14ac:dyDescent="0.25">
      <c r="A2304" s="19" t="s">
        <v>2402</v>
      </c>
      <c r="B2304" s="18">
        <v>0.128</v>
      </c>
    </row>
    <row r="2305" spans="1:2" x14ac:dyDescent="0.25">
      <c r="A2305" s="19" t="s">
        <v>2403</v>
      </c>
      <c r="B2305" s="18">
        <v>0.12790000000000001</v>
      </c>
    </row>
    <row r="2306" spans="1:2" x14ac:dyDescent="0.25">
      <c r="A2306" s="19" t="s">
        <v>2404</v>
      </c>
      <c r="B2306" s="18">
        <v>0.1285</v>
      </c>
    </row>
    <row r="2307" spans="1:2" x14ac:dyDescent="0.25">
      <c r="A2307" s="19" t="s">
        <v>2405</v>
      </c>
      <c r="B2307" s="18">
        <v>0.1295</v>
      </c>
    </row>
    <row r="2308" spans="1:2" x14ac:dyDescent="0.25">
      <c r="A2308" s="19" t="s">
        <v>2406</v>
      </c>
      <c r="B2308" s="18">
        <v>0.1298</v>
      </c>
    </row>
    <row r="2309" spans="1:2" x14ac:dyDescent="0.25">
      <c r="A2309" s="19" t="s">
        <v>2407</v>
      </c>
      <c r="B2309" s="18">
        <v>0.12989999999999999</v>
      </c>
    </row>
    <row r="2310" spans="1:2" x14ac:dyDescent="0.25">
      <c r="A2310" s="19" t="s">
        <v>2408</v>
      </c>
      <c r="B2310" s="18">
        <v>0.12989999999999999</v>
      </c>
    </row>
    <row r="2311" spans="1:2" x14ac:dyDescent="0.25">
      <c r="A2311" s="19" t="s">
        <v>2409</v>
      </c>
      <c r="B2311" s="18">
        <v>0.13</v>
      </c>
    </row>
    <row r="2312" spans="1:2" x14ac:dyDescent="0.25">
      <c r="A2312" s="19" t="s">
        <v>2410</v>
      </c>
      <c r="B2312" s="18">
        <v>0.12989999999999999</v>
      </c>
    </row>
    <row r="2313" spans="1:2" x14ac:dyDescent="0.25">
      <c r="A2313" s="19" t="s">
        <v>2411</v>
      </c>
      <c r="B2313" s="18">
        <v>0.13</v>
      </c>
    </row>
    <row r="2314" spans="1:2" x14ac:dyDescent="0.25">
      <c r="A2314" s="19" t="s">
        <v>2412</v>
      </c>
      <c r="B2314" s="18">
        <v>0.1298</v>
      </c>
    </row>
    <row r="2315" spans="1:2" x14ac:dyDescent="0.25">
      <c r="A2315" s="19" t="s">
        <v>2413</v>
      </c>
      <c r="B2315" s="18">
        <v>0.12970000000000001</v>
      </c>
    </row>
    <row r="2316" spans="1:2" x14ac:dyDescent="0.25">
      <c r="A2316" s="19" t="s">
        <v>2414</v>
      </c>
      <c r="B2316" s="18">
        <v>0.12970000000000001</v>
      </c>
    </row>
    <row r="2317" spans="1:2" x14ac:dyDescent="0.25">
      <c r="A2317" s="19" t="s">
        <v>2415</v>
      </c>
      <c r="B2317" s="18">
        <v>0.13</v>
      </c>
    </row>
    <row r="2318" spans="1:2" x14ac:dyDescent="0.25">
      <c r="A2318" s="19" t="s">
        <v>2416</v>
      </c>
      <c r="B2318" s="18">
        <v>0.12640000000000001</v>
      </c>
    </row>
    <row r="2319" spans="1:2" x14ac:dyDescent="0.25">
      <c r="A2319" s="19" t="s">
        <v>2417</v>
      </c>
      <c r="B2319" s="18">
        <v>0.12640000000000001</v>
      </c>
    </row>
    <row r="2320" spans="1:2" x14ac:dyDescent="0.25">
      <c r="A2320" s="19" t="s">
        <v>2418</v>
      </c>
      <c r="B2320" s="18">
        <v>0.1258</v>
      </c>
    </row>
    <row r="2321" spans="1:2" x14ac:dyDescent="0.25">
      <c r="A2321" s="19" t="s">
        <v>2419</v>
      </c>
      <c r="B2321" s="18">
        <v>0.12570000000000001</v>
      </c>
    </row>
    <row r="2322" spans="1:2" x14ac:dyDescent="0.25">
      <c r="A2322" s="19" t="s">
        <v>2420</v>
      </c>
      <c r="B2322" s="18">
        <v>0.1258</v>
      </c>
    </row>
    <row r="2323" spans="1:2" x14ac:dyDescent="0.25">
      <c r="A2323" s="19" t="s">
        <v>2421</v>
      </c>
      <c r="B2323" s="18">
        <v>0.1258</v>
      </c>
    </row>
    <row r="2324" spans="1:2" x14ac:dyDescent="0.25">
      <c r="A2324" s="19" t="s">
        <v>2422</v>
      </c>
      <c r="B2324" s="18">
        <v>8.9899999999999994E-2</v>
      </c>
    </row>
    <row r="2325" spans="1:2" x14ac:dyDescent="0.25">
      <c r="A2325" s="19" t="s">
        <v>2423</v>
      </c>
      <c r="B2325" s="18">
        <v>3.2000000000000001E-2</v>
      </c>
    </row>
    <row r="2326" spans="1:2" x14ac:dyDescent="0.25">
      <c r="A2326" s="19" t="s">
        <v>2424</v>
      </c>
      <c r="B2326" s="18">
        <v>3.1800000000000002E-2</v>
      </c>
    </row>
    <row r="2327" spans="1:2" x14ac:dyDescent="0.25">
      <c r="A2327" s="19" t="s">
        <v>2425</v>
      </c>
      <c r="B2327" s="18">
        <v>2.86E-2</v>
      </c>
    </row>
    <row r="2328" spans="1:2" x14ac:dyDescent="0.25">
      <c r="A2328" s="19" t="s">
        <v>2426</v>
      </c>
      <c r="B2328" s="18">
        <v>2.52E-2</v>
      </c>
    </row>
    <row r="2329" spans="1:2" x14ac:dyDescent="0.25">
      <c r="A2329" s="19" t="s">
        <v>2427</v>
      </c>
      <c r="B2329" s="18">
        <v>2.3400000000000001E-2</v>
      </c>
    </row>
    <row r="2330" spans="1:2" x14ac:dyDescent="0.25">
      <c r="A2330" s="19" t="s">
        <v>2428</v>
      </c>
      <c r="B2330" s="18">
        <v>2.1899999999999999E-2</v>
      </c>
    </row>
    <row r="2331" spans="1:2" x14ac:dyDescent="0.25">
      <c r="A2331" s="19" t="s">
        <v>2429</v>
      </c>
      <c r="B2331" s="18">
        <v>2.18E-2</v>
      </c>
    </row>
    <row r="2332" spans="1:2" x14ac:dyDescent="0.25">
      <c r="A2332" s="19" t="s">
        <v>2430</v>
      </c>
      <c r="B2332" s="18">
        <v>2.1899999999999999E-2</v>
      </c>
    </row>
    <row r="2333" spans="1:2" x14ac:dyDescent="0.25">
      <c r="A2333" s="19" t="s">
        <v>2431</v>
      </c>
      <c r="B2333" s="18">
        <v>2.0799999999999999E-2</v>
      </c>
    </row>
    <row r="2334" spans="1:2" x14ac:dyDescent="0.25">
      <c r="A2334" s="19" t="s">
        <v>2432</v>
      </c>
      <c r="B2334" s="18">
        <v>2.12E-2</v>
      </c>
    </row>
    <row r="2335" spans="1:2" x14ac:dyDescent="0.25">
      <c r="A2335" s="19" t="s">
        <v>2433</v>
      </c>
      <c r="B2335" s="18">
        <v>1.9900000000000001E-2</v>
      </c>
    </row>
    <row r="2336" spans="1:2" x14ac:dyDescent="0.25">
      <c r="A2336" s="19" t="s">
        <v>2434</v>
      </c>
      <c r="B2336" s="18">
        <v>1.8800000000000001E-2</v>
      </c>
    </row>
    <row r="2337" spans="1:2" x14ac:dyDescent="0.25">
      <c r="A2337" s="19" t="s">
        <v>2435</v>
      </c>
      <c r="B2337" s="18">
        <v>1.9099999999999999E-2</v>
      </c>
    </row>
    <row r="2338" spans="1:2" x14ac:dyDescent="0.25">
      <c r="A2338" s="19" t="s">
        <v>2436</v>
      </c>
      <c r="B2338" s="18">
        <v>1.78E-2</v>
      </c>
    </row>
    <row r="2339" spans="1:2" x14ac:dyDescent="0.25">
      <c r="A2339" s="19" t="s">
        <v>2437</v>
      </c>
      <c r="B2339" s="18">
        <v>1.78E-2</v>
      </c>
    </row>
    <row r="2340" spans="1:2" x14ac:dyDescent="0.25">
      <c r="A2340" s="19" t="s">
        <v>2438</v>
      </c>
      <c r="B2340" s="18">
        <v>1.78E-2</v>
      </c>
    </row>
    <row r="2341" spans="1:2" x14ac:dyDescent="0.25">
      <c r="A2341" s="19" t="s">
        <v>2439</v>
      </c>
      <c r="B2341" s="18">
        <v>1.8800000000000001E-2</v>
      </c>
    </row>
    <row r="2342" spans="1:2" x14ac:dyDescent="0.25">
      <c r="A2342" s="19" t="s">
        <v>2440</v>
      </c>
      <c r="B2342" s="18">
        <v>1.8700000000000001E-2</v>
      </c>
    </row>
    <row r="2343" spans="1:2" x14ac:dyDescent="0.25">
      <c r="A2343" s="19" t="s">
        <v>2441</v>
      </c>
      <c r="B2343" s="18">
        <v>1.8499999999999999E-2</v>
      </c>
    </row>
    <row r="2344" spans="1:2" x14ac:dyDescent="0.25">
      <c r="A2344" s="19" t="s">
        <v>2442</v>
      </c>
      <c r="B2344" s="18">
        <v>1.7899999999999999E-2</v>
      </c>
    </row>
    <row r="2345" spans="1:2" x14ac:dyDescent="0.25">
      <c r="A2345" s="19" t="s">
        <v>2443</v>
      </c>
      <c r="B2345" s="18">
        <v>1.8700000000000001E-2</v>
      </c>
    </row>
    <row r="2346" spans="1:2" x14ac:dyDescent="0.25">
      <c r="A2346" s="19" t="s">
        <v>2444</v>
      </c>
      <c r="B2346" s="18">
        <v>1.8599999999999998E-2</v>
      </c>
    </row>
    <row r="2347" spans="1:2" x14ac:dyDescent="0.25">
      <c r="A2347" s="19" t="s">
        <v>2445</v>
      </c>
      <c r="B2347" s="18">
        <v>1.8499999999999999E-2</v>
      </c>
    </row>
    <row r="2348" spans="1:2" x14ac:dyDescent="0.25">
      <c r="A2348" s="19" t="s">
        <v>2446</v>
      </c>
      <c r="B2348" s="18">
        <v>1.8599999999999998E-2</v>
      </c>
    </row>
    <row r="2349" spans="1:2" x14ac:dyDescent="0.25">
      <c r="A2349" s="19" t="s">
        <v>2447</v>
      </c>
      <c r="B2349" s="18">
        <v>1.7899999999999999E-2</v>
      </c>
    </row>
    <row r="2350" spans="1:2" x14ac:dyDescent="0.25">
      <c r="A2350" s="19" t="s">
        <v>2448</v>
      </c>
      <c r="B2350" s="18">
        <v>1.7500000000000002E-2</v>
      </c>
    </row>
    <row r="2351" spans="1:2" x14ac:dyDescent="0.25">
      <c r="A2351" s="19" t="s">
        <v>2449</v>
      </c>
      <c r="B2351" s="18">
        <v>1.7399999999999999E-2</v>
      </c>
    </row>
    <row r="2352" spans="1:2" x14ac:dyDescent="0.25">
      <c r="A2352" s="19" t="s">
        <v>2450</v>
      </c>
      <c r="B2352" s="18">
        <v>1.6400000000000001E-2</v>
      </c>
    </row>
    <row r="2353" spans="1:2" x14ac:dyDescent="0.25">
      <c r="A2353" s="19" t="s">
        <v>2451</v>
      </c>
      <c r="B2353" s="18">
        <v>1.6400000000000001E-2</v>
      </c>
    </row>
    <row r="2354" spans="1:2" x14ac:dyDescent="0.25">
      <c r="A2354" s="19" t="s">
        <v>2452</v>
      </c>
      <c r="B2354" s="18">
        <v>1.8800000000000001E-2</v>
      </c>
    </row>
    <row r="2355" spans="1:2" x14ac:dyDescent="0.25">
      <c r="A2355" s="19" t="s">
        <v>2453</v>
      </c>
      <c r="B2355" s="18">
        <v>1.83E-2</v>
      </c>
    </row>
    <row r="2356" spans="1:2" x14ac:dyDescent="0.25">
      <c r="A2356" s="19" t="s">
        <v>2454</v>
      </c>
      <c r="B2356" s="18">
        <v>1.9300000000000001E-2</v>
      </c>
    </row>
    <row r="2357" spans="1:2" x14ac:dyDescent="0.25">
      <c r="A2357" s="19" t="s">
        <v>2455</v>
      </c>
      <c r="B2357" s="18">
        <v>2.0299999999999999E-2</v>
      </c>
    </row>
    <row r="2358" spans="1:2" x14ac:dyDescent="0.25">
      <c r="A2358" s="19" t="s">
        <v>2456</v>
      </c>
      <c r="B2358" s="18">
        <v>1.9199999999999998E-2</v>
      </c>
    </row>
    <row r="2359" spans="1:2" x14ac:dyDescent="0.25">
      <c r="A2359" s="19" t="s">
        <v>2457</v>
      </c>
      <c r="B2359" s="18">
        <v>1.8800000000000001E-2</v>
      </c>
    </row>
    <row r="2360" spans="1:2" x14ac:dyDescent="0.25">
      <c r="A2360" s="19" t="s">
        <v>2458</v>
      </c>
      <c r="B2360" s="18">
        <v>1.8800000000000001E-2</v>
      </c>
    </row>
    <row r="2361" spans="1:2" x14ac:dyDescent="0.25">
      <c r="A2361" s="19" t="s">
        <v>2459</v>
      </c>
      <c r="B2361" s="18">
        <v>1.89E-2</v>
      </c>
    </row>
    <row r="2362" spans="1:2" x14ac:dyDescent="0.25">
      <c r="A2362" s="19" t="s">
        <v>2460</v>
      </c>
      <c r="B2362" s="18">
        <v>1.7600000000000001E-2</v>
      </c>
    </row>
    <row r="2363" spans="1:2" x14ac:dyDescent="0.25">
      <c r="A2363" s="19" t="s">
        <v>2461</v>
      </c>
      <c r="B2363" s="18">
        <v>1.8700000000000001E-2</v>
      </c>
    </row>
    <row r="2364" spans="1:2" x14ac:dyDescent="0.25">
      <c r="A2364" s="19" t="s">
        <v>2462</v>
      </c>
      <c r="B2364" s="18">
        <v>1.8800000000000001E-2</v>
      </c>
    </row>
    <row r="2365" spans="1:2" x14ac:dyDescent="0.25">
      <c r="A2365" s="19" t="s">
        <v>2463</v>
      </c>
      <c r="B2365" s="18">
        <v>1.8800000000000001E-2</v>
      </c>
    </row>
    <row r="2366" spans="1:2" x14ac:dyDescent="0.25">
      <c r="A2366" s="19" t="s">
        <v>2464</v>
      </c>
      <c r="B2366" s="18">
        <v>1.83E-2</v>
      </c>
    </row>
    <row r="2367" spans="1:2" x14ac:dyDescent="0.25">
      <c r="A2367" s="19" t="s">
        <v>2465</v>
      </c>
      <c r="B2367" s="18">
        <v>1.8100000000000002E-2</v>
      </c>
    </row>
    <row r="2368" spans="1:2" x14ac:dyDescent="0.25">
      <c r="A2368" s="19" t="s">
        <v>2466</v>
      </c>
      <c r="B2368" s="18">
        <v>2.0799999999999999E-2</v>
      </c>
    </row>
    <row r="2369" spans="1:2" x14ac:dyDescent="0.25">
      <c r="A2369" s="19" t="s">
        <v>2467</v>
      </c>
      <c r="B2369" s="18">
        <v>2.3400000000000001E-2</v>
      </c>
    </row>
    <row r="2370" spans="1:2" x14ac:dyDescent="0.25">
      <c r="A2370" s="19" t="s">
        <v>2468</v>
      </c>
      <c r="B2370" s="18">
        <v>2.75E-2</v>
      </c>
    </row>
    <row r="2371" spans="1:2" x14ac:dyDescent="0.25">
      <c r="A2371" s="19" t="s">
        <v>2469</v>
      </c>
      <c r="B2371" s="18">
        <v>3.3000000000000002E-2</v>
      </c>
    </row>
    <row r="2372" spans="1:2" x14ac:dyDescent="0.25">
      <c r="A2372" s="19" t="s">
        <v>2470</v>
      </c>
      <c r="B2372" s="18">
        <v>3.5299999999999998E-2</v>
      </c>
    </row>
    <row r="2373" spans="1:2" x14ac:dyDescent="0.25">
      <c r="A2373" s="19" t="s">
        <v>2471</v>
      </c>
      <c r="B2373" s="18">
        <v>3.73E-2</v>
      </c>
    </row>
    <row r="2374" spans="1:2" x14ac:dyDescent="0.25">
      <c r="A2374" s="19" t="s">
        <v>2472</v>
      </c>
      <c r="B2374" s="18">
        <v>3.8399999999999997E-2</v>
      </c>
    </row>
    <row r="2375" spans="1:2" x14ac:dyDescent="0.25">
      <c r="A2375" s="19" t="s">
        <v>2473</v>
      </c>
      <c r="B2375" s="18">
        <v>3.8199999999999998E-2</v>
      </c>
    </row>
    <row r="2376" spans="1:2" x14ac:dyDescent="0.25">
      <c r="A2376" s="19" t="s">
        <v>2474</v>
      </c>
      <c r="B2376" s="18">
        <v>3.8300000000000001E-2</v>
      </c>
    </row>
    <row r="2377" spans="1:2" x14ac:dyDescent="0.25">
      <c r="A2377" s="19" t="s">
        <v>2475</v>
      </c>
      <c r="B2377" s="18">
        <v>4.0300000000000002E-2</v>
      </c>
    </row>
    <row r="2378" spans="1:2" x14ac:dyDescent="0.25">
      <c r="A2378" s="19" t="s">
        <v>2476</v>
      </c>
      <c r="B2378" s="18">
        <v>3.9100000000000003E-2</v>
      </c>
    </row>
    <row r="2379" spans="1:2" x14ac:dyDescent="0.25">
      <c r="A2379" s="19" t="s">
        <v>2477</v>
      </c>
      <c r="B2379" s="18">
        <v>3.9100000000000003E-2</v>
      </c>
    </row>
    <row r="2380" spans="1:2" x14ac:dyDescent="0.25">
      <c r="A2380" s="19" t="s">
        <v>2478</v>
      </c>
      <c r="B2380" s="18">
        <v>3.85E-2</v>
      </c>
    </row>
    <row r="2381" spans="1:2" x14ac:dyDescent="0.25">
      <c r="A2381" s="19" t="s">
        <v>2479</v>
      </c>
      <c r="B2381" s="18">
        <v>3.8600000000000002E-2</v>
      </c>
    </row>
    <row r="2382" spans="1:2" x14ac:dyDescent="0.25">
      <c r="A2382" s="19" t="s">
        <v>2480</v>
      </c>
      <c r="B2382" s="18">
        <v>3.9E-2</v>
      </c>
    </row>
    <row r="2383" spans="1:2" x14ac:dyDescent="0.25">
      <c r="A2383" s="19" t="s">
        <v>2481</v>
      </c>
      <c r="B2383" s="18">
        <v>3.9300000000000002E-2</v>
      </c>
    </row>
    <row r="2384" spans="1:2" x14ac:dyDescent="0.25">
      <c r="A2384" s="19" t="s">
        <v>2482</v>
      </c>
      <c r="B2384" s="18">
        <v>3.8300000000000001E-2</v>
      </c>
    </row>
    <row r="2385" spans="1:2" x14ac:dyDescent="0.25">
      <c r="A2385" s="19" t="s">
        <v>2483</v>
      </c>
      <c r="B2385" s="18">
        <v>3.8600000000000002E-2</v>
      </c>
    </row>
    <row r="2386" spans="1:2" x14ac:dyDescent="0.25">
      <c r="A2386" s="19" t="s">
        <v>2484</v>
      </c>
      <c r="B2386" s="18">
        <v>3.9100000000000003E-2</v>
      </c>
    </row>
    <row r="2387" spans="1:2" x14ac:dyDescent="0.25">
      <c r="A2387" s="19" t="s">
        <v>2485</v>
      </c>
      <c r="B2387" s="18">
        <v>3.9E-2</v>
      </c>
    </row>
    <row r="2388" spans="1:2" x14ac:dyDescent="0.25">
      <c r="A2388" s="19" t="s">
        <v>2486</v>
      </c>
      <c r="B2388" s="18">
        <v>3.9E-2</v>
      </c>
    </row>
    <row r="2389" spans="1:2" x14ac:dyDescent="0.25">
      <c r="A2389" s="19" t="s">
        <v>2487</v>
      </c>
      <c r="B2389" s="18">
        <v>3.8100000000000002E-2</v>
      </c>
    </row>
    <row r="2390" spans="1:2" x14ac:dyDescent="0.25">
      <c r="A2390" s="19" t="s">
        <v>2488</v>
      </c>
      <c r="B2390" s="18">
        <v>3.6499999999999998E-2</v>
      </c>
    </row>
    <row r="2391" spans="1:2" x14ac:dyDescent="0.25">
      <c r="A2391" s="19" t="s">
        <v>2489</v>
      </c>
      <c r="B2391" s="18">
        <v>3.3500000000000002E-2</v>
      </c>
    </row>
    <row r="2392" spans="1:2" x14ac:dyDescent="0.25">
      <c r="A2392" s="19" t="s">
        <v>2490</v>
      </c>
      <c r="B2392" s="18">
        <v>2.9000000000000001E-2</v>
      </c>
    </row>
    <row r="2393" spans="1:2" x14ac:dyDescent="0.25">
      <c r="A2393" s="19" t="s">
        <v>2491</v>
      </c>
      <c r="B2393" s="18">
        <v>2.5700000000000001E-2</v>
      </c>
    </row>
    <row r="2394" spans="1:2" x14ac:dyDescent="0.25">
      <c r="A2394" s="19" t="s">
        <v>2492</v>
      </c>
      <c r="B2394" s="18">
        <v>2.4199999999999999E-2</v>
      </c>
    </row>
    <row r="2395" spans="1:2" x14ac:dyDescent="0.25">
      <c r="A2395" s="19" t="s">
        <v>2493</v>
      </c>
      <c r="B2395" s="18">
        <v>2.01E-2</v>
      </c>
    </row>
    <row r="2396" spans="1:2" x14ac:dyDescent="0.25">
      <c r="A2396" s="19" t="s">
        <v>2494</v>
      </c>
      <c r="B2396" s="18">
        <v>2.01E-2</v>
      </c>
    </row>
    <row r="2397" spans="1:2" x14ac:dyDescent="0.25">
      <c r="A2397" s="19" t="s">
        <v>2495</v>
      </c>
      <c r="B2397" s="18">
        <v>2.01E-2</v>
      </c>
    </row>
    <row r="2398" spans="1:2" x14ac:dyDescent="0.25">
      <c r="A2398" s="19" t="s">
        <v>2496</v>
      </c>
      <c r="B2398" s="18">
        <v>2.2200000000000001E-2</v>
      </c>
    </row>
    <row r="2399" spans="1:2" x14ac:dyDescent="0.25">
      <c r="A2399" s="19" t="s">
        <v>2497</v>
      </c>
      <c r="B2399" s="18">
        <v>2.2200000000000001E-2</v>
      </c>
    </row>
    <row r="2400" spans="1:2" x14ac:dyDescent="0.25">
      <c r="A2400" s="19" t="s">
        <v>2498</v>
      </c>
      <c r="B2400" s="18">
        <v>2.35E-2</v>
      </c>
    </row>
    <row r="2401" spans="1:2" x14ac:dyDescent="0.25">
      <c r="A2401" s="19" t="s">
        <v>2499</v>
      </c>
      <c r="B2401" s="18">
        <v>2.35E-2</v>
      </c>
    </row>
    <row r="2402" spans="1:2" x14ac:dyDescent="0.25">
      <c r="A2402" s="19" t="s">
        <v>2500</v>
      </c>
      <c r="B2402" s="18">
        <v>2.29E-2</v>
      </c>
    </row>
    <row r="2403" spans="1:2" x14ac:dyDescent="0.25">
      <c r="A2403" s="19" t="s">
        <v>2501</v>
      </c>
      <c r="B2403" s="18">
        <v>2.3E-2</v>
      </c>
    </row>
    <row r="2404" spans="1:2" x14ac:dyDescent="0.25">
      <c r="A2404" s="19" t="s">
        <v>2502</v>
      </c>
      <c r="B2404" s="18">
        <v>2.4299999999999999E-2</v>
      </c>
    </row>
    <row r="2405" spans="1:2" x14ac:dyDescent="0.25">
      <c r="A2405" s="19" t="s">
        <v>2503</v>
      </c>
      <c r="B2405" s="18">
        <v>2.58E-2</v>
      </c>
    </row>
    <row r="2406" spans="1:2" x14ac:dyDescent="0.25">
      <c r="A2406" s="19" t="s">
        <v>2504</v>
      </c>
      <c r="B2406" s="18">
        <v>2.7300000000000001E-2</v>
      </c>
    </row>
    <row r="2407" spans="1:2" x14ac:dyDescent="0.25">
      <c r="A2407" s="19" t="s">
        <v>2505</v>
      </c>
      <c r="B2407" s="18">
        <v>2.7199999999999998E-2</v>
      </c>
    </row>
    <row r="2408" spans="1:2" x14ac:dyDescent="0.25">
      <c r="A2408" s="19" t="s">
        <v>2506</v>
      </c>
      <c r="B2408" s="18">
        <v>2.7400000000000001E-2</v>
      </c>
    </row>
    <row r="2409" spans="1:2" x14ac:dyDescent="0.25">
      <c r="A2409" s="19" t="s">
        <v>2507</v>
      </c>
      <c r="B2409" s="18">
        <v>2.86E-2</v>
      </c>
    </row>
    <row r="2410" spans="1:2" x14ac:dyDescent="0.25">
      <c r="A2410" s="19" t="s">
        <v>2508</v>
      </c>
      <c r="B2410" s="18">
        <v>2.8000000000000001E-2</v>
      </c>
    </row>
    <row r="2411" spans="1:2" x14ac:dyDescent="0.25">
      <c r="A2411" s="19" t="s">
        <v>2509</v>
      </c>
      <c r="B2411" s="18">
        <v>2.7900000000000001E-2</v>
      </c>
    </row>
    <row r="2412" spans="1:2" x14ac:dyDescent="0.25">
      <c r="A2412" s="19" t="s">
        <v>2510</v>
      </c>
      <c r="B2412" s="18">
        <v>2.7799999999999998E-2</v>
      </c>
    </row>
    <row r="2413" spans="1:2" x14ac:dyDescent="0.25">
      <c r="A2413" s="19" t="s">
        <v>2511</v>
      </c>
      <c r="B2413" s="18">
        <v>2.7799999999999998E-2</v>
      </c>
    </row>
    <row r="2414" spans="1:2" x14ac:dyDescent="0.25">
      <c r="A2414" s="19" t="s">
        <v>2512</v>
      </c>
      <c r="B2414" s="18">
        <v>2.7900000000000001E-2</v>
      </c>
    </row>
    <row r="2415" spans="1:2" x14ac:dyDescent="0.25">
      <c r="A2415" s="19" t="s">
        <v>2513</v>
      </c>
      <c r="B2415" s="18">
        <v>2.3900000000000001E-2</v>
      </c>
    </row>
    <row r="2416" spans="1:2" x14ac:dyDescent="0.25">
      <c r="A2416" s="19" t="s">
        <v>2514</v>
      </c>
      <c r="B2416" s="18">
        <v>2.3699999999999999E-2</v>
      </c>
    </row>
    <row r="2417" spans="1:2" x14ac:dyDescent="0.25">
      <c r="A2417" s="19" t="s">
        <v>2515</v>
      </c>
      <c r="B2417" s="18">
        <v>2.4E-2</v>
      </c>
    </row>
    <row r="2418" spans="1:2" x14ac:dyDescent="0.25">
      <c r="A2418" s="19" t="s">
        <v>2516</v>
      </c>
      <c r="B2418" s="18">
        <v>2.4E-2</v>
      </c>
    </row>
    <row r="2419" spans="1:2" x14ac:dyDescent="0.25">
      <c r="A2419" s="19" t="s">
        <v>2517</v>
      </c>
      <c r="B2419" s="18">
        <v>2.1100000000000001E-2</v>
      </c>
    </row>
    <row r="2420" spans="1:2" x14ac:dyDescent="0.25">
      <c r="A2420" s="19" t="s">
        <v>2518</v>
      </c>
      <c r="B2420" s="18">
        <v>2.12E-2</v>
      </c>
    </row>
    <row r="2421" spans="1:2" x14ac:dyDescent="0.25">
      <c r="A2421" s="19" t="s">
        <v>2519</v>
      </c>
      <c r="B2421" s="18">
        <v>2.18E-2</v>
      </c>
    </row>
    <row r="2422" spans="1:2" x14ac:dyDescent="0.25">
      <c r="A2422" s="19" t="s">
        <v>2520</v>
      </c>
      <c r="B2422" s="18">
        <v>2.3400000000000001E-2</v>
      </c>
    </row>
    <row r="2423" spans="1:2" x14ac:dyDescent="0.25">
      <c r="A2423" s="19" t="s">
        <v>2521</v>
      </c>
      <c r="B2423" s="18">
        <v>2.3E-2</v>
      </c>
    </row>
    <row r="2424" spans="1:2" x14ac:dyDescent="0.25">
      <c r="A2424" s="19" t="s">
        <v>2522</v>
      </c>
      <c r="B2424" s="18">
        <v>2.2499999999999999E-2</v>
      </c>
    </row>
    <row r="2425" spans="1:2" x14ac:dyDescent="0.25">
      <c r="A2425" s="19" t="s">
        <v>2523</v>
      </c>
      <c r="B2425" s="18">
        <v>2.2599999999999999E-2</v>
      </c>
    </row>
    <row r="2426" spans="1:2" x14ac:dyDescent="0.25">
      <c r="A2426" s="19" t="s">
        <v>2524</v>
      </c>
      <c r="B2426" s="18">
        <v>2.1399999999999999E-2</v>
      </c>
    </row>
    <row r="2427" spans="1:2" x14ac:dyDescent="0.25">
      <c r="A2427" s="19" t="s">
        <v>2525</v>
      </c>
      <c r="B2427" s="18">
        <v>1.8700000000000001E-2</v>
      </c>
    </row>
    <row r="2428" spans="1:2" x14ac:dyDescent="0.25">
      <c r="A2428" s="19" t="s">
        <v>2526</v>
      </c>
      <c r="B2428" s="18">
        <v>2.5899999999999999E-2</v>
      </c>
    </row>
    <row r="2429" spans="1:2" x14ac:dyDescent="0.25">
      <c r="A2429" s="19" t="s">
        <v>2527</v>
      </c>
      <c r="B2429" s="18">
        <v>2.6599999999999999E-2</v>
      </c>
    </row>
    <row r="2430" spans="1:2" x14ac:dyDescent="0.25">
      <c r="A2430" s="19" t="s">
        <v>2528</v>
      </c>
      <c r="B2430" s="18">
        <v>2.69E-2</v>
      </c>
    </row>
    <row r="2431" spans="1:2" x14ac:dyDescent="0.25">
      <c r="A2431" s="19" t="s">
        <v>2529</v>
      </c>
      <c r="B2431" s="18">
        <v>2.7400000000000001E-2</v>
      </c>
    </row>
    <row r="2432" spans="1:2" x14ac:dyDescent="0.25">
      <c r="A2432" s="19" t="s">
        <v>2530</v>
      </c>
      <c r="B2432" s="18">
        <v>2.8199999999999999E-2</v>
      </c>
    </row>
    <row r="2433" spans="1:2" x14ac:dyDescent="0.25">
      <c r="A2433" s="19" t="s">
        <v>2531</v>
      </c>
      <c r="B2433" s="18">
        <v>2.92E-2</v>
      </c>
    </row>
    <row r="2434" spans="1:2" x14ac:dyDescent="0.25">
      <c r="A2434" s="19" t="s">
        <v>2532</v>
      </c>
      <c r="B2434" s="18">
        <v>2.92E-2</v>
      </c>
    </row>
    <row r="2435" spans="1:2" x14ac:dyDescent="0.25">
      <c r="A2435" s="19" t="s">
        <v>2533</v>
      </c>
      <c r="B2435" s="18">
        <v>2.9499999999999998E-2</v>
      </c>
    </row>
    <row r="2436" spans="1:2" x14ac:dyDescent="0.25">
      <c r="A2436" s="19" t="s">
        <v>2534</v>
      </c>
      <c r="B2436" s="18">
        <v>2.9600000000000001E-2</v>
      </c>
    </row>
    <row r="2437" spans="1:2" x14ac:dyDescent="0.25">
      <c r="A2437" s="19" t="s">
        <v>2535</v>
      </c>
      <c r="B2437" s="18">
        <v>2.9600000000000001E-2</v>
      </c>
    </row>
    <row r="2438" spans="1:2" x14ac:dyDescent="0.25">
      <c r="A2438" s="19" t="s">
        <v>2536</v>
      </c>
      <c r="B2438" s="18">
        <v>2.9600000000000001E-2</v>
      </c>
    </row>
    <row r="2439" spans="1:2" x14ac:dyDescent="0.25">
      <c r="A2439" s="19" t="s">
        <v>2537</v>
      </c>
      <c r="B2439" s="18">
        <v>2.9499999999999998E-2</v>
      </c>
    </row>
    <row r="2440" spans="1:2" x14ac:dyDescent="0.25">
      <c r="A2440" s="19" t="s">
        <v>2538</v>
      </c>
      <c r="B2440" s="18">
        <v>3.04E-2</v>
      </c>
    </row>
    <row r="2441" spans="1:2" x14ac:dyDescent="0.25">
      <c r="A2441" s="19" t="s">
        <v>2539</v>
      </c>
      <c r="B2441" s="18">
        <v>3.2899999999999999E-2</v>
      </c>
    </row>
    <row r="2442" spans="1:2" x14ac:dyDescent="0.25">
      <c r="A2442" s="19" t="s">
        <v>2540</v>
      </c>
      <c r="B2442" s="18">
        <v>3.09E-2</v>
      </c>
    </row>
    <row r="2443" spans="1:2" x14ac:dyDescent="0.25">
      <c r="A2443" s="19" t="s">
        <v>2541</v>
      </c>
      <c r="B2443" s="18">
        <v>0.03</v>
      </c>
    </row>
    <row r="2444" spans="1:2" x14ac:dyDescent="0.25">
      <c r="A2444" s="19" t="s">
        <v>2542</v>
      </c>
      <c r="B2444" s="18">
        <v>3.15E-2</v>
      </c>
    </row>
    <row r="2445" spans="1:2" x14ac:dyDescent="0.25">
      <c r="A2445" s="19" t="s">
        <v>2543</v>
      </c>
      <c r="B2445" s="18">
        <v>3.5200000000000002E-2</v>
      </c>
    </row>
    <row r="2446" spans="1:2" x14ac:dyDescent="0.25">
      <c r="A2446" s="19" t="s">
        <v>2544</v>
      </c>
      <c r="B2446" s="18">
        <v>3.5000000000000003E-2</v>
      </c>
    </row>
    <row r="2447" spans="1:2" x14ac:dyDescent="0.25">
      <c r="A2447" s="19" t="s">
        <v>2545</v>
      </c>
      <c r="B2447" s="18">
        <v>3.5499999999999997E-2</v>
      </c>
    </row>
    <row r="2448" spans="1:2" x14ac:dyDescent="0.25">
      <c r="A2448" s="19" t="s">
        <v>2546</v>
      </c>
      <c r="B2448" s="18">
        <v>3.6200000000000003E-2</v>
      </c>
    </row>
    <row r="2449" spans="1:2" x14ac:dyDescent="0.25">
      <c r="A2449" s="19" t="s">
        <v>2547</v>
      </c>
      <c r="B2449" s="18">
        <v>3.3599999999999998E-2</v>
      </c>
    </row>
    <row r="2450" spans="1:2" x14ac:dyDescent="0.25">
      <c r="A2450" s="19" t="s">
        <v>2548</v>
      </c>
      <c r="B2450" s="18">
        <v>3.49E-2</v>
      </c>
    </row>
    <row r="2451" spans="1:2" x14ac:dyDescent="0.25">
      <c r="A2451" s="19" t="s">
        <v>2549</v>
      </c>
      <c r="B2451" s="18">
        <v>3.8600000000000002E-2</v>
      </c>
    </row>
    <row r="2452" spans="1:2" x14ac:dyDescent="0.25">
      <c r="A2452" s="19" t="s">
        <v>2550</v>
      </c>
      <c r="B2452" s="18">
        <v>3.8899999999999997E-2</v>
      </c>
    </row>
    <row r="2453" spans="1:2" x14ac:dyDescent="0.25">
      <c r="A2453" s="19" t="s">
        <v>2551</v>
      </c>
      <c r="B2453" s="18">
        <v>3.9100000000000003E-2</v>
      </c>
    </row>
    <row r="2454" spans="1:2" x14ac:dyDescent="0.25">
      <c r="A2454" s="19" t="s">
        <v>2552</v>
      </c>
      <c r="B2454" s="18">
        <v>3.8699999999999998E-2</v>
      </c>
    </row>
    <row r="2455" spans="1:2" x14ac:dyDescent="0.25">
      <c r="A2455" s="19" t="s">
        <v>2553</v>
      </c>
      <c r="B2455" s="18">
        <v>3.8699999999999998E-2</v>
      </c>
    </row>
    <row r="2456" spans="1:2" x14ac:dyDescent="0.25">
      <c r="A2456" s="19" t="s">
        <v>2554</v>
      </c>
      <c r="B2456" s="18">
        <v>3.8199999999999998E-2</v>
      </c>
    </row>
    <row r="2457" spans="1:2" x14ac:dyDescent="0.25">
      <c r="A2457" s="19" t="s">
        <v>2555</v>
      </c>
      <c r="B2457" s="18">
        <v>4.2900000000000001E-2</v>
      </c>
    </row>
    <row r="2458" spans="1:2" x14ac:dyDescent="0.25">
      <c r="A2458" s="19" t="s">
        <v>2556</v>
      </c>
      <c r="B2458" s="18">
        <v>4.3200000000000002E-2</v>
      </c>
    </row>
    <row r="2459" spans="1:2" x14ac:dyDescent="0.25">
      <c r="A2459" s="19" t="s">
        <v>2557</v>
      </c>
      <c r="B2459" s="18">
        <v>4.3499999999999997E-2</v>
      </c>
    </row>
    <row r="2460" spans="1:2" x14ac:dyDescent="0.25">
      <c r="A2460" s="19" t="s">
        <v>2558</v>
      </c>
      <c r="B2460" s="18">
        <v>4.3200000000000002E-2</v>
      </c>
    </row>
    <row r="2461" spans="1:2" x14ac:dyDescent="0.25">
      <c r="A2461" s="19" t="s">
        <v>2559</v>
      </c>
      <c r="B2461" s="18">
        <v>4.3200000000000002E-2</v>
      </c>
    </row>
    <row r="2462" spans="1:2" x14ac:dyDescent="0.25">
      <c r="A2462" s="19" t="s">
        <v>2560</v>
      </c>
      <c r="B2462" s="18">
        <v>4.1099999999999998E-2</v>
      </c>
    </row>
    <row r="2463" spans="1:2" x14ac:dyDescent="0.25">
      <c r="A2463" s="19" t="s">
        <v>2561</v>
      </c>
      <c r="B2463" s="18">
        <v>4.3099999999999999E-2</v>
      </c>
    </row>
    <row r="2464" spans="1:2" x14ac:dyDescent="0.25">
      <c r="A2464" s="19" t="s">
        <v>2562</v>
      </c>
      <c r="B2464" s="18">
        <v>4.99E-2</v>
      </c>
    </row>
    <row r="2465" spans="1:2" x14ac:dyDescent="0.25">
      <c r="A2465" s="19" t="s">
        <v>2563</v>
      </c>
      <c r="B2465" s="18">
        <v>4.9599999999999998E-2</v>
      </c>
    </row>
    <row r="2466" spans="1:2" x14ac:dyDescent="0.25">
      <c r="A2466" s="19" t="s">
        <v>2564</v>
      </c>
      <c r="B2466" s="18">
        <v>4.7600000000000003E-2</v>
      </c>
    </row>
    <row r="2467" spans="1:2" x14ac:dyDescent="0.25">
      <c r="A2467" s="19" t="s">
        <v>2565</v>
      </c>
      <c r="B2467" s="18">
        <v>4.9000000000000002E-2</v>
      </c>
    </row>
    <row r="2468" spans="1:2" x14ac:dyDescent="0.25">
      <c r="A2468" s="19" t="s">
        <v>2566</v>
      </c>
      <c r="B2468" s="18">
        <v>6.1800000000000001E-2</v>
      </c>
    </row>
    <row r="2469" spans="1:2" x14ac:dyDescent="0.25">
      <c r="A2469" s="19" t="s">
        <v>2567</v>
      </c>
      <c r="B2469" s="18">
        <v>6.3100000000000003E-2</v>
      </c>
    </row>
    <row r="2470" spans="1:2" x14ac:dyDescent="0.25">
      <c r="A2470" s="19" t="s">
        <v>2568</v>
      </c>
      <c r="B2470" s="18">
        <v>6.83E-2</v>
      </c>
    </row>
    <row r="2471" spans="1:2" x14ac:dyDescent="0.25">
      <c r="A2471" s="19" t="s">
        <v>2569</v>
      </c>
      <c r="B2471" s="18">
        <v>6.7799999999999999E-2</v>
      </c>
    </row>
    <row r="2472" spans="1:2" x14ac:dyDescent="0.25">
      <c r="A2472" s="19" t="s">
        <v>2570</v>
      </c>
      <c r="B2472" s="18">
        <v>7.9500000000000001E-2</v>
      </c>
    </row>
    <row r="2473" spans="1:2" x14ac:dyDescent="0.25">
      <c r="A2473" s="19" t="s">
        <v>2571</v>
      </c>
      <c r="B2473" s="18">
        <v>8.2299999999999998E-2</v>
      </c>
    </row>
    <row r="2474" spans="1:2" x14ac:dyDescent="0.25">
      <c r="A2474" s="19" t="s">
        <v>2572</v>
      </c>
      <c r="B2474" s="18">
        <v>9.0999999999999998E-2</v>
      </c>
    </row>
    <row r="2475" spans="1:2" x14ac:dyDescent="0.25">
      <c r="A2475" s="19" t="s">
        <v>2573</v>
      </c>
      <c r="B2475" s="18">
        <v>0.1012</v>
      </c>
    </row>
    <row r="2476" spans="1:2" x14ac:dyDescent="0.25">
      <c r="A2476" s="19" t="s">
        <v>2574</v>
      </c>
      <c r="B2476" s="18">
        <v>0.1012</v>
      </c>
    </row>
    <row r="2477" spans="1:2" x14ac:dyDescent="0.25">
      <c r="A2477" s="19" t="s">
        <v>2575</v>
      </c>
      <c r="B2477" s="18">
        <v>0.1012</v>
      </c>
    </row>
    <row r="2478" spans="1:2" x14ac:dyDescent="0.25">
      <c r="A2478" s="19" t="s">
        <v>2576</v>
      </c>
      <c r="B2478" s="18">
        <v>9.98E-2</v>
      </c>
    </row>
    <row r="2479" spans="1:2" x14ac:dyDescent="0.25">
      <c r="A2479" s="19" t="s">
        <v>2577</v>
      </c>
      <c r="B2479" s="18">
        <v>9.9900000000000003E-2</v>
      </c>
    </row>
    <row r="2480" spans="1:2" x14ac:dyDescent="0.25">
      <c r="A2480" s="19" t="s">
        <v>2578</v>
      </c>
      <c r="B2480" s="18">
        <v>9.9900000000000003E-2</v>
      </c>
    </row>
    <row r="2481" spans="1:2" x14ac:dyDescent="0.25">
      <c r="A2481" s="19" t="s">
        <v>2579</v>
      </c>
      <c r="B2481" s="18">
        <v>0.1014</v>
      </c>
    </row>
    <row r="2482" spans="1:2" x14ac:dyDescent="0.25">
      <c r="A2482" s="19" t="s">
        <v>2580</v>
      </c>
      <c r="B2482" s="18">
        <v>0.1012</v>
      </c>
    </row>
    <row r="2483" spans="1:2" x14ac:dyDescent="0.25">
      <c r="A2483" s="19" t="s">
        <v>2581</v>
      </c>
      <c r="B2483" s="18">
        <v>0.10100000000000001</v>
      </c>
    </row>
    <row r="2484" spans="1:2" x14ac:dyDescent="0.25">
      <c r="A2484" s="19" t="s">
        <v>2582</v>
      </c>
      <c r="B2484" s="18">
        <v>0.1038</v>
      </c>
    </row>
    <row r="2485" spans="1:2" x14ac:dyDescent="0.25">
      <c r="A2485" s="19" t="s">
        <v>2583</v>
      </c>
      <c r="B2485" s="18">
        <v>0.1004</v>
      </c>
    </row>
    <row r="2486" spans="1:2" x14ac:dyDescent="0.25">
      <c r="A2486" s="19" t="s">
        <v>2584</v>
      </c>
      <c r="B2486" s="18">
        <v>0.1009</v>
      </c>
    </row>
    <row r="2487" spans="1:2" x14ac:dyDescent="0.25">
      <c r="A2487" s="19" t="s">
        <v>2585</v>
      </c>
      <c r="B2487" s="18">
        <v>0.1011</v>
      </c>
    </row>
    <row r="2488" spans="1:2" x14ac:dyDescent="0.25">
      <c r="A2488" s="19" t="s">
        <v>2586</v>
      </c>
      <c r="B2488" s="18">
        <v>9.9900000000000003E-2</v>
      </c>
    </row>
    <row r="2489" spans="1:2" x14ac:dyDescent="0.25">
      <c r="A2489" s="19" t="s">
        <v>2587</v>
      </c>
      <c r="B2489" s="18">
        <v>9.2299999999999993E-2</v>
      </c>
    </row>
    <row r="2490" spans="1:2" x14ac:dyDescent="0.25">
      <c r="A2490" s="19" t="s">
        <v>2588</v>
      </c>
      <c r="B2490" s="18">
        <v>9.0200000000000002E-2</v>
      </c>
    </row>
    <row r="2491" spans="1:2" x14ac:dyDescent="0.25">
      <c r="A2491" s="19" t="s">
        <v>2589</v>
      </c>
      <c r="B2491" s="18">
        <v>8.7800000000000003E-2</v>
      </c>
    </row>
    <row r="2492" spans="1:2" x14ac:dyDescent="0.25">
      <c r="A2492" s="19" t="s">
        <v>2590</v>
      </c>
      <c r="B2492" s="18">
        <v>8.7400000000000005E-2</v>
      </c>
    </row>
    <row r="2493" spans="1:2" x14ac:dyDescent="0.25">
      <c r="A2493" s="19" t="s">
        <v>2591</v>
      </c>
      <c r="B2493" s="18">
        <v>7.6999999999999999E-2</v>
      </c>
    </row>
    <row r="2494" spans="1:2" x14ac:dyDescent="0.25">
      <c r="A2494" s="19" t="s">
        <v>2592</v>
      </c>
      <c r="B2494" s="18">
        <v>7.1999999999999995E-2</v>
      </c>
    </row>
    <row r="2495" spans="1:2" x14ac:dyDescent="0.25">
      <c r="A2495" s="19" t="s">
        <v>2593</v>
      </c>
      <c r="B2495" s="18">
        <v>5.3100000000000001E-2</v>
      </c>
    </row>
    <row r="2496" spans="1:2" x14ac:dyDescent="0.25">
      <c r="A2496" s="19" t="s">
        <v>2594</v>
      </c>
      <c r="B2496" s="18">
        <v>3.85E-2</v>
      </c>
    </row>
    <row r="2497" spans="1:2" x14ac:dyDescent="0.25">
      <c r="A2497" s="19" t="s">
        <v>2595</v>
      </c>
      <c r="B2497" s="18">
        <v>3.9699999999999999E-2</v>
      </c>
    </row>
    <row r="2498" spans="1:2" x14ac:dyDescent="0.25">
      <c r="A2498" s="19" t="s">
        <v>2596</v>
      </c>
      <c r="B2498" s="18">
        <v>3.9300000000000002E-2</v>
      </c>
    </row>
    <row r="2499" spans="1:2" x14ac:dyDescent="0.25">
      <c r="A2499" s="19" t="s">
        <v>2597</v>
      </c>
      <c r="B2499" s="18">
        <v>3.8100000000000002E-2</v>
      </c>
    </row>
    <row r="2500" spans="1:2" x14ac:dyDescent="0.25">
      <c r="A2500" s="19" t="s">
        <v>2598</v>
      </c>
      <c r="B2500" s="18">
        <v>3.9100000000000003E-2</v>
      </c>
    </row>
    <row r="2501" spans="1:2" x14ac:dyDescent="0.25">
      <c r="A2501" s="19" t="s">
        <v>2599</v>
      </c>
      <c r="B2501" s="18">
        <v>0.04</v>
      </c>
    </row>
    <row r="2502" spans="1:2" x14ac:dyDescent="0.25">
      <c r="A2502" s="19" t="s">
        <v>2600</v>
      </c>
      <c r="B2502" s="18">
        <v>3.8600000000000002E-2</v>
      </c>
    </row>
    <row r="2503" spans="1:2" x14ac:dyDescent="0.25">
      <c r="A2503" s="19" t="s">
        <v>2601</v>
      </c>
      <c r="B2503" s="18">
        <v>3.8699999999999998E-2</v>
      </c>
    </row>
    <row r="2504" spans="1:2" x14ac:dyDescent="0.25">
      <c r="A2504" s="19" t="s">
        <v>2602</v>
      </c>
      <c r="B2504" s="18">
        <v>3.7699999999999997E-2</v>
      </c>
    </row>
    <row r="2505" spans="1:2" x14ac:dyDescent="0.25">
      <c r="A2505" s="19" t="s">
        <v>2603</v>
      </c>
      <c r="B2505" s="18">
        <v>4.07E-2</v>
      </c>
    </row>
    <row r="2506" spans="1:2" x14ac:dyDescent="0.25">
      <c r="A2506" s="19" t="s">
        <v>2604</v>
      </c>
      <c r="B2506" s="18">
        <v>4.3999999999999997E-2</v>
      </c>
    </row>
    <row r="2507" spans="1:2" x14ac:dyDescent="0.25">
      <c r="A2507" s="19" t="s">
        <v>2605</v>
      </c>
      <c r="B2507" s="18">
        <v>4.6800000000000001E-2</v>
      </c>
    </row>
    <row r="2508" spans="1:2" x14ac:dyDescent="0.25">
      <c r="A2508" s="19" t="s">
        <v>2606</v>
      </c>
      <c r="B2508" s="18">
        <v>4.7E-2</v>
      </c>
    </row>
    <row r="2509" spans="1:2" x14ac:dyDescent="0.25">
      <c r="A2509" s="19" t="s">
        <v>2607</v>
      </c>
      <c r="B2509" s="18">
        <v>4.7500000000000001E-2</v>
      </c>
    </row>
    <row r="2510" spans="1:2" x14ac:dyDescent="0.25">
      <c r="A2510" s="19" t="s">
        <v>2608</v>
      </c>
      <c r="B2510" s="18">
        <v>4.19E-2</v>
      </c>
    </row>
    <row r="2511" spans="1:2" x14ac:dyDescent="0.25">
      <c r="A2511" s="19" t="s">
        <v>2609</v>
      </c>
      <c r="B2511" s="18">
        <v>4.8399999999999999E-2</v>
      </c>
    </row>
    <row r="2512" spans="1:2" x14ac:dyDescent="0.25">
      <c r="A2512" s="19" t="s">
        <v>2610</v>
      </c>
      <c r="B2512" s="18">
        <v>4.8099999999999997E-2</v>
      </c>
    </row>
    <row r="2513" spans="1:2" x14ac:dyDescent="0.25">
      <c r="A2513" s="19" t="s">
        <v>2611</v>
      </c>
      <c r="B2513" s="18">
        <v>4.8300000000000003E-2</v>
      </c>
    </row>
    <row r="2514" spans="1:2" x14ac:dyDescent="0.25">
      <c r="A2514" s="19" t="s">
        <v>2612</v>
      </c>
      <c r="B2514" s="18">
        <v>4.6199999999999998E-2</v>
      </c>
    </row>
    <row r="2515" spans="1:2" x14ac:dyDescent="0.25">
      <c r="A2515" s="19" t="s">
        <v>2613</v>
      </c>
      <c r="B2515" s="18">
        <v>4.6399999999999997E-2</v>
      </c>
    </row>
    <row r="2516" spans="1:2" x14ac:dyDescent="0.25">
      <c r="A2516" s="19" t="s">
        <v>2614</v>
      </c>
      <c r="B2516" s="18">
        <v>4.6600000000000003E-2</v>
      </c>
    </row>
    <row r="2517" spans="1:2" x14ac:dyDescent="0.25">
      <c r="A2517" s="19" t="s">
        <v>2615</v>
      </c>
      <c r="B2517" s="18">
        <v>4.6600000000000003E-2</v>
      </c>
    </row>
    <row r="2518" spans="1:2" x14ac:dyDescent="0.25">
      <c r="A2518" s="19" t="s">
        <v>2616</v>
      </c>
      <c r="B2518" s="18">
        <v>4.6399999999999997E-2</v>
      </c>
    </row>
    <row r="2519" spans="1:2" x14ac:dyDescent="0.25">
      <c r="A2519" s="19" t="s">
        <v>2617</v>
      </c>
      <c r="B2519" s="18">
        <v>4.65E-2</v>
      </c>
    </row>
    <row r="2520" spans="1:2" x14ac:dyDescent="0.25">
      <c r="A2520" s="19" t="s">
        <v>2618</v>
      </c>
      <c r="B2520" s="18">
        <v>4.82E-2</v>
      </c>
    </row>
    <row r="2521" spans="1:2" x14ac:dyDescent="0.25">
      <c r="A2521" s="19" t="s">
        <v>2619</v>
      </c>
      <c r="B2521" s="18">
        <v>4.82E-2</v>
      </c>
    </row>
    <row r="2522" spans="1:2" x14ac:dyDescent="0.25">
      <c r="A2522" s="19" t="s">
        <v>2620</v>
      </c>
      <c r="B2522" s="18">
        <v>4.7800000000000002E-2</v>
      </c>
    </row>
    <row r="2523" spans="1:2" x14ac:dyDescent="0.25">
      <c r="A2523" s="19" t="s">
        <v>2621</v>
      </c>
      <c r="B2523" s="18">
        <v>4.7899999999999998E-2</v>
      </c>
    </row>
    <row r="2524" spans="1:2" x14ac:dyDescent="0.25">
      <c r="A2524" s="19" t="s">
        <v>2622</v>
      </c>
      <c r="B2524" s="18">
        <v>4.7500000000000001E-2</v>
      </c>
    </row>
    <row r="2525" spans="1:2" x14ac:dyDescent="0.25">
      <c r="A2525" s="19" t="s">
        <v>2623</v>
      </c>
      <c r="B2525" s="18">
        <v>4.7500000000000001E-2</v>
      </c>
    </row>
    <row r="2526" spans="1:2" x14ac:dyDescent="0.25">
      <c r="A2526" s="19" t="s">
        <v>2624</v>
      </c>
      <c r="B2526" s="18">
        <v>4.1300000000000003E-2</v>
      </c>
    </row>
    <row r="2527" spans="1:2" x14ac:dyDescent="0.25">
      <c r="A2527" s="19" t="s">
        <v>2625</v>
      </c>
      <c r="B2527" s="18">
        <v>3.7699999999999997E-2</v>
      </c>
    </row>
    <row r="2528" spans="1:2" x14ac:dyDescent="0.25">
      <c r="A2528" s="19" t="s">
        <v>2626</v>
      </c>
      <c r="B2528" s="18">
        <v>3.4200000000000001E-2</v>
      </c>
    </row>
    <row r="2529" spans="1:2" x14ac:dyDescent="0.25">
      <c r="A2529" s="19" t="s">
        <v>2627</v>
      </c>
      <c r="B2529" s="18">
        <v>3.3599999999999998E-2</v>
      </c>
    </row>
    <row r="2530" spans="1:2" x14ac:dyDescent="0.25">
      <c r="A2530" s="19" t="s">
        <v>2628</v>
      </c>
      <c r="B2530" s="18">
        <v>3.44E-2</v>
      </c>
    </row>
    <row r="2531" spans="1:2" x14ac:dyDescent="0.25">
      <c r="A2531" s="19" t="s">
        <v>2629</v>
      </c>
      <c r="B2531" s="18">
        <v>3.4200000000000001E-2</v>
      </c>
    </row>
    <row r="2532" spans="1:2" x14ac:dyDescent="0.25">
      <c r="A2532" s="19" t="s">
        <v>2630</v>
      </c>
      <c r="B2532" s="18">
        <v>2.4299999999999999E-2</v>
      </c>
    </row>
    <row r="2533" spans="1:2" x14ac:dyDescent="0.25">
      <c r="A2533" s="19" t="s">
        <v>2631</v>
      </c>
      <c r="B2533" s="18">
        <v>2.47E-2</v>
      </c>
    </row>
    <row r="2534" spans="1:2" x14ac:dyDescent="0.25">
      <c r="A2534" s="19" t="s">
        <v>2632</v>
      </c>
      <c r="B2534" s="18">
        <v>2.5100000000000001E-2</v>
      </c>
    </row>
    <row r="2535" spans="1:2" x14ac:dyDescent="0.25">
      <c r="A2535" s="19" t="s">
        <v>2633</v>
      </c>
      <c r="B2535" s="18">
        <v>2.5399999999999999E-2</v>
      </c>
    </row>
    <row r="2536" spans="1:2" x14ac:dyDescent="0.25">
      <c r="A2536" s="19" t="s">
        <v>2634</v>
      </c>
      <c r="B2536" s="18">
        <v>2.53E-2</v>
      </c>
    </row>
    <row r="2537" spans="1:2" x14ac:dyDescent="0.25">
      <c r="A2537" s="19" t="s">
        <v>2635</v>
      </c>
      <c r="B2537" s="18">
        <v>2.53E-2</v>
      </c>
    </row>
    <row r="2538" spans="1:2" x14ac:dyDescent="0.25">
      <c r="A2538" s="19" t="s">
        <v>2636</v>
      </c>
      <c r="B2538" s="18">
        <v>2.6100000000000002E-2</v>
      </c>
    </row>
    <row r="2539" spans="1:2" x14ac:dyDescent="0.25">
      <c r="A2539" s="19" t="s">
        <v>2637</v>
      </c>
      <c r="B2539" s="18">
        <v>2.7699999999999999E-2</v>
      </c>
    </row>
    <row r="2540" spans="1:2" x14ac:dyDescent="0.25">
      <c r="A2540" s="19" t="s">
        <v>2638</v>
      </c>
      <c r="B2540" s="18">
        <v>2.75E-2</v>
      </c>
    </row>
    <row r="2541" spans="1:2" x14ac:dyDescent="0.25">
      <c r="A2541" s="19" t="s">
        <v>2639</v>
      </c>
      <c r="B2541" s="18">
        <v>2.52E-2</v>
      </c>
    </row>
    <row r="2542" spans="1:2" x14ac:dyDescent="0.25">
      <c r="A2542" s="19" t="s">
        <v>2640</v>
      </c>
      <c r="B2542" s="18">
        <v>2.41E-2</v>
      </c>
    </row>
    <row r="2543" spans="1:2" x14ac:dyDescent="0.25">
      <c r="A2543" s="19" t="s">
        <v>2641</v>
      </c>
      <c r="B2543" s="18">
        <v>2.4E-2</v>
      </c>
    </row>
    <row r="2544" spans="1:2" x14ac:dyDescent="0.25">
      <c r="A2544" s="19" t="s">
        <v>2642</v>
      </c>
      <c r="B2544" s="18">
        <v>2.53E-2</v>
      </c>
    </row>
    <row r="2545" spans="1:2" x14ac:dyDescent="0.25">
      <c r="A2545" s="19" t="s">
        <v>2643</v>
      </c>
      <c r="B2545" s="18">
        <v>2.52E-2</v>
      </c>
    </row>
    <row r="2546" spans="1:2" x14ac:dyDescent="0.25">
      <c r="A2546" s="19" t="s">
        <v>2644</v>
      </c>
      <c r="B2546" s="18">
        <v>2.52E-2</v>
      </c>
    </row>
    <row r="2547" spans="1:2" x14ac:dyDescent="0.25">
      <c r="A2547" s="19" t="s">
        <v>2645</v>
      </c>
      <c r="B2547" s="18">
        <v>2.5399999999999999E-2</v>
      </c>
    </row>
    <row r="2548" spans="1:2" x14ac:dyDescent="0.25">
      <c r="A2548" s="19" t="s">
        <v>2646</v>
      </c>
      <c r="B2548" s="18">
        <v>2.5700000000000001E-2</v>
      </c>
    </row>
    <row r="2549" spans="1:2" x14ac:dyDescent="0.25">
      <c r="A2549" s="19" t="s">
        <v>2647</v>
      </c>
      <c r="B2549" s="18">
        <v>2.46E-2</v>
      </c>
    </row>
    <row r="2550" spans="1:2" x14ac:dyDescent="0.25">
      <c r="A2550" s="19" t="s">
        <v>2648</v>
      </c>
      <c r="B2550" s="18">
        <v>2.4400000000000002E-2</v>
      </c>
    </row>
    <row r="2551" spans="1:2" x14ac:dyDescent="0.25">
      <c r="A2551" s="19" t="s">
        <v>2649</v>
      </c>
      <c r="B2551" s="18">
        <v>2.41E-2</v>
      </c>
    </row>
    <row r="2552" spans="1:2" x14ac:dyDescent="0.25">
      <c r="A2552" s="19" t="s">
        <v>2650</v>
      </c>
      <c r="B2552" s="18">
        <v>2.35E-2</v>
      </c>
    </row>
    <row r="2553" spans="1:2" x14ac:dyDescent="0.25">
      <c r="A2553" s="19" t="s">
        <v>2651</v>
      </c>
      <c r="B2553" s="18">
        <v>2.3800000000000002E-2</v>
      </c>
    </row>
    <row r="2554" spans="1:2" x14ac:dyDescent="0.25">
      <c r="A2554" s="19" t="s">
        <v>2652</v>
      </c>
      <c r="B2554" s="18">
        <v>2.5000000000000001E-2</v>
      </c>
    </row>
    <row r="2555" spans="1:2" x14ac:dyDescent="0.25">
      <c r="A2555" s="19" t="s">
        <v>2653</v>
      </c>
      <c r="B2555" s="18">
        <v>3.1399999999999997E-2</v>
      </c>
    </row>
    <row r="2556" spans="1:2" x14ac:dyDescent="0.25">
      <c r="A2556" s="19" t="s">
        <v>2654</v>
      </c>
      <c r="B2556" s="18">
        <v>3.1399999999999997E-2</v>
      </c>
    </row>
    <row r="2557" spans="1:2" x14ac:dyDescent="0.25">
      <c r="A2557" s="19" t="s">
        <v>2655</v>
      </c>
      <c r="B2557" s="18">
        <v>3.2399999999999998E-2</v>
      </c>
    </row>
    <row r="2558" spans="1:2" x14ac:dyDescent="0.25">
      <c r="A2558" s="19" t="s">
        <v>2656</v>
      </c>
      <c r="B2558" s="18">
        <v>3.2599999999999997E-2</v>
      </c>
    </row>
    <row r="2559" spans="1:2" x14ac:dyDescent="0.25">
      <c r="A2559" s="19" t="s">
        <v>2657</v>
      </c>
      <c r="B2559" s="18">
        <v>3.27E-2</v>
      </c>
    </row>
    <row r="2560" spans="1:2" x14ac:dyDescent="0.25">
      <c r="A2560" s="19" t="s">
        <v>2658</v>
      </c>
      <c r="B2560" s="18">
        <v>3.2300000000000002E-2</v>
      </c>
    </row>
    <row r="2561" spans="1:2" x14ac:dyDescent="0.25">
      <c r="A2561" s="19" t="s">
        <v>2659</v>
      </c>
      <c r="B2561" s="18">
        <v>3.04E-2</v>
      </c>
    </row>
    <row r="2562" spans="1:2" x14ac:dyDescent="0.25">
      <c r="A2562" s="19" t="s">
        <v>2660</v>
      </c>
      <c r="B2562" s="18">
        <v>3.1099999999999999E-2</v>
      </c>
    </row>
    <row r="2563" spans="1:2" x14ac:dyDescent="0.25">
      <c r="A2563" s="19" t="s">
        <v>2661</v>
      </c>
      <c r="B2563" s="18">
        <v>3.1300000000000001E-2</v>
      </c>
    </row>
    <row r="2564" spans="1:2" x14ac:dyDescent="0.25">
      <c r="A2564" s="19" t="s">
        <v>2662</v>
      </c>
      <c r="B2564" s="18">
        <v>3.3399999999999999E-2</v>
      </c>
    </row>
    <row r="2565" spans="1:2" x14ac:dyDescent="0.25">
      <c r="A2565" s="19" t="s">
        <v>2663</v>
      </c>
      <c r="B2565" s="18">
        <v>3.6600000000000001E-2</v>
      </c>
    </row>
    <row r="2566" spans="1:2" x14ac:dyDescent="0.25">
      <c r="A2566" s="19" t="s">
        <v>2664</v>
      </c>
      <c r="B2566" s="18">
        <v>3.6400000000000002E-2</v>
      </c>
    </row>
    <row r="2567" spans="1:2" x14ac:dyDescent="0.25">
      <c r="A2567" s="19" t="s">
        <v>2665</v>
      </c>
      <c r="B2567" s="18">
        <v>3.6299999999999999E-2</v>
      </c>
    </row>
    <row r="2568" spans="1:2" x14ac:dyDescent="0.25">
      <c r="A2568" s="19" t="s">
        <v>2666</v>
      </c>
      <c r="B2568" s="18">
        <v>3.8800000000000001E-2</v>
      </c>
    </row>
    <row r="2569" spans="1:2" x14ac:dyDescent="0.25">
      <c r="A2569" s="19" t="s">
        <v>2667</v>
      </c>
      <c r="B2569" s="18">
        <v>3.8699999999999998E-2</v>
      </c>
    </row>
    <row r="2570" spans="1:2" x14ac:dyDescent="0.25">
      <c r="A2570" s="19" t="s">
        <v>2668</v>
      </c>
      <c r="B2570" s="18">
        <v>3.8800000000000001E-2</v>
      </c>
    </row>
    <row r="2571" spans="1:2" x14ac:dyDescent="0.25">
      <c r="A2571" s="19" t="s">
        <v>2669</v>
      </c>
      <c r="B2571" s="18">
        <v>3.7900000000000003E-2</v>
      </c>
    </row>
    <row r="2572" spans="1:2" x14ac:dyDescent="0.25">
      <c r="A2572" s="19" t="s">
        <v>2670</v>
      </c>
      <c r="B2572" s="18">
        <v>3.32E-2</v>
      </c>
    </row>
    <row r="2573" spans="1:2" x14ac:dyDescent="0.25">
      <c r="A2573" s="19" t="s">
        <v>2671</v>
      </c>
      <c r="B2573" s="18">
        <v>3.32E-2</v>
      </c>
    </row>
    <row r="2574" spans="1:2" x14ac:dyDescent="0.25">
      <c r="A2574" s="19" t="s">
        <v>2672</v>
      </c>
      <c r="B2574" s="18">
        <v>3.3700000000000001E-2</v>
      </c>
    </row>
    <row r="2575" spans="1:2" x14ac:dyDescent="0.25">
      <c r="A2575" s="19" t="s">
        <v>2673</v>
      </c>
      <c r="B2575" s="18">
        <v>3.1399999999999997E-2</v>
      </c>
    </row>
    <row r="2576" spans="1:2" x14ac:dyDescent="0.25">
      <c r="A2576" s="19" t="s">
        <v>2674</v>
      </c>
      <c r="B2576" s="18">
        <v>2.7699999999999999E-2</v>
      </c>
    </row>
    <row r="2577" spans="1:2" x14ac:dyDescent="0.25">
      <c r="A2577" s="19" t="s">
        <v>2675</v>
      </c>
      <c r="B2577" s="18">
        <v>2.7799999999999998E-2</v>
      </c>
    </row>
    <row r="2578" spans="1:2" x14ac:dyDescent="0.25">
      <c r="A2578" s="19" t="s">
        <v>2676</v>
      </c>
      <c r="B2578" s="18">
        <v>2.75E-2</v>
      </c>
    </row>
    <row r="2579" spans="1:2" x14ac:dyDescent="0.25">
      <c r="A2579" s="19" t="s">
        <v>2677</v>
      </c>
      <c r="B2579" s="18">
        <v>2.7699999999999999E-2</v>
      </c>
    </row>
    <row r="2580" spans="1:2" x14ac:dyDescent="0.25">
      <c r="A2580" s="19" t="s">
        <v>2678</v>
      </c>
      <c r="B2580" s="18">
        <v>2.8299999999999999E-2</v>
      </c>
    </row>
    <row r="2581" spans="1:2" x14ac:dyDescent="0.25">
      <c r="A2581" s="19" t="s">
        <v>2679</v>
      </c>
      <c r="B2581" s="18">
        <v>2.7799999999999998E-2</v>
      </c>
    </row>
    <row r="2582" spans="1:2" x14ac:dyDescent="0.25">
      <c r="A2582" s="19" t="s">
        <v>2680</v>
      </c>
      <c r="B2582" s="18">
        <v>2.76E-2</v>
      </c>
    </row>
    <row r="2583" spans="1:2" x14ac:dyDescent="0.25">
      <c r="A2583" s="19" t="s">
        <v>2681</v>
      </c>
      <c r="B2583" s="18">
        <v>2.7099999999999999E-2</v>
      </c>
    </row>
    <row r="2584" spans="1:2" x14ac:dyDescent="0.25">
      <c r="A2584" s="19" t="s">
        <v>2682</v>
      </c>
      <c r="B2584" s="18">
        <v>2.6499999999999999E-2</v>
      </c>
    </row>
    <row r="2585" spans="1:2" x14ac:dyDescent="0.25">
      <c r="A2585" s="19" t="s">
        <v>2683</v>
      </c>
      <c r="B2585" s="18">
        <v>2.1399999999999999E-2</v>
      </c>
    </row>
    <row r="2586" spans="1:2" x14ac:dyDescent="0.25">
      <c r="A2586" s="19" t="s">
        <v>2684</v>
      </c>
      <c r="B2586" s="18">
        <v>1.7500000000000002E-2</v>
      </c>
    </row>
    <row r="2587" spans="1:2" x14ac:dyDescent="0.25">
      <c r="A2587" s="19" t="s">
        <v>2685</v>
      </c>
      <c r="B2587" s="18">
        <v>1.7500000000000002E-2</v>
      </c>
    </row>
    <row r="2588" spans="1:2" x14ac:dyDescent="0.25">
      <c r="A2588" s="19" t="s">
        <v>2686</v>
      </c>
      <c r="B2588" s="18">
        <v>2.1399999999999999E-2</v>
      </c>
    </row>
    <row r="2589" spans="1:2" x14ac:dyDescent="0.25">
      <c r="A2589" s="19" t="s">
        <v>2687</v>
      </c>
      <c r="B2589" s="18">
        <v>1.7299999999999999E-2</v>
      </c>
    </row>
    <row r="2590" spans="1:2" x14ac:dyDescent="0.25">
      <c r="A2590" s="19" t="s">
        <v>2688</v>
      </c>
      <c r="B2590" s="18">
        <v>1.7100000000000001E-2</v>
      </c>
    </row>
    <row r="2591" spans="1:2" x14ac:dyDescent="0.25">
      <c r="A2591" s="19" t="s">
        <v>2689</v>
      </c>
      <c r="B2591" s="18">
        <v>1.6799999999999999E-2</v>
      </c>
    </row>
    <row r="2592" spans="1:2" x14ac:dyDescent="0.25">
      <c r="A2592" s="19" t="s">
        <v>2690</v>
      </c>
      <c r="B2592" s="18">
        <v>1.67E-2</v>
      </c>
    </row>
    <row r="2593" spans="1:2" x14ac:dyDescent="0.25">
      <c r="A2593" s="19" t="s">
        <v>2691</v>
      </c>
      <c r="B2593" s="18">
        <v>1.67E-2</v>
      </c>
    </row>
    <row r="2594" spans="1:2" x14ac:dyDescent="0.25">
      <c r="A2594" s="19" t="s">
        <v>2692</v>
      </c>
      <c r="B2594" s="18">
        <v>1.67E-2</v>
      </c>
    </row>
    <row r="2595" spans="1:2" x14ac:dyDescent="0.25">
      <c r="A2595" s="19" t="s">
        <v>2693</v>
      </c>
      <c r="B2595" s="18">
        <v>1.61E-2</v>
      </c>
    </row>
    <row r="2596" spans="1:2" x14ac:dyDescent="0.25">
      <c r="A2596" s="19" t="s">
        <v>2694</v>
      </c>
      <c r="B2596" s="18">
        <v>1.6199999999999999E-2</v>
      </c>
    </row>
    <row r="2597" spans="1:2" x14ac:dyDescent="0.25">
      <c r="A2597" s="19" t="s">
        <v>2695</v>
      </c>
      <c r="B2597" s="18">
        <v>1.61E-2</v>
      </c>
    </row>
    <row r="2598" spans="1:2" x14ac:dyDescent="0.25">
      <c r="A2598" s="19" t="s">
        <v>2696</v>
      </c>
      <c r="B2598" s="18">
        <v>1.6199999999999999E-2</v>
      </c>
    </row>
    <row r="2599" spans="1:2" x14ac:dyDescent="0.25">
      <c r="A2599" s="19" t="s">
        <v>2697</v>
      </c>
      <c r="B2599" s="18">
        <v>1.6E-2</v>
      </c>
    </row>
    <row r="2600" spans="1:2" x14ac:dyDescent="0.25">
      <c r="A2600" s="19" t="s">
        <v>2698</v>
      </c>
      <c r="B2600" s="18">
        <v>1.5699999999999999E-2</v>
      </c>
    </row>
    <row r="2601" spans="1:2" x14ac:dyDescent="0.25">
      <c r="A2601" s="19" t="s">
        <v>2699</v>
      </c>
      <c r="B2601" s="18">
        <v>1.49E-2</v>
      </c>
    </row>
    <row r="2602" spans="1:2" x14ac:dyDescent="0.25">
      <c r="A2602" s="19" t="s">
        <v>2700</v>
      </c>
      <c r="B2602" s="18">
        <v>1.43E-2</v>
      </c>
    </row>
    <row r="2603" spans="1:2" x14ac:dyDescent="0.25">
      <c r="A2603" s="19" t="s">
        <v>2701</v>
      </c>
      <c r="B2603" s="18">
        <v>1.67E-2</v>
      </c>
    </row>
    <row r="2604" spans="1:2" x14ac:dyDescent="0.25">
      <c r="A2604" s="19" t="s">
        <v>2702</v>
      </c>
      <c r="B2604" s="18">
        <v>1.67E-2</v>
      </c>
    </row>
    <row r="2605" spans="1:2" x14ac:dyDescent="0.25">
      <c r="A2605" s="19" t="s">
        <v>2703</v>
      </c>
      <c r="B2605" s="18">
        <v>1.66E-2</v>
      </c>
    </row>
    <row r="2606" spans="1:2" x14ac:dyDescent="0.25">
      <c r="A2606" s="19" t="s">
        <v>2704</v>
      </c>
      <c r="B2606" s="18">
        <v>1.66E-2</v>
      </c>
    </row>
    <row r="2607" spans="1:2" x14ac:dyDescent="0.25">
      <c r="A2607" s="19" t="s">
        <v>2705</v>
      </c>
      <c r="B2607" s="18">
        <v>1.67E-2</v>
      </c>
    </row>
    <row r="2608" spans="1:2" x14ac:dyDescent="0.25">
      <c r="A2608" s="19" t="s">
        <v>2706</v>
      </c>
      <c r="B2608" s="18">
        <v>1.6799999999999999E-2</v>
      </c>
    </row>
    <row r="2609" spans="1:2" x14ac:dyDescent="0.25">
      <c r="A2609" s="19" t="s">
        <v>2707</v>
      </c>
      <c r="B2609" s="18">
        <v>1.24E-2</v>
      </c>
    </row>
    <row r="2610" spans="1:2" x14ac:dyDescent="0.25">
      <c r="A2610" s="19" t="s">
        <v>2708</v>
      </c>
      <c r="B2610" s="18">
        <v>1.24E-2</v>
      </c>
    </row>
    <row r="2611" spans="1:2" x14ac:dyDescent="0.25">
      <c r="A2611" s="19" t="s">
        <v>2709</v>
      </c>
      <c r="B2611" s="18">
        <v>1.2200000000000001E-2</v>
      </c>
    </row>
    <row r="2612" spans="1:2" x14ac:dyDescent="0.25">
      <c r="A2612" s="19" t="s">
        <v>2710</v>
      </c>
      <c r="B2612" s="18">
        <v>1.24E-2</v>
      </c>
    </row>
    <row r="2613" spans="1:2" x14ac:dyDescent="0.25">
      <c r="A2613" s="19" t="s">
        <v>2711</v>
      </c>
      <c r="B2613" s="18">
        <v>1.54E-2</v>
      </c>
    </row>
    <row r="2614" spans="1:2" x14ac:dyDescent="0.25">
      <c r="A2614" s="19" t="s">
        <v>2712</v>
      </c>
      <c r="B2614" s="18">
        <v>1.55E-2</v>
      </c>
    </row>
    <row r="2615" spans="1:2" x14ac:dyDescent="0.25">
      <c r="A2615" s="19" t="s">
        <v>2713</v>
      </c>
      <c r="B2615" s="18">
        <v>1.54E-2</v>
      </c>
    </row>
    <row r="2616" spans="1:2" x14ac:dyDescent="0.25">
      <c r="A2616" s="19" t="s">
        <v>2714</v>
      </c>
      <c r="B2616" s="18">
        <v>1.55E-2</v>
      </c>
    </row>
    <row r="2617" spans="1:2" x14ac:dyDescent="0.25">
      <c r="A2617" s="19" t="s">
        <v>2715</v>
      </c>
      <c r="B2617" s="18">
        <v>1.55E-2</v>
      </c>
    </row>
    <row r="2618" spans="1:2" x14ac:dyDescent="0.25">
      <c r="A2618" s="19" t="s">
        <v>2716</v>
      </c>
      <c r="B2618" s="18">
        <v>1.6500000000000001E-2</v>
      </c>
    </row>
    <row r="2619" spans="1:2" x14ac:dyDescent="0.25">
      <c r="A2619" s="19" t="s">
        <v>2717</v>
      </c>
      <c r="B2619" s="18">
        <v>1.8200000000000001E-2</v>
      </c>
    </row>
    <row r="2620" spans="1:2" x14ac:dyDescent="0.25">
      <c r="A2620" s="19" t="s">
        <v>2718</v>
      </c>
      <c r="B2620" s="18">
        <v>1.9900000000000001E-2</v>
      </c>
    </row>
    <row r="2621" spans="1:2" x14ac:dyDescent="0.25">
      <c r="A2621" s="19" t="s">
        <v>2719</v>
      </c>
      <c r="B2621" s="18">
        <v>2.1600000000000001E-2</v>
      </c>
    </row>
    <row r="2622" spans="1:2" x14ac:dyDescent="0.25">
      <c r="A2622" s="19" t="s">
        <v>2720</v>
      </c>
      <c r="B2622" s="18">
        <v>2.1700000000000001E-2</v>
      </c>
    </row>
    <row r="2623" spans="1:2" x14ac:dyDescent="0.25">
      <c r="A2623" s="19" t="s">
        <v>2721</v>
      </c>
      <c r="B2623" s="18">
        <v>2.1700000000000001E-2</v>
      </c>
    </row>
    <row r="2624" spans="1:2" x14ac:dyDescent="0.25">
      <c r="A2624" s="19" t="s">
        <v>2722</v>
      </c>
      <c r="B2624" s="18">
        <v>2.0299999999999999E-2</v>
      </c>
    </row>
    <row r="2625" spans="1:2" x14ac:dyDescent="0.25">
      <c r="A2625" s="19" t="s">
        <v>2723</v>
      </c>
      <c r="B2625" s="18">
        <v>2.0199999999999999E-2</v>
      </c>
    </row>
    <row r="2626" spans="1:2" x14ac:dyDescent="0.25">
      <c r="A2626" s="19" t="s">
        <v>2724</v>
      </c>
      <c r="B2626" s="18">
        <v>2.0199999999999999E-2</v>
      </c>
    </row>
    <row r="2627" spans="1:2" x14ac:dyDescent="0.25">
      <c r="A2627" s="19" t="s">
        <v>2725</v>
      </c>
      <c r="B2627" s="18">
        <v>2.0299999999999999E-2</v>
      </c>
    </row>
    <row r="2628" spans="1:2" x14ac:dyDescent="0.25">
      <c r="A2628" s="19" t="s">
        <v>2726</v>
      </c>
      <c r="B2628" s="18">
        <v>2.01E-2</v>
      </c>
    </row>
    <row r="2629" spans="1:2" x14ac:dyDescent="0.25">
      <c r="A2629" s="19" t="s">
        <v>2727</v>
      </c>
      <c r="B2629" s="18">
        <v>0.02</v>
      </c>
    </row>
    <row r="2630" spans="1:2" x14ac:dyDescent="0.25">
      <c r="A2630" s="19" t="s">
        <v>2728</v>
      </c>
      <c r="B2630" s="18">
        <v>1.95E-2</v>
      </c>
    </row>
    <row r="2631" spans="1:2" x14ac:dyDescent="0.25">
      <c r="A2631" s="19" t="s">
        <v>2729</v>
      </c>
      <c r="B2631" s="18">
        <v>1.9800000000000002E-2</v>
      </c>
    </row>
    <row r="2632" spans="1:2" x14ac:dyDescent="0.25">
      <c r="A2632" s="19" t="s">
        <v>2730</v>
      </c>
      <c r="B2632" s="18">
        <v>1.9699999999999999E-2</v>
      </c>
    </row>
    <row r="2633" spans="1:2" x14ac:dyDescent="0.25">
      <c r="A2633" s="19" t="s">
        <v>2731</v>
      </c>
      <c r="B2633" s="18">
        <v>2.0299999999999999E-2</v>
      </c>
    </row>
    <row r="2634" spans="1:2" x14ac:dyDescent="0.25">
      <c r="A2634" s="19" t="s">
        <v>2732</v>
      </c>
      <c r="B2634" s="18">
        <v>1.78E-2</v>
      </c>
    </row>
    <row r="2635" spans="1:2" x14ac:dyDescent="0.25">
      <c r="A2635" s="19" t="s">
        <v>2733</v>
      </c>
      <c r="B2635" s="18">
        <v>1.7299999999999999E-2</v>
      </c>
    </row>
    <row r="2636" spans="1:2" x14ac:dyDescent="0.25">
      <c r="A2636" s="19" t="s">
        <v>2734</v>
      </c>
      <c r="B2636" s="18">
        <v>1.7999999999999999E-2</v>
      </c>
    </row>
    <row r="2637" spans="1:2" x14ac:dyDescent="0.25">
      <c r="A2637" s="19" t="s">
        <v>2735</v>
      </c>
      <c r="B2637" s="18">
        <v>1.7999999999999999E-2</v>
      </c>
    </row>
    <row r="2638" spans="1:2" x14ac:dyDescent="0.25">
      <c r="A2638" s="19" t="s">
        <v>2736</v>
      </c>
      <c r="B2638" s="18">
        <v>1.8100000000000002E-2</v>
      </c>
    </row>
    <row r="2639" spans="1:2" x14ac:dyDescent="0.25">
      <c r="A2639" s="19" t="s">
        <v>2737</v>
      </c>
      <c r="B2639" s="18">
        <v>1.7600000000000001E-2</v>
      </c>
    </row>
    <row r="2640" spans="1:2" x14ac:dyDescent="0.25">
      <c r="A2640" s="19" t="s">
        <v>2738</v>
      </c>
      <c r="B2640" s="18">
        <v>1.4999999999999999E-2</v>
      </c>
    </row>
    <row r="2641" spans="1:2" x14ac:dyDescent="0.25">
      <c r="A2641" s="19" t="s">
        <v>2739</v>
      </c>
      <c r="B2641" s="18">
        <v>1.23E-2</v>
      </c>
    </row>
    <row r="2642" spans="1:2" x14ac:dyDescent="0.25">
      <c r="A2642" s="19" t="s">
        <v>2740</v>
      </c>
      <c r="B2642" s="18">
        <v>1.11E-2</v>
      </c>
    </row>
    <row r="2643" spans="1:2" x14ac:dyDescent="0.25">
      <c r="A2643" s="19" t="s">
        <v>2741</v>
      </c>
      <c r="B2643" s="18">
        <v>1.14E-2</v>
      </c>
    </row>
    <row r="2644" spans="1:2" x14ac:dyDescent="0.25">
      <c r="A2644" s="19" t="s">
        <v>2742</v>
      </c>
      <c r="B2644" s="18">
        <v>1.47E-2</v>
      </c>
    </row>
    <row r="2645" spans="1:2" x14ac:dyDescent="0.25">
      <c r="A2645" s="19" t="s">
        <v>2743</v>
      </c>
      <c r="B2645" s="18">
        <v>1.49E-2</v>
      </c>
    </row>
    <row r="2646" spans="1:2" x14ac:dyDescent="0.25">
      <c r="A2646" s="19" t="s">
        <v>2744</v>
      </c>
      <c r="B2646" s="18">
        <v>1.49E-2</v>
      </c>
    </row>
    <row r="2647" spans="1:2" x14ac:dyDescent="0.25">
      <c r="A2647" s="19" t="s">
        <v>2745</v>
      </c>
      <c r="B2647" s="18">
        <v>1.49E-2</v>
      </c>
    </row>
    <row r="2648" spans="1:2" x14ac:dyDescent="0.25">
      <c r="A2648" s="19" t="s">
        <v>2746</v>
      </c>
      <c r="B2648" s="18">
        <v>1.49E-2</v>
      </c>
    </row>
    <row r="2649" spans="1:2" x14ac:dyDescent="0.25">
      <c r="A2649" s="19" t="s">
        <v>2747</v>
      </c>
      <c r="B2649" s="18">
        <v>1.49E-2</v>
      </c>
    </row>
    <row r="2650" spans="1:2" x14ac:dyDescent="0.25">
      <c r="A2650" s="19" t="s">
        <v>2748</v>
      </c>
      <c r="B2650" s="18">
        <v>1.55E-2</v>
      </c>
    </row>
    <row r="2651" spans="1:2" x14ac:dyDescent="0.25">
      <c r="A2651" s="19" t="s">
        <v>2749</v>
      </c>
      <c r="B2651" s="18">
        <v>1.5599999999999999E-2</v>
      </c>
    </row>
    <row r="2652" spans="1:2" x14ac:dyDescent="0.25">
      <c r="A2652" s="19" t="s">
        <v>2750</v>
      </c>
      <c r="B2652" s="18">
        <v>1.55E-2</v>
      </c>
    </row>
    <row r="2653" spans="1:2" x14ac:dyDescent="0.25">
      <c r="A2653" s="19" t="s">
        <v>2751</v>
      </c>
      <c r="B2653" s="18">
        <v>1.5800000000000002E-2</v>
      </c>
    </row>
    <row r="2654" spans="1:2" x14ac:dyDescent="0.25">
      <c r="A2654" s="19" t="s">
        <v>2752</v>
      </c>
      <c r="B2654" s="18">
        <v>1.5900000000000001E-2</v>
      </c>
    </row>
    <row r="2655" spans="1:2" x14ac:dyDescent="0.25">
      <c r="A2655" s="19" t="s">
        <v>2753</v>
      </c>
      <c r="B2655" s="18">
        <v>1.5699999999999999E-2</v>
      </c>
    </row>
    <row r="2656" spans="1:2" x14ac:dyDescent="0.25">
      <c r="A2656" s="19" t="s">
        <v>2754</v>
      </c>
      <c r="B2656" s="18">
        <v>1.5800000000000002E-2</v>
      </c>
    </row>
    <row r="2657" spans="1:2" x14ac:dyDescent="0.25">
      <c r="A2657" s="19" t="s">
        <v>2755</v>
      </c>
      <c r="B2657" s="18">
        <v>1.5599999999999999E-2</v>
      </c>
    </row>
    <row r="2658" spans="1:2" x14ac:dyDescent="0.25">
      <c r="A2658" s="19" t="s">
        <v>2756</v>
      </c>
      <c r="B2658" s="18">
        <v>1.5599999999999999E-2</v>
      </c>
    </row>
    <row r="2659" spans="1:2" x14ac:dyDescent="0.25">
      <c r="A2659" s="19" t="s">
        <v>2757</v>
      </c>
      <c r="B2659" s="18">
        <v>1.5699999999999999E-2</v>
      </c>
    </row>
    <row r="2660" spans="1:2" x14ac:dyDescent="0.25">
      <c r="A2660" s="19" t="s">
        <v>2758</v>
      </c>
      <c r="B2660" s="18">
        <v>1.5800000000000002E-2</v>
      </c>
    </row>
    <row r="2661" spans="1:2" x14ac:dyDescent="0.25">
      <c r="A2661" s="19" t="s">
        <v>2759</v>
      </c>
      <c r="B2661" s="18">
        <v>1.6500000000000001E-2</v>
      </c>
    </row>
    <row r="2662" spans="1:2" x14ac:dyDescent="0.25">
      <c r="A2662" s="19" t="s">
        <v>2760</v>
      </c>
      <c r="B2662" s="18">
        <v>1.4500000000000001E-2</v>
      </c>
    </row>
    <row r="2663" spans="1:2" x14ac:dyDescent="0.25">
      <c r="A2663" s="19" t="s">
        <v>2761</v>
      </c>
      <c r="B2663" s="18">
        <v>1.54E-2</v>
      </c>
    </row>
    <row r="2664" spans="1:2" x14ac:dyDescent="0.25">
      <c r="A2664" s="19" t="s">
        <v>2762</v>
      </c>
      <c r="B2664" s="18">
        <v>1.5299999999999999E-2</v>
      </c>
    </row>
    <row r="2665" spans="1:2" x14ac:dyDescent="0.25">
      <c r="A2665" s="19" t="s">
        <v>2763</v>
      </c>
      <c r="B2665" s="18">
        <v>1.26E-2</v>
      </c>
    </row>
    <row r="2666" spans="1:2" x14ac:dyDescent="0.25">
      <c r="A2666" s="19" t="s">
        <v>2764</v>
      </c>
      <c r="B2666" s="18">
        <v>1.23E-2</v>
      </c>
    </row>
    <row r="2667" spans="1:2" x14ac:dyDescent="0.25">
      <c r="A2667" s="19" t="s">
        <v>2765</v>
      </c>
      <c r="B2667" s="18">
        <v>1.23E-2</v>
      </c>
    </row>
    <row r="2668" spans="1:2" x14ac:dyDescent="0.25">
      <c r="A2668" s="19" t="s">
        <v>2766</v>
      </c>
      <c r="B2668" s="18">
        <v>1.2500000000000001E-2</v>
      </c>
    </row>
    <row r="2669" spans="1:2" x14ac:dyDescent="0.25">
      <c r="A2669" s="19" t="s">
        <v>2767</v>
      </c>
      <c r="B2669" s="18">
        <v>1.3100000000000001E-2</v>
      </c>
    </row>
    <row r="2670" spans="1:2" x14ac:dyDescent="0.25">
      <c r="A2670" s="19" t="s">
        <v>2768</v>
      </c>
      <c r="B2670" s="18">
        <v>1.3299999999999999E-2</v>
      </c>
    </row>
    <row r="2671" spans="1:2" x14ac:dyDescent="0.25">
      <c r="A2671" s="19" t="s">
        <v>2769</v>
      </c>
      <c r="B2671" s="18">
        <v>1.29E-2</v>
      </c>
    </row>
    <row r="2672" spans="1:2" x14ac:dyDescent="0.25">
      <c r="A2672" s="19" t="s">
        <v>2770</v>
      </c>
      <c r="B2672" s="18">
        <v>1.2699999999999999E-2</v>
      </c>
    </row>
    <row r="2673" spans="1:2" x14ac:dyDescent="0.25">
      <c r="A2673" s="19" t="s">
        <v>2771</v>
      </c>
      <c r="B2673" s="18">
        <v>1.2699999999999999E-2</v>
      </c>
    </row>
    <row r="2674" spans="1:2" x14ac:dyDescent="0.25">
      <c r="A2674" s="19" t="s">
        <v>2772</v>
      </c>
      <c r="B2674" s="18">
        <v>1.24E-2</v>
      </c>
    </row>
    <row r="2675" spans="1:2" x14ac:dyDescent="0.25">
      <c r="A2675" s="19" t="s">
        <v>2773</v>
      </c>
      <c r="B2675" s="18">
        <v>1.21E-2</v>
      </c>
    </row>
    <row r="2676" spans="1:2" x14ac:dyDescent="0.25">
      <c r="A2676" s="19" t="s">
        <v>2774</v>
      </c>
      <c r="B2676" s="18">
        <v>1.21E-2</v>
      </c>
    </row>
    <row r="2677" spans="1:2" x14ac:dyDescent="0.25">
      <c r="A2677" s="19" t="s">
        <v>2775</v>
      </c>
      <c r="B2677" s="18">
        <v>1.29E-2</v>
      </c>
    </row>
    <row r="2678" spans="1:2" x14ac:dyDescent="0.25">
      <c r="A2678" s="19" t="s">
        <v>2776</v>
      </c>
      <c r="B2678" s="18">
        <v>1.2999999999999999E-2</v>
      </c>
    </row>
    <row r="2679" spans="1:2" x14ac:dyDescent="0.25">
      <c r="A2679" s="19" t="s">
        <v>2777</v>
      </c>
      <c r="B2679" s="18">
        <v>1.3100000000000001E-2</v>
      </c>
    </row>
    <row r="2680" spans="1:2" x14ac:dyDescent="0.25">
      <c r="A2680" s="19" t="s">
        <v>2778</v>
      </c>
      <c r="B2680" s="18">
        <v>1.29E-2</v>
      </c>
    </row>
    <row r="2681" spans="1:2" x14ac:dyDescent="0.25">
      <c r="A2681" s="19" t="s">
        <v>2779</v>
      </c>
      <c r="B2681" s="18">
        <v>1.4500000000000001E-2</v>
      </c>
    </row>
    <row r="2682" spans="1:2" x14ac:dyDescent="0.25">
      <c r="A2682" s="19" t="s">
        <v>2780</v>
      </c>
      <c r="B2682" s="18">
        <v>1.3899999999999999E-2</v>
      </c>
    </row>
    <row r="2683" spans="1:2" x14ac:dyDescent="0.25">
      <c r="A2683" s="19" t="s">
        <v>2781</v>
      </c>
      <c r="B2683" s="18">
        <v>1.3899999999999999E-2</v>
      </c>
    </row>
    <row r="2684" spans="1:2" x14ac:dyDescent="0.25">
      <c r="A2684" s="19" t="s">
        <v>2782</v>
      </c>
      <c r="B2684" s="18">
        <v>1.26E-2</v>
      </c>
    </row>
    <row r="2685" spans="1:2" x14ac:dyDescent="0.25">
      <c r="A2685" s="19" t="s">
        <v>2783</v>
      </c>
      <c r="B2685" s="18">
        <v>1.3100000000000001E-2</v>
      </c>
    </row>
    <row r="2686" spans="1:2" x14ac:dyDescent="0.25">
      <c r="A2686" s="19" t="s">
        <v>2784</v>
      </c>
      <c r="B2686" s="18">
        <v>1.35E-2</v>
      </c>
    </row>
    <row r="2687" spans="1:2" x14ac:dyDescent="0.25">
      <c r="A2687" s="19" t="s">
        <v>2785</v>
      </c>
      <c r="B2687" s="18">
        <v>1.43E-2</v>
      </c>
    </row>
    <row r="2688" spans="1:2" x14ac:dyDescent="0.25">
      <c r="A2688" s="19" t="s">
        <v>2786</v>
      </c>
      <c r="B2688" s="18">
        <v>1.43E-2</v>
      </c>
    </row>
    <row r="2689" spans="1:2" x14ac:dyDescent="0.25">
      <c r="A2689" s="19" t="s">
        <v>2787</v>
      </c>
      <c r="B2689" s="18">
        <v>1.4E-2</v>
      </c>
    </row>
    <row r="2690" spans="1:2" x14ac:dyDescent="0.25">
      <c r="A2690" s="19" t="s">
        <v>2788</v>
      </c>
      <c r="B2690" s="18">
        <v>1.38E-2</v>
      </c>
    </row>
    <row r="2691" spans="1:2" x14ac:dyDescent="0.25">
      <c r="A2691" s="19" t="s">
        <v>2789</v>
      </c>
      <c r="B2691" s="18">
        <v>1.4500000000000001E-2</v>
      </c>
    </row>
    <row r="2692" spans="1:2" x14ac:dyDescent="0.25">
      <c r="A2692" s="19" t="s">
        <v>2790</v>
      </c>
      <c r="B2692" s="18">
        <v>1.46E-2</v>
      </c>
    </row>
    <row r="2693" spans="1:2" x14ac:dyDescent="0.25">
      <c r="A2693" s="19" t="s">
        <v>2791</v>
      </c>
      <c r="B2693" s="18">
        <v>1.55E-2</v>
      </c>
    </row>
    <row r="2694" spans="1:2" x14ac:dyDescent="0.25">
      <c r="A2694" s="19" t="s">
        <v>2792</v>
      </c>
      <c r="B2694" s="18">
        <v>1.61E-2</v>
      </c>
    </row>
    <row r="2695" spans="1:2" x14ac:dyDescent="0.25">
      <c r="A2695" s="19" t="s">
        <v>2793</v>
      </c>
      <c r="B2695" s="18">
        <v>1.7500000000000002E-2</v>
      </c>
    </row>
    <row r="2696" spans="1:2" x14ac:dyDescent="0.25">
      <c r="A2696" s="19" t="s">
        <v>2794</v>
      </c>
      <c r="B2696" s="18">
        <v>1.8700000000000001E-2</v>
      </c>
    </row>
    <row r="2697" spans="1:2" x14ac:dyDescent="0.25">
      <c r="A2697" s="19" t="s">
        <v>2795</v>
      </c>
      <c r="B2697" s="18">
        <v>1.9599999999999999E-2</v>
      </c>
    </row>
    <row r="2698" spans="1:2" x14ac:dyDescent="0.25">
      <c r="A2698" s="19" t="s">
        <v>2796</v>
      </c>
      <c r="B2698" s="18">
        <v>1.95E-2</v>
      </c>
    </row>
    <row r="2699" spans="1:2" x14ac:dyDescent="0.25">
      <c r="A2699" s="19" t="s">
        <v>2797</v>
      </c>
      <c r="B2699" s="18">
        <v>1.9E-2</v>
      </c>
    </row>
    <row r="2700" spans="1:2" x14ac:dyDescent="0.25">
      <c r="A2700" s="19" t="s">
        <v>2798</v>
      </c>
      <c r="B2700" s="18">
        <v>1.9300000000000001E-2</v>
      </c>
    </row>
    <row r="2701" spans="1:2" x14ac:dyDescent="0.25">
      <c r="A2701" s="19" t="s">
        <v>2799</v>
      </c>
      <c r="B2701" s="18">
        <v>1.9300000000000001E-2</v>
      </c>
    </row>
    <row r="2702" spans="1:2" x14ac:dyDescent="0.25">
      <c r="A2702" s="19" t="s">
        <v>2800</v>
      </c>
      <c r="B2702" s="18">
        <v>1.77E-2</v>
      </c>
    </row>
    <row r="2703" spans="1:2" x14ac:dyDescent="0.25">
      <c r="A2703" s="19" t="s">
        <v>2801</v>
      </c>
      <c r="B2703" s="18">
        <v>1.7600000000000001E-2</v>
      </c>
    </row>
    <row r="2704" spans="1:2" x14ac:dyDescent="0.25">
      <c r="A2704" s="19" t="s">
        <v>2802</v>
      </c>
      <c r="B2704" s="18">
        <v>1.7500000000000002E-2</v>
      </c>
    </row>
    <row r="2705" spans="1:2" x14ac:dyDescent="0.25">
      <c r="A2705" s="19" t="s">
        <v>2803</v>
      </c>
      <c r="B2705" s="18">
        <v>1.78E-2</v>
      </c>
    </row>
    <row r="2706" spans="1:2" x14ac:dyDescent="0.25">
      <c r="A2706" s="19" t="s">
        <v>2804</v>
      </c>
      <c r="B2706" s="18">
        <v>1.77E-2</v>
      </c>
    </row>
    <row r="2707" spans="1:2" x14ac:dyDescent="0.25">
      <c r="A2707" s="19" t="s">
        <v>2805</v>
      </c>
      <c r="B2707" s="18">
        <v>1.7600000000000001E-2</v>
      </c>
    </row>
    <row r="2708" spans="1:2" x14ac:dyDescent="0.25">
      <c r="A2708" s="19" t="s">
        <v>2806</v>
      </c>
      <c r="B2708" s="18">
        <v>1.7399999999999999E-2</v>
      </c>
    </row>
    <row r="2709" spans="1:2" x14ac:dyDescent="0.25">
      <c r="A2709" s="19" t="s">
        <v>2807</v>
      </c>
      <c r="B2709" s="18">
        <v>1.77E-2</v>
      </c>
    </row>
    <row r="2710" spans="1:2" x14ac:dyDescent="0.25">
      <c r="A2710" s="19" t="s">
        <v>2808</v>
      </c>
      <c r="B2710" s="18">
        <v>1.77E-2</v>
      </c>
    </row>
    <row r="2711" spans="1:2" x14ac:dyDescent="0.25">
      <c r="A2711" s="19" t="s">
        <v>2809</v>
      </c>
      <c r="B2711" s="18">
        <v>1.77E-2</v>
      </c>
    </row>
    <row r="2712" spans="1:2" x14ac:dyDescent="0.25">
      <c r="A2712" s="19" t="s">
        <v>2810</v>
      </c>
      <c r="B2712" s="18">
        <v>1.7399999999999999E-2</v>
      </c>
    </row>
    <row r="2713" spans="1:2" x14ac:dyDescent="0.25">
      <c r="A2713" s="19" t="s">
        <v>2811</v>
      </c>
      <c r="B2713" s="18">
        <v>1.7399999999999999E-2</v>
      </c>
    </row>
    <row r="2714" spans="1:2" x14ac:dyDescent="0.25">
      <c r="A2714" s="19" t="s">
        <v>2812</v>
      </c>
      <c r="B2714" s="18">
        <v>1.6299999999999999E-2</v>
      </c>
    </row>
    <row r="2715" spans="1:2" x14ac:dyDescent="0.25">
      <c r="A2715" s="19" t="s">
        <v>2813</v>
      </c>
      <c r="B2715" s="18">
        <v>1.6299999999999999E-2</v>
      </c>
    </row>
    <row r="2716" spans="1:2" x14ac:dyDescent="0.25">
      <c r="A2716" s="19" t="s">
        <v>2814</v>
      </c>
      <c r="B2716" s="18">
        <v>1.7100000000000001E-2</v>
      </c>
    </row>
    <row r="2717" spans="1:2" x14ac:dyDescent="0.25">
      <c r="A2717" s="19" t="s">
        <v>2815</v>
      </c>
      <c r="B2717" s="18">
        <v>1.5299999999999999E-2</v>
      </c>
    </row>
    <row r="2718" spans="1:2" x14ac:dyDescent="0.25">
      <c r="A2718" s="19" t="s">
        <v>2816</v>
      </c>
      <c r="B2718" s="18">
        <v>1.4800000000000001E-2</v>
      </c>
    </row>
    <row r="2719" spans="1:2" x14ac:dyDescent="0.25">
      <c r="A2719" s="19" t="s">
        <v>2817</v>
      </c>
      <c r="B2719" s="18">
        <v>1.46E-2</v>
      </c>
    </row>
    <row r="2720" spans="1:2" x14ac:dyDescent="0.25">
      <c r="A2720" s="19" t="s">
        <v>2818</v>
      </c>
      <c r="B2720" s="18">
        <v>1.4200000000000001E-2</v>
      </c>
    </row>
    <row r="2721" spans="1:2" x14ac:dyDescent="0.25">
      <c r="A2721" s="19" t="s">
        <v>2819</v>
      </c>
      <c r="B2721" s="18">
        <v>1.3599999999999999E-2</v>
      </c>
    </row>
    <row r="2722" spans="1:2" x14ac:dyDescent="0.25">
      <c r="A2722" s="19" t="s">
        <v>2820</v>
      </c>
      <c r="B2722" s="18">
        <v>1.3599999999999999E-2</v>
      </c>
    </row>
    <row r="2723" spans="1:2" x14ac:dyDescent="0.25">
      <c r="A2723" s="19" t="s">
        <v>2821</v>
      </c>
      <c r="B2723" s="18">
        <v>1.8499999999999999E-2</v>
      </c>
    </row>
    <row r="2724" spans="1:2" x14ac:dyDescent="0.25">
      <c r="A2724" s="19" t="s">
        <v>2822</v>
      </c>
      <c r="B2724" s="18">
        <v>1.8499999999999999E-2</v>
      </c>
    </row>
    <row r="2725" spans="1:2" x14ac:dyDescent="0.25">
      <c r="A2725" s="19" t="s">
        <v>2823</v>
      </c>
      <c r="B2725" s="18">
        <v>1.8499999999999999E-2</v>
      </c>
    </row>
    <row r="2726" spans="1:2" x14ac:dyDescent="0.25">
      <c r="A2726" s="19" t="s">
        <v>2824</v>
      </c>
      <c r="B2726" s="18">
        <v>1.7899999999999999E-2</v>
      </c>
    </row>
    <row r="2727" spans="1:2" x14ac:dyDescent="0.25">
      <c r="A2727" s="19" t="s">
        <v>2825</v>
      </c>
      <c r="B2727" s="18">
        <v>1.78E-2</v>
      </c>
    </row>
    <row r="2728" spans="1:2" x14ac:dyDescent="0.25">
      <c r="A2728" s="19" t="s">
        <v>2826</v>
      </c>
      <c r="B2728" s="18">
        <v>1.7500000000000002E-2</v>
      </c>
    </row>
    <row r="2729" spans="1:2" x14ac:dyDescent="0.25">
      <c r="A2729" s="19" t="s">
        <v>2827</v>
      </c>
      <c r="B2729" s="18">
        <v>1.7500000000000002E-2</v>
      </c>
    </row>
    <row r="2730" spans="1:2" x14ac:dyDescent="0.25">
      <c r="A2730" s="19" t="s">
        <v>2828</v>
      </c>
      <c r="B2730" s="18">
        <v>1.7600000000000001E-2</v>
      </c>
    </row>
    <row r="2731" spans="1:2" x14ac:dyDescent="0.25">
      <c r="A2731" s="19" t="s">
        <v>2829</v>
      </c>
      <c r="B2731" s="18">
        <v>1.83E-2</v>
      </c>
    </row>
    <row r="2732" spans="1:2" x14ac:dyDescent="0.25">
      <c r="A2732" s="19" t="s">
        <v>2830</v>
      </c>
      <c r="B2732" s="18">
        <v>1.9E-2</v>
      </c>
    </row>
    <row r="2733" spans="1:2" x14ac:dyDescent="0.25">
      <c r="A2733" s="19" t="s">
        <v>2831</v>
      </c>
      <c r="B2733" s="18">
        <v>1.9099999999999999E-2</v>
      </c>
    </row>
    <row r="2734" spans="1:2" x14ac:dyDescent="0.25">
      <c r="A2734" s="19" t="s">
        <v>2832</v>
      </c>
      <c r="B2734" s="18">
        <v>1.9599999999999999E-2</v>
      </c>
    </row>
    <row r="2735" spans="1:2" x14ac:dyDescent="0.25">
      <c r="A2735" s="19" t="s">
        <v>2833</v>
      </c>
      <c r="B2735" s="18">
        <v>1.9599999999999999E-2</v>
      </c>
    </row>
    <row r="2736" spans="1:2" x14ac:dyDescent="0.25">
      <c r="A2736" s="19" t="s">
        <v>2834</v>
      </c>
      <c r="B2736" s="18">
        <v>1.9599999999999999E-2</v>
      </c>
    </row>
    <row r="2737" spans="1:2" x14ac:dyDescent="0.25">
      <c r="A2737" s="19" t="s">
        <v>2835</v>
      </c>
      <c r="B2737" s="18">
        <v>1.95E-2</v>
      </c>
    </row>
    <row r="2738" spans="1:2" x14ac:dyDescent="0.25">
      <c r="A2738" s="19" t="s">
        <v>2836</v>
      </c>
      <c r="B2738" s="18">
        <v>1.9599999999999999E-2</v>
      </c>
    </row>
    <row r="2739" spans="1:2" x14ac:dyDescent="0.25">
      <c r="A2739" s="19" t="s">
        <v>2837</v>
      </c>
      <c r="B2739" s="18">
        <v>2.1899999999999999E-2</v>
      </c>
    </row>
    <row r="2740" spans="1:2" x14ac:dyDescent="0.25">
      <c r="A2740" s="19" t="s">
        <v>2838</v>
      </c>
      <c r="B2740" s="18">
        <v>2.1899999999999999E-2</v>
      </c>
    </row>
    <row r="2741" spans="1:2" x14ac:dyDescent="0.25">
      <c r="A2741" s="19" t="s">
        <v>2839</v>
      </c>
      <c r="B2741" s="18">
        <v>2.2100000000000002E-2</v>
      </c>
    </row>
    <row r="2742" spans="1:2" x14ac:dyDescent="0.25">
      <c r="A2742" s="19" t="s">
        <v>2840</v>
      </c>
      <c r="B2742" s="18">
        <v>2.2599999999999999E-2</v>
      </c>
    </row>
    <row r="2743" spans="1:2" x14ac:dyDescent="0.25">
      <c r="A2743" s="19" t="s">
        <v>2841</v>
      </c>
      <c r="B2743" s="18">
        <v>2.29E-2</v>
      </c>
    </row>
    <row r="2744" spans="1:2" x14ac:dyDescent="0.25">
      <c r="A2744" s="19" t="s">
        <v>2842</v>
      </c>
      <c r="B2744" s="18">
        <v>2.0799999999999999E-2</v>
      </c>
    </row>
    <row r="2745" spans="1:2" x14ac:dyDescent="0.25">
      <c r="A2745" s="19" t="s">
        <v>2843</v>
      </c>
      <c r="B2745" s="18">
        <v>2.1000000000000001E-2</v>
      </c>
    </row>
    <row r="2746" spans="1:2" x14ac:dyDescent="0.25">
      <c r="A2746" s="19" t="s">
        <v>2844</v>
      </c>
      <c r="B2746" s="18">
        <v>2.1000000000000001E-2</v>
      </c>
    </row>
    <row r="2747" spans="1:2" x14ac:dyDescent="0.25">
      <c r="A2747" s="19" t="s">
        <v>2845</v>
      </c>
      <c r="B2747" s="18">
        <v>2.41E-2</v>
      </c>
    </row>
    <row r="2748" spans="1:2" x14ac:dyDescent="0.25">
      <c r="A2748" s="19" t="s">
        <v>2846</v>
      </c>
      <c r="B2748" s="18">
        <v>2.41E-2</v>
      </c>
    </row>
    <row r="2749" spans="1:2" x14ac:dyDescent="0.25">
      <c r="A2749" s="19" t="s">
        <v>2847</v>
      </c>
      <c r="B2749" s="18">
        <v>2.4299999999999999E-2</v>
      </c>
    </row>
    <row r="2750" spans="1:2" x14ac:dyDescent="0.25">
      <c r="A2750" s="19" t="s">
        <v>2848</v>
      </c>
      <c r="B2750" s="18">
        <v>2.4799999999999999E-2</v>
      </c>
    </row>
    <row r="2751" spans="1:2" x14ac:dyDescent="0.25">
      <c r="A2751" s="19" t="s">
        <v>2849</v>
      </c>
      <c r="B2751" s="18">
        <v>2.4799999999999999E-2</v>
      </c>
    </row>
    <row r="2752" spans="1:2" x14ac:dyDescent="0.25">
      <c r="A2752" s="19" t="s">
        <v>2850</v>
      </c>
      <c r="B2752" s="18">
        <v>2.52E-2</v>
      </c>
    </row>
    <row r="2753" spans="1:2" x14ac:dyDescent="0.25">
      <c r="A2753" s="19" t="s">
        <v>2851</v>
      </c>
      <c r="B2753" s="18">
        <v>2.47E-2</v>
      </c>
    </row>
    <row r="2754" spans="1:2" x14ac:dyDescent="0.25">
      <c r="A2754" s="19" t="s">
        <v>2852</v>
      </c>
      <c r="B2754" s="18">
        <v>2.47E-2</v>
      </c>
    </row>
    <row r="2755" spans="1:2" x14ac:dyDescent="0.25">
      <c r="A2755" s="19" t="s">
        <v>2853</v>
      </c>
      <c r="B2755" s="18">
        <v>2.3599999999999999E-2</v>
      </c>
    </row>
    <row r="2756" spans="1:2" x14ac:dyDescent="0.25">
      <c r="A2756" s="19" t="s">
        <v>2854</v>
      </c>
      <c r="B2756" s="18">
        <v>2.3599999999999999E-2</v>
      </c>
    </row>
    <row r="2757" spans="1:2" x14ac:dyDescent="0.25">
      <c r="A2757" s="19" t="s">
        <v>2855</v>
      </c>
      <c r="B2757" s="18">
        <v>2.3599999999999999E-2</v>
      </c>
    </row>
    <row r="2758" spans="1:2" x14ac:dyDescent="0.25">
      <c r="A2758" s="19" t="s">
        <v>2856</v>
      </c>
      <c r="B2758" s="18">
        <v>2.3400000000000001E-2</v>
      </c>
    </row>
    <row r="2759" spans="1:2" x14ac:dyDescent="0.25">
      <c r="A2759" s="19" t="s">
        <v>2857</v>
      </c>
      <c r="B2759" s="18">
        <v>2.2700000000000001E-2</v>
      </c>
    </row>
    <row r="2760" spans="1:2" x14ac:dyDescent="0.25">
      <c r="A2760" s="19" t="s">
        <v>2858</v>
      </c>
      <c r="B2760" s="18">
        <v>2.1600000000000001E-2</v>
      </c>
    </row>
    <row r="2761" spans="1:2" x14ac:dyDescent="0.25">
      <c r="A2761" s="19" t="s">
        <v>2859</v>
      </c>
      <c r="B2761" s="18">
        <v>2.1600000000000001E-2</v>
      </c>
    </row>
    <row r="2762" spans="1:2" x14ac:dyDescent="0.25">
      <c r="A2762" s="19" t="s">
        <v>2860</v>
      </c>
      <c r="B2762" s="18">
        <v>2.1100000000000001E-2</v>
      </c>
    </row>
    <row r="2763" spans="1:2" x14ac:dyDescent="0.25">
      <c r="A2763" s="19" t="s">
        <v>2861</v>
      </c>
      <c r="B2763" s="18">
        <v>1.9900000000000001E-2</v>
      </c>
    </row>
    <row r="2764" spans="1:2" x14ac:dyDescent="0.25">
      <c r="A2764" s="19" t="s">
        <v>2862</v>
      </c>
      <c r="B2764" s="18">
        <v>2.2800000000000001E-2</v>
      </c>
    </row>
    <row r="2765" spans="1:2" x14ac:dyDescent="0.25">
      <c r="A2765" s="19" t="s">
        <v>2863</v>
      </c>
      <c r="B2765" s="18">
        <v>2.0500000000000001E-2</v>
      </c>
    </row>
    <row r="2766" spans="1:2" x14ac:dyDescent="0.25">
      <c r="A2766" s="19" t="s">
        <v>2864</v>
      </c>
      <c r="B2766" s="18">
        <v>0.02</v>
      </c>
    </row>
    <row r="2767" spans="1:2" x14ac:dyDescent="0.25">
      <c r="A2767" s="19" t="s">
        <v>2865</v>
      </c>
      <c r="B2767" s="18">
        <v>1.9699999999999999E-2</v>
      </c>
    </row>
    <row r="2768" spans="1:2" x14ac:dyDescent="0.25">
      <c r="A2768" s="19" t="s">
        <v>2866</v>
      </c>
      <c r="B2768" s="18">
        <v>1.7399999999999999E-2</v>
      </c>
    </row>
    <row r="2769" spans="1:2" x14ac:dyDescent="0.25">
      <c r="A2769" s="19" t="s">
        <v>2867</v>
      </c>
      <c r="B2769" s="18">
        <v>1.8700000000000001E-2</v>
      </c>
    </row>
    <row r="2770" spans="1:2" x14ac:dyDescent="0.25">
      <c r="A2770" s="19" t="s">
        <v>2868</v>
      </c>
      <c r="B2770" s="18">
        <v>1.89E-2</v>
      </c>
    </row>
    <row r="2771" spans="1:2" x14ac:dyDescent="0.25">
      <c r="A2771" s="19" t="s">
        <v>2869</v>
      </c>
      <c r="B2771" s="18">
        <v>2.01E-2</v>
      </c>
    </row>
    <row r="2772" spans="1:2" x14ac:dyDescent="0.25">
      <c r="A2772" s="19" t="s">
        <v>2870</v>
      </c>
      <c r="B2772" s="18">
        <v>2.0199999999999999E-2</v>
      </c>
    </row>
    <row r="2773" spans="1:2" x14ac:dyDescent="0.25">
      <c r="A2773" s="19" t="s">
        <v>2871</v>
      </c>
      <c r="B2773" s="18">
        <v>1.9400000000000001E-2</v>
      </c>
    </row>
    <row r="2774" spans="1:2" x14ac:dyDescent="0.25">
      <c r="A2774" s="19" t="s">
        <v>2872</v>
      </c>
      <c r="B2774" s="18">
        <v>1.7899999999999999E-2</v>
      </c>
    </row>
    <row r="2775" spans="1:2" x14ac:dyDescent="0.25">
      <c r="A2775" s="19" t="s">
        <v>2873</v>
      </c>
      <c r="B2775" s="18">
        <v>1.7600000000000001E-2</v>
      </c>
    </row>
    <row r="2776" spans="1:2" x14ac:dyDescent="0.25">
      <c r="A2776" s="19" t="s">
        <v>2874</v>
      </c>
      <c r="B2776" s="18">
        <v>1.78E-2</v>
      </c>
    </row>
    <row r="2777" spans="1:2" x14ac:dyDescent="0.25">
      <c r="A2777" s="19" t="s">
        <v>2875</v>
      </c>
      <c r="B2777" s="18">
        <v>1.7899999999999999E-2</v>
      </c>
    </row>
    <row r="2778" spans="1:2" x14ac:dyDescent="0.25">
      <c r="A2778" s="19" t="s">
        <v>2876</v>
      </c>
      <c r="B2778" s="18">
        <v>1.8599999999999998E-2</v>
      </c>
    </row>
    <row r="2779" spans="1:2" x14ac:dyDescent="0.25">
      <c r="A2779" s="19" t="s">
        <v>2877</v>
      </c>
      <c r="B2779" s="18">
        <v>1.8700000000000001E-2</v>
      </c>
    </row>
    <row r="2780" spans="1:2" x14ac:dyDescent="0.25">
      <c r="A2780" s="19" t="s">
        <v>2878</v>
      </c>
      <c r="B2780" s="18">
        <v>1.8599999999999998E-2</v>
      </c>
    </row>
    <row r="2781" spans="1:2" x14ac:dyDescent="0.25">
      <c r="A2781" s="19" t="s">
        <v>2879</v>
      </c>
      <c r="B2781" s="18">
        <v>1.8200000000000001E-2</v>
      </c>
    </row>
    <row r="2782" spans="1:2" x14ac:dyDescent="0.25">
      <c r="A2782" s="19" t="s">
        <v>2880</v>
      </c>
      <c r="B2782" s="18">
        <v>1.9E-2</v>
      </c>
    </row>
    <row r="2783" spans="1:2" x14ac:dyDescent="0.25">
      <c r="A2783" s="19" t="s">
        <v>2881</v>
      </c>
      <c r="B2783" s="18">
        <v>1.9300000000000001E-2</v>
      </c>
    </row>
    <row r="2784" spans="1:2" x14ac:dyDescent="0.25">
      <c r="A2784" s="19" t="s">
        <v>2882</v>
      </c>
      <c r="B2784" s="18">
        <v>1.9300000000000001E-2</v>
      </c>
    </row>
    <row r="2785" spans="1:2" x14ac:dyDescent="0.25">
      <c r="A2785" s="19" t="s">
        <v>2883</v>
      </c>
      <c r="B2785" s="18">
        <v>1.5800000000000002E-2</v>
      </c>
    </row>
    <row r="2786" spans="1:2" x14ac:dyDescent="0.25">
      <c r="A2786" s="19" t="s">
        <v>2884</v>
      </c>
      <c r="B2786" s="18">
        <v>1.6E-2</v>
      </c>
    </row>
    <row r="2787" spans="1:2" x14ac:dyDescent="0.25">
      <c r="A2787" s="19" t="s">
        <v>2885</v>
      </c>
      <c r="B2787" s="18">
        <v>1.7999999999999999E-2</v>
      </c>
    </row>
    <row r="2788" spans="1:2" x14ac:dyDescent="0.25">
      <c r="A2788" s="19" t="s">
        <v>2886</v>
      </c>
      <c r="B2788" s="18">
        <v>1.83E-2</v>
      </c>
    </row>
    <row r="2789" spans="1:2" x14ac:dyDescent="0.25">
      <c r="A2789" s="19" t="s">
        <v>2887</v>
      </c>
      <c r="B2789" s="18">
        <v>5.0999999999999997E-2</v>
      </c>
    </row>
    <row r="2790" spans="1:2" x14ac:dyDescent="0.25">
      <c r="A2790" s="19" t="s">
        <v>2888</v>
      </c>
      <c r="B2790" s="18">
        <v>5.0799999999999998E-2</v>
      </c>
    </row>
    <row r="2791" spans="1:2" x14ac:dyDescent="0.25">
      <c r="A2791" s="19" t="s">
        <v>2889</v>
      </c>
      <c r="B2791" s="18">
        <v>5.0799999999999998E-2</v>
      </c>
    </row>
    <row r="2792" spans="1:2" x14ac:dyDescent="0.25">
      <c r="A2792" s="19" t="s">
        <v>2890</v>
      </c>
      <c r="B2792" s="18">
        <v>4.9500000000000002E-2</v>
      </c>
    </row>
    <row r="2793" spans="1:2" x14ac:dyDescent="0.25">
      <c r="A2793" s="19" t="s">
        <v>2891</v>
      </c>
      <c r="B2793" s="18">
        <v>5.0299999999999997E-2</v>
      </c>
    </row>
    <row r="2794" spans="1:2" x14ac:dyDescent="0.25">
      <c r="A2794" s="19" t="s">
        <v>2892</v>
      </c>
      <c r="B2794" s="18">
        <v>5.9299999999999999E-2</v>
      </c>
    </row>
    <row r="2795" spans="1:2" x14ac:dyDescent="0.25">
      <c r="A2795" s="19" t="s">
        <v>2893</v>
      </c>
      <c r="B2795" s="18">
        <v>5.8999999999999997E-2</v>
      </c>
    </row>
    <row r="2796" spans="1:2" x14ac:dyDescent="0.25">
      <c r="A2796" s="19" t="s">
        <v>2894</v>
      </c>
      <c r="B2796" s="18">
        <v>5.9200000000000003E-2</v>
      </c>
    </row>
    <row r="2797" spans="1:2" x14ac:dyDescent="0.25">
      <c r="A2797" s="19" t="s">
        <v>2895</v>
      </c>
      <c r="B2797" s="18">
        <v>5.9400000000000001E-2</v>
      </c>
    </row>
    <row r="2798" spans="1:2" x14ac:dyDescent="0.25">
      <c r="A2798" s="19" t="s">
        <v>2896</v>
      </c>
      <c r="B2798" s="18">
        <v>5.96E-2</v>
      </c>
    </row>
    <row r="2799" spans="1:2" x14ac:dyDescent="0.25">
      <c r="A2799" s="19" t="s">
        <v>2897</v>
      </c>
      <c r="B2799" s="18">
        <v>6.5000000000000002E-2</v>
      </c>
    </row>
    <row r="2800" spans="1:2" x14ac:dyDescent="0.25">
      <c r="A2800" s="19" t="s">
        <v>2898</v>
      </c>
      <c r="B2800" s="18">
        <v>6.4699999999999994E-2</v>
      </c>
    </row>
    <row r="2801" spans="1:2" x14ac:dyDescent="0.25">
      <c r="A2801" s="19" t="s">
        <v>2899</v>
      </c>
      <c r="B2801" s="18">
        <v>6.4199999999999993E-2</v>
      </c>
    </row>
    <row r="2802" spans="1:2" x14ac:dyDescent="0.25">
      <c r="A2802" s="19" t="s">
        <v>2900</v>
      </c>
      <c r="B2802" s="18">
        <v>6.3500000000000001E-2</v>
      </c>
    </row>
    <row r="2803" spans="1:2" x14ac:dyDescent="0.25">
      <c r="A2803" s="19" t="s">
        <v>2901</v>
      </c>
      <c r="B2803" s="18">
        <v>6.4100000000000004E-2</v>
      </c>
    </row>
    <row r="2804" spans="1:2" x14ac:dyDescent="0.25">
      <c r="A2804" s="19" t="s">
        <v>2902</v>
      </c>
      <c r="B2804" s="18">
        <v>6.3899999999999998E-2</v>
      </c>
    </row>
    <row r="2805" spans="1:2" x14ac:dyDescent="0.25">
      <c r="A2805" s="19" t="s">
        <v>2903</v>
      </c>
      <c r="B2805" s="18">
        <v>6.4000000000000001E-2</v>
      </c>
    </row>
    <row r="2806" spans="1:2" x14ac:dyDescent="0.25">
      <c r="A2806" s="19" t="s">
        <v>2904</v>
      </c>
      <c r="B2806" s="18">
        <v>6.3700000000000007E-2</v>
      </c>
    </row>
    <row r="2807" spans="1:2" x14ac:dyDescent="0.25">
      <c r="A2807" s="19" t="s">
        <v>2905</v>
      </c>
      <c r="B2807" s="18">
        <v>6.3600000000000004E-2</v>
      </c>
    </row>
    <row r="2808" spans="1:2" x14ac:dyDescent="0.25">
      <c r="A2808" s="19" t="s">
        <v>2906</v>
      </c>
      <c r="B2808" s="18">
        <v>6.4600000000000005E-2</v>
      </c>
    </row>
    <row r="2809" spans="1:2" x14ac:dyDescent="0.25">
      <c r="A2809" s="19" t="s">
        <v>2907</v>
      </c>
      <c r="B2809" s="18">
        <v>6.4799999999999996E-2</v>
      </c>
    </row>
    <row r="2810" spans="1:2" x14ac:dyDescent="0.25">
      <c r="A2810" s="19" t="s">
        <v>2908</v>
      </c>
      <c r="B2810" s="18">
        <v>5.3100000000000001E-2</v>
      </c>
    </row>
    <row r="2811" spans="1:2" x14ac:dyDescent="0.25">
      <c r="A2811" s="19" t="s">
        <v>2909</v>
      </c>
      <c r="B2811" s="18">
        <v>7.5999999999999998E-2</v>
      </c>
    </row>
    <row r="2812" spans="1:2" x14ac:dyDescent="0.25">
      <c r="A2812" s="19" t="s">
        <v>2910</v>
      </c>
      <c r="B2812" s="18">
        <v>7.5800000000000006E-2</v>
      </c>
    </row>
    <row r="2813" spans="1:2" x14ac:dyDescent="0.25">
      <c r="A2813" s="19" t="s">
        <v>2911</v>
      </c>
      <c r="B2813" s="18">
        <v>7.5899999999999995E-2</v>
      </c>
    </row>
    <row r="2814" spans="1:2" x14ac:dyDescent="0.25">
      <c r="A2814" s="19" t="s">
        <v>2912</v>
      </c>
      <c r="B2814" s="18">
        <v>7.4999999999999997E-2</v>
      </c>
    </row>
    <row r="2815" spans="1:2" x14ac:dyDescent="0.25">
      <c r="A2815" s="19" t="s">
        <v>2913</v>
      </c>
      <c r="B2815" s="18">
        <v>6.8199999999999997E-2</v>
      </c>
    </row>
    <row r="2816" spans="1:2" x14ac:dyDescent="0.25">
      <c r="A2816" s="19" t="s">
        <v>2914</v>
      </c>
      <c r="B2816" s="18">
        <v>6.8400000000000002E-2</v>
      </c>
    </row>
    <row r="2817" spans="1:2" x14ac:dyDescent="0.25">
      <c r="A2817" s="19" t="s">
        <v>2915</v>
      </c>
      <c r="B2817" s="18">
        <v>6.8400000000000002E-2</v>
      </c>
    </row>
    <row r="2818" spans="1:2" x14ac:dyDescent="0.25">
      <c r="A2818" s="19" t="s">
        <v>2916</v>
      </c>
      <c r="B2818" s="18">
        <v>6.8099999999999994E-2</v>
      </c>
    </row>
    <row r="2819" spans="1:2" x14ac:dyDescent="0.25">
      <c r="A2819" s="19" t="s">
        <v>2917</v>
      </c>
      <c r="B2819" s="18">
        <v>6.7699999999999996E-2</v>
      </c>
    </row>
    <row r="2820" spans="1:2" x14ac:dyDescent="0.25">
      <c r="A2820" s="19" t="s">
        <v>2918</v>
      </c>
      <c r="B2820" s="18">
        <v>6.4199999999999993E-2</v>
      </c>
    </row>
    <row r="2821" spans="1:2" x14ac:dyDescent="0.25">
      <c r="A2821" s="19" t="s">
        <v>2919</v>
      </c>
      <c r="B2821" s="18">
        <v>6.4299999999999996E-2</v>
      </c>
    </row>
    <row r="2822" spans="1:2" x14ac:dyDescent="0.25">
      <c r="A2822" s="19" t="s">
        <v>2920</v>
      </c>
      <c r="B2822" s="18">
        <v>6.5199999999999994E-2</v>
      </c>
    </row>
    <row r="2823" spans="1:2" x14ac:dyDescent="0.25">
      <c r="A2823" s="19" t="s">
        <v>2921</v>
      </c>
      <c r="B2823" s="18">
        <v>6.5600000000000006E-2</v>
      </c>
    </row>
    <row r="2824" spans="1:2" x14ac:dyDescent="0.25">
      <c r="A2824" s="19" t="s">
        <v>2922</v>
      </c>
      <c r="B2824" s="18">
        <v>6.5699999999999995E-2</v>
      </c>
    </row>
    <row r="2825" spans="1:2" x14ac:dyDescent="0.25">
      <c r="A2825" s="19" t="s">
        <v>2923</v>
      </c>
      <c r="B2825" s="18">
        <v>6.5199999999999994E-2</v>
      </c>
    </row>
    <row r="2826" spans="1:2" x14ac:dyDescent="0.25">
      <c r="A2826" s="19" t="s">
        <v>2924</v>
      </c>
      <c r="B2826" s="18">
        <v>6.5199999999999994E-2</v>
      </c>
    </row>
    <row r="2827" spans="1:2" x14ac:dyDescent="0.25">
      <c r="A2827" s="19" t="s">
        <v>2925</v>
      </c>
      <c r="B2827" s="18">
        <v>6.5100000000000005E-2</v>
      </c>
    </row>
    <row r="2828" spans="1:2" x14ac:dyDescent="0.25">
      <c r="A2828" s="19" t="s">
        <v>2926</v>
      </c>
      <c r="B2828" s="18">
        <v>6.3799999999999996E-2</v>
      </c>
    </row>
    <row r="2829" spans="1:2" x14ac:dyDescent="0.25">
      <c r="A2829" s="19" t="s">
        <v>2927</v>
      </c>
      <c r="B2829" s="18">
        <v>6.6100000000000006E-2</v>
      </c>
    </row>
    <row r="2830" spans="1:2" x14ac:dyDescent="0.25">
      <c r="A2830" s="19" t="s">
        <v>2928</v>
      </c>
      <c r="B2830" s="18">
        <v>6.4299999999999996E-2</v>
      </c>
    </row>
    <row r="2831" spans="1:2" x14ac:dyDescent="0.25">
      <c r="A2831" s="19" t="s">
        <v>2929</v>
      </c>
      <c r="B2831" s="18">
        <v>5.7099999999999998E-2</v>
      </c>
    </row>
    <row r="2832" spans="1:2" x14ac:dyDescent="0.25">
      <c r="A2832" s="19" t="s">
        <v>2930</v>
      </c>
      <c r="B2832" s="18">
        <v>3.4200000000000001E-2</v>
      </c>
    </row>
    <row r="2833" spans="1:2" x14ac:dyDescent="0.25">
      <c r="A2833" s="19" t="s">
        <v>2931</v>
      </c>
      <c r="B2833" s="18">
        <v>3.1399999999999997E-2</v>
      </c>
    </row>
    <row r="2834" spans="1:2" x14ac:dyDescent="0.25">
      <c r="A2834" s="19" t="s">
        <v>2932</v>
      </c>
      <c r="B2834" s="18">
        <v>3.4000000000000002E-2</v>
      </c>
    </row>
    <row r="2835" spans="1:2" x14ac:dyDescent="0.25">
      <c r="A2835" s="19" t="s">
        <v>2933</v>
      </c>
      <c r="B2835" s="18">
        <v>3.39E-2</v>
      </c>
    </row>
    <row r="2836" spans="1:2" x14ac:dyDescent="0.25">
      <c r="A2836" s="19" t="s">
        <v>2934</v>
      </c>
      <c r="B2836" s="18">
        <v>3.4000000000000002E-2</v>
      </c>
    </row>
    <row r="2837" spans="1:2" x14ac:dyDescent="0.25">
      <c r="A2837" s="19" t="s">
        <v>2935</v>
      </c>
      <c r="B2837" s="18">
        <v>3.4200000000000001E-2</v>
      </c>
    </row>
    <row r="2838" spans="1:2" x14ac:dyDescent="0.25">
      <c r="A2838" s="19" t="s">
        <v>2936</v>
      </c>
      <c r="B2838" s="18">
        <v>3.4299999999999997E-2</v>
      </c>
    </row>
    <row r="2839" spans="1:2" x14ac:dyDescent="0.25">
      <c r="A2839" s="19" t="s">
        <v>2937</v>
      </c>
      <c r="B2839" s="18">
        <v>3.8699999999999998E-2</v>
      </c>
    </row>
    <row r="2840" spans="1:2" x14ac:dyDescent="0.25">
      <c r="A2840" s="19" t="s">
        <v>2938</v>
      </c>
      <c r="B2840" s="18">
        <v>3.8699999999999998E-2</v>
      </c>
    </row>
    <row r="2841" spans="1:2" x14ac:dyDescent="0.25">
      <c r="A2841" s="19" t="s">
        <v>2939</v>
      </c>
      <c r="B2841" s="18">
        <v>3.4000000000000002E-2</v>
      </c>
    </row>
    <row r="2842" spans="1:2" x14ac:dyDescent="0.25">
      <c r="A2842" s="19" t="s">
        <v>2940</v>
      </c>
      <c r="B2842" s="18">
        <v>3.3799999999999997E-2</v>
      </c>
    </row>
    <row r="2843" spans="1:2" x14ac:dyDescent="0.25">
      <c r="A2843" s="19" t="s">
        <v>2941</v>
      </c>
      <c r="B2843" s="18">
        <v>3.1899999999999998E-2</v>
      </c>
    </row>
    <row r="2844" spans="1:2" x14ac:dyDescent="0.25">
      <c r="A2844" s="19" t="s">
        <v>2942</v>
      </c>
      <c r="B2844" s="18">
        <v>3.1800000000000002E-2</v>
      </c>
    </row>
    <row r="2845" spans="1:2" x14ac:dyDescent="0.25">
      <c r="A2845" s="19" t="s">
        <v>2943</v>
      </c>
      <c r="B2845" s="18">
        <v>3.1899999999999998E-2</v>
      </c>
    </row>
    <row r="2846" spans="1:2" x14ac:dyDescent="0.25">
      <c r="A2846" s="19" t="s">
        <v>2944</v>
      </c>
      <c r="B2846" s="18">
        <v>3.1899999999999998E-2</v>
      </c>
    </row>
    <row r="2847" spans="1:2" x14ac:dyDescent="0.25">
      <c r="A2847" s="19" t="s">
        <v>2945</v>
      </c>
      <c r="B2847" s="18">
        <v>3.2899999999999999E-2</v>
      </c>
    </row>
    <row r="2848" spans="1:2" x14ac:dyDescent="0.25">
      <c r="A2848" s="19" t="s">
        <v>2946</v>
      </c>
      <c r="B2848" s="18">
        <v>3.2800000000000003E-2</v>
      </c>
    </row>
    <row r="2849" spans="1:2" x14ac:dyDescent="0.25">
      <c r="A2849" s="19" t="s">
        <v>2947</v>
      </c>
      <c r="B2849" s="18">
        <v>3.2500000000000001E-2</v>
      </c>
    </row>
    <row r="2850" spans="1:2" x14ac:dyDescent="0.25">
      <c r="A2850" s="19" t="s">
        <v>2948</v>
      </c>
      <c r="B2850" s="18">
        <v>2.8299999999999999E-2</v>
      </c>
    </row>
    <row r="2851" spans="1:2" x14ac:dyDescent="0.25">
      <c r="A2851" s="19" t="s">
        <v>2949</v>
      </c>
      <c r="B2851" s="18">
        <v>3.1899999999999998E-2</v>
      </c>
    </row>
    <row r="2852" spans="1:2" x14ac:dyDescent="0.25">
      <c r="A2852" s="19" t="s">
        <v>2950</v>
      </c>
      <c r="B2852" s="18">
        <v>3.1699999999999999E-2</v>
      </c>
    </row>
    <row r="2853" spans="1:2" x14ac:dyDescent="0.25">
      <c r="A2853" s="19" t="s">
        <v>2951</v>
      </c>
      <c r="B2853" s="18">
        <v>3.1899999999999998E-2</v>
      </c>
    </row>
    <row r="2854" spans="1:2" x14ac:dyDescent="0.25">
      <c r="A2854" s="19" t="s">
        <v>2952</v>
      </c>
      <c r="B2854" s="18">
        <v>3.27E-2</v>
      </c>
    </row>
    <row r="2855" spans="1:2" x14ac:dyDescent="0.25">
      <c r="A2855" s="19" t="s">
        <v>2953</v>
      </c>
      <c r="B2855" s="18">
        <v>3.1E-2</v>
      </c>
    </row>
    <row r="2856" spans="1:2" x14ac:dyDescent="0.25">
      <c r="A2856" s="19" t="s">
        <v>2954</v>
      </c>
      <c r="B2856" s="18">
        <v>3.1099999999999999E-2</v>
      </c>
    </row>
    <row r="2857" spans="1:2" x14ac:dyDescent="0.25">
      <c r="A2857" s="19" t="s">
        <v>2955</v>
      </c>
      <c r="B2857" s="18">
        <v>3.04E-2</v>
      </c>
    </row>
    <row r="2858" spans="1:2" x14ac:dyDescent="0.25">
      <c r="A2858" s="19" t="s">
        <v>2956</v>
      </c>
      <c r="B2858" s="18">
        <v>3.1800000000000002E-2</v>
      </c>
    </row>
    <row r="2859" spans="1:2" x14ac:dyDescent="0.25">
      <c r="A2859" s="19" t="s">
        <v>2957</v>
      </c>
      <c r="B2859" s="18">
        <v>3.4799999999999998E-2</v>
      </c>
    </row>
    <row r="2860" spans="1:2" x14ac:dyDescent="0.25">
      <c r="A2860" s="19" t="s">
        <v>2958</v>
      </c>
      <c r="B2860" s="18">
        <v>3.2199999999999999E-2</v>
      </c>
    </row>
    <row r="2861" spans="1:2" x14ac:dyDescent="0.25">
      <c r="A2861" s="19" t="s">
        <v>2959</v>
      </c>
      <c r="B2861" s="18">
        <v>3.1899999999999998E-2</v>
      </c>
    </row>
    <row r="2862" spans="1:2" x14ac:dyDescent="0.25">
      <c r="A2862" s="19" t="s">
        <v>2960</v>
      </c>
      <c r="B2862" s="18">
        <v>3.15E-2</v>
      </c>
    </row>
    <row r="2863" spans="1:2" x14ac:dyDescent="0.25">
      <c r="A2863" s="19" t="s">
        <v>2961</v>
      </c>
      <c r="B2863" s="18">
        <v>3.3500000000000002E-2</v>
      </c>
    </row>
    <row r="2864" spans="1:2" x14ac:dyDescent="0.25">
      <c r="A2864" s="19" t="s">
        <v>2962</v>
      </c>
      <c r="B2864" s="18">
        <v>3.3500000000000002E-2</v>
      </c>
    </row>
    <row r="2865" spans="1:2" x14ac:dyDescent="0.25">
      <c r="A2865" s="19" t="s">
        <v>2963</v>
      </c>
      <c r="B2865" s="18">
        <v>3.2800000000000003E-2</v>
      </c>
    </row>
    <row r="2866" spans="1:2" x14ac:dyDescent="0.25">
      <c r="A2866" s="19" t="s">
        <v>2964</v>
      </c>
      <c r="B2866" s="18">
        <v>3.5400000000000001E-2</v>
      </c>
    </row>
    <row r="2867" spans="1:2" x14ac:dyDescent="0.25">
      <c r="A2867" s="19" t="s">
        <v>2965</v>
      </c>
      <c r="B2867" s="18">
        <v>3.7600000000000001E-2</v>
      </c>
    </row>
    <row r="2868" spans="1:2" x14ac:dyDescent="0.25">
      <c r="A2868" s="19" t="s">
        <v>2966</v>
      </c>
      <c r="B2868" s="18">
        <v>3.7100000000000001E-2</v>
      </c>
    </row>
    <row r="2869" spans="1:2" x14ac:dyDescent="0.25">
      <c r="A2869" s="19" t="s">
        <v>2967</v>
      </c>
      <c r="B2869" s="18">
        <v>3.7100000000000001E-2</v>
      </c>
    </row>
    <row r="2870" spans="1:2" x14ac:dyDescent="0.25">
      <c r="A2870" s="19" t="s">
        <v>2968</v>
      </c>
      <c r="B2870" s="18">
        <v>3.73E-2</v>
      </c>
    </row>
    <row r="2871" spans="1:2" x14ac:dyDescent="0.25">
      <c r="A2871" s="19" t="s">
        <v>2969</v>
      </c>
      <c r="B2871" s="18">
        <v>3.6299999999999999E-2</v>
      </c>
    </row>
    <row r="2872" spans="1:2" x14ac:dyDescent="0.25">
      <c r="A2872" s="19" t="s">
        <v>2970</v>
      </c>
      <c r="B2872" s="18">
        <v>3.7600000000000001E-2</v>
      </c>
    </row>
    <row r="2873" spans="1:2" x14ac:dyDescent="0.25">
      <c r="A2873" s="19" t="s">
        <v>2971</v>
      </c>
      <c r="B2873" s="18">
        <v>4.02E-2</v>
      </c>
    </row>
    <row r="2874" spans="1:2" x14ac:dyDescent="0.25">
      <c r="A2874" s="19" t="s">
        <v>2972</v>
      </c>
      <c r="B2874" s="18">
        <v>4.1000000000000002E-2</v>
      </c>
    </row>
    <row r="2875" spans="1:2" x14ac:dyDescent="0.25">
      <c r="A2875" s="19" t="s">
        <v>2973</v>
      </c>
      <c r="B2875" s="18">
        <v>3.9399999999999998E-2</v>
      </c>
    </row>
    <row r="2876" spans="1:2" x14ac:dyDescent="0.25">
      <c r="A2876" s="19" t="s">
        <v>2974</v>
      </c>
      <c r="B2876" s="18">
        <v>3.9300000000000002E-2</v>
      </c>
    </row>
    <row r="2877" spans="1:2" x14ac:dyDescent="0.25">
      <c r="A2877" s="19" t="s">
        <v>2975</v>
      </c>
      <c r="B2877" s="18">
        <v>3.95E-2</v>
      </c>
    </row>
    <row r="2878" spans="1:2" x14ac:dyDescent="0.25">
      <c r="A2878" s="19" t="s">
        <v>2976</v>
      </c>
      <c r="B2878" s="18">
        <v>3.95E-2</v>
      </c>
    </row>
    <row r="2879" spans="1:2" x14ac:dyDescent="0.25">
      <c r="A2879" s="19" t="s">
        <v>2977</v>
      </c>
      <c r="B2879" s="18">
        <v>4.24E-2</v>
      </c>
    </row>
    <row r="2880" spans="1:2" x14ac:dyDescent="0.25">
      <c r="A2880" s="19" t="s">
        <v>2978</v>
      </c>
      <c r="B2880" s="18">
        <v>4.2000000000000003E-2</v>
      </c>
    </row>
    <row r="2881" spans="1:2" x14ac:dyDescent="0.25">
      <c r="A2881" s="19" t="s">
        <v>2979</v>
      </c>
      <c r="B2881" s="18">
        <v>4.0500000000000001E-2</v>
      </c>
    </row>
    <row r="2882" spans="1:2" x14ac:dyDescent="0.25">
      <c r="A2882" s="19" t="s">
        <v>2980</v>
      </c>
      <c r="B2882" s="18">
        <v>4.0599999999999997E-2</v>
      </c>
    </row>
    <row r="2883" spans="1:2" x14ac:dyDescent="0.25">
      <c r="A2883" s="19" t="s">
        <v>2981</v>
      </c>
      <c r="B2883" s="18">
        <v>5.4100000000000002E-2</v>
      </c>
    </row>
    <row r="2884" spans="1:2" x14ac:dyDescent="0.25">
      <c r="A2884" s="19" t="s">
        <v>2982</v>
      </c>
      <c r="B2884" s="18">
        <v>5.6399999999999999E-2</v>
      </c>
    </row>
    <row r="2885" spans="1:2" x14ac:dyDescent="0.25">
      <c r="A2885" s="19" t="s">
        <v>2983</v>
      </c>
      <c r="B2885" s="18">
        <v>5.6500000000000002E-2</v>
      </c>
    </row>
    <row r="2886" spans="1:2" x14ac:dyDescent="0.25">
      <c r="A2886" s="19" t="s">
        <v>2984</v>
      </c>
      <c r="B2886" s="18">
        <v>5.67E-2</v>
      </c>
    </row>
    <row r="2887" spans="1:2" x14ac:dyDescent="0.25">
      <c r="A2887" s="19" t="s">
        <v>2985</v>
      </c>
      <c r="B2887" s="18">
        <v>5.4100000000000002E-2</v>
      </c>
    </row>
    <row r="2888" spans="1:2" x14ac:dyDescent="0.25">
      <c r="A2888" s="19" t="s">
        <v>2986</v>
      </c>
      <c r="B2888" s="18">
        <v>5.4199999999999998E-2</v>
      </c>
    </row>
    <row r="2889" spans="1:2" x14ac:dyDescent="0.25">
      <c r="A2889" s="19" t="s">
        <v>2987</v>
      </c>
      <c r="B2889" s="18">
        <v>5.6000000000000001E-2</v>
      </c>
    </row>
    <row r="2890" spans="1:2" x14ac:dyDescent="0.25">
      <c r="A2890" s="19" t="s">
        <v>2988</v>
      </c>
      <c r="B2890" s="18">
        <v>5.6800000000000003E-2</v>
      </c>
    </row>
    <row r="2891" spans="1:2" x14ac:dyDescent="0.25">
      <c r="A2891" s="19" t="s">
        <v>2989</v>
      </c>
      <c r="B2891" s="18">
        <v>5.6500000000000002E-2</v>
      </c>
    </row>
    <row r="2892" spans="1:2" x14ac:dyDescent="0.25">
      <c r="A2892" s="19" t="s">
        <v>2990</v>
      </c>
      <c r="B2892" s="18">
        <v>5.6099999999999997E-2</v>
      </c>
    </row>
    <row r="2893" spans="1:2" x14ac:dyDescent="0.25">
      <c r="A2893" s="19" t="s">
        <v>2991</v>
      </c>
      <c r="B2893" s="18">
        <v>5.7000000000000002E-2</v>
      </c>
    </row>
    <row r="2894" spans="1:2" x14ac:dyDescent="0.25">
      <c r="A2894" s="19" t="s">
        <v>2992</v>
      </c>
      <c r="B2894" s="18">
        <v>5.4600000000000003E-2</v>
      </c>
    </row>
    <row r="2895" spans="1:2" x14ac:dyDescent="0.25">
      <c r="A2895" s="19" t="s">
        <v>2993</v>
      </c>
      <c r="B2895" s="18">
        <v>5.3199999999999997E-2</v>
      </c>
    </row>
    <row r="2896" spans="1:2" x14ac:dyDescent="0.25">
      <c r="A2896" s="19" t="s">
        <v>2994</v>
      </c>
      <c r="B2896" s="18">
        <v>5.3199999999999997E-2</v>
      </c>
    </row>
    <row r="2897" spans="1:2" x14ac:dyDescent="0.25">
      <c r="A2897" s="19" t="s">
        <v>2995</v>
      </c>
      <c r="B2897" s="18">
        <v>5.3100000000000001E-2</v>
      </c>
    </row>
    <row r="2898" spans="1:2" x14ac:dyDescent="0.25">
      <c r="A2898" s="19" t="s">
        <v>2996</v>
      </c>
      <c r="B2898" s="18">
        <v>5.5500000000000001E-2</v>
      </c>
    </row>
    <row r="2899" spans="1:2" x14ac:dyDescent="0.25">
      <c r="A2899" s="19" t="s">
        <v>2997</v>
      </c>
      <c r="B2899" s="18">
        <v>5.5399999999999998E-2</v>
      </c>
    </row>
    <row r="2900" spans="1:2" x14ac:dyDescent="0.25">
      <c r="A2900" s="19" t="s">
        <v>2998</v>
      </c>
      <c r="B2900" s="18">
        <v>5.33E-2</v>
      </c>
    </row>
    <row r="2901" spans="1:2" x14ac:dyDescent="0.25">
      <c r="A2901" s="19" t="s">
        <v>2999</v>
      </c>
      <c r="B2901" s="18">
        <v>5.2400000000000002E-2</v>
      </c>
    </row>
    <row r="2902" spans="1:2" x14ac:dyDescent="0.25">
      <c r="A2902" s="19" t="s">
        <v>3000</v>
      </c>
      <c r="B2902" s="18">
        <v>5.3400000000000003E-2</v>
      </c>
    </row>
    <row r="2903" spans="1:2" x14ac:dyDescent="0.25">
      <c r="A2903" s="19" t="s">
        <v>3001</v>
      </c>
      <c r="B2903" s="18">
        <v>5.4699999999999999E-2</v>
      </c>
    </row>
    <row r="2904" spans="1:2" x14ac:dyDescent="0.25">
      <c r="A2904" s="19" t="s">
        <v>3002</v>
      </c>
      <c r="B2904" s="18">
        <v>4.1799999999999997E-2</v>
      </c>
    </row>
    <row r="2905" spans="1:2" x14ac:dyDescent="0.25">
      <c r="A2905" s="19" t="s">
        <v>3003</v>
      </c>
      <c r="B2905" s="18">
        <v>3.78E-2</v>
      </c>
    </row>
    <row r="2906" spans="1:2" x14ac:dyDescent="0.25">
      <c r="A2906" s="19" t="s">
        <v>3004</v>
      </c>
      <c r="B2906" s="18">
        <v>3.7900000000000003E-2</v>
      </c>
    </row>
    <row r="2907" spans="1:2" x14ac:dyDescent="0.25">
      <c r="A2907" s="19" t="s">
        <v>3005</v>
      </c>
      <c r="B2907" s="18">
        <v>3.7600000000000001E-2</v>
      </c>
    </row>
    <row r="2908" spans="1:2" x14ac:dyDescent="0.25">
      <c r="A2908" s="19" t="s">
        <v>3006</v>
      </c>
      <c r="B2908" s="18">
        <v>3.8600000000000002E-2</v>
      </c>
    </row>
    <row r="2909" spans="1:2" x14ac:dyDescent="0.25">
      <c r="A2909" s="19" t="s">
        <v>3007</v>
      </c>
      <c r="B2909" s="18">
        <v>3.6200000000000003E-2</v>
      </c>
    </row>
    <row r="2910" spans="1:2" x14ac:dyDescent="0.25">
      <c r="A2910" s="19" t="s">
        <v>3008</v>
      </c>
      <c r="B2910" s="18">
        <v>3.2099999999999997E-2</v>
      </c>
    </row>
    <row r="2911" spans="1:2" x14ac:dyDescent="0.25">
      <c r="A2911" s="19" t="s">
        <v>3009</v>
      </c>
      <c r="B2911" s="18">
        <v>3.1399999999999997E-2</v>
      </c>
    </row>
    <row r="2912" spans="1:2" x14ac:dyDescent="0.25">
      <c r="A2912" s="19" t="s">
        <v>3010</v>
      </c>
      <c r="B2912" s="18">
        <v>3.1199999999999999E-2</v>
      </c>
    </row>
    <row r="2913" spans="1:2" x14ac:dyDescent="0.25">
      <c r="A2913" s="19" t="s">
        <v>3011</v>
      </c>
      <c r="B2913" s="18">
        <v>3.1099999999999999E-2</v>
      </c>
    </row>
    <row r="2914" spans="1:2" x14ac:dyDescent="0.25">
      <c r="A2914" s="19" t="s">
        <v>3012</v>
      </c>
      <c r="B2914" s="18">
        <v>2.92E-2</v>
      </c>
    </row>
    <row r="2915" spans="1:2" x14ac:dyDescent="0.25">
      <c r="A2915" s="19" t="s">
        <v>3013</v>
      </c>
      <c r="B2915" s="18">
        <v>2.9100000000000001E-2</v>
      </c>
    </row>
    <row r="2916" spans="1:2" x14ac:dyDescent="0.25">
      <c r="A2916" s="19" t="s">
        <v>3014</v>
      </c>
      <c r="B2916" s="18">
        <v>2.9399999999999999E-2</v>
      </c>
    </row>
    <row r="2917" spans="1:2" x14ac:dyDescent="0.25">
      <c r="A2917" s="19" t="s">
        <v>3015</v>
      </c>
      <c r="B2917" s="18">
        <v>2.93E-2</v>
      </c>
    </row>
    <row r="2918" spans="1:2" x14ac:dyDescent="0.25">
      <c r="A2918" s="19" t="s">
        <v>3016</v>
      </c>
      <c r="B2918" s="18">
        <v>2.8299999999999999E-2</v>
      </c>
    </row>
    <row r="2919" spans="1:2" x14ac:dyDescent="0.25">
      <c r="A2919" s="19" t="s">
        <v>3017</v>
      </c>
      <c r="B2919" s="18">
        <v>2.5600000000000001E-2</v>
      </c>
    </row>
    <row r="2920" spans="1:2" x14ac:dyDescent="0.25">
      <c r="A2920" s="19" t="s">
        <v>3018</v>
      </c>
      <c r="B2920" s="18">
        <v>2.5600000000000001E-2</v>
      </c>
    </row>
    <row r="2921" spans="1:2" x14ac:dyDescent="0.25">
      <c r="A2921" s="19" t="s">
        <v>3019</v>
      </c>
      <c r="B2921" s="18">
        <v>2.6100000000000002E-2</v>
      </c>
    </row>
    <row r="2922" spans="1:2" x14ac:dyDescent="0.25">
      <c r="A2922" s="19" t="s">
        <v>3020</v>
      </c>
      <c r="B2922" s="18">
        <v>2.6100000000000002E-2</v>
      </c>
    </row>
    <row r="2923" spans="1:2" x14ac:dyDescent="0.25">
      <c r="A2923" s="19" t="s">
        <v>3021</v>
      </c>
      <c r="B2923" s="18">
        <v>2.2800000000000001E-2</v>
      </c>
    </row>
    <row r="2924" spans="1:2" x14ac:dyDescent="0.25">
      <c r="A2924" s="19" t="s">
        <v>3022</v>
      </c>
      <c r="B2924" s="18">
        <v>2.07E-2</v>
      </c>
    </row>
    <row r="2925" spans="1:2" x14ac:dyDescent="0.25">
      <c r="A2925" s="19" t="s">
        <v>3023</v>
      </c>
      <c r="B2925" s="18">
        <v>2.0400000000000001E-2</v>
      </c>
    </row>
    <row r="2926" spans="1:2" x14ac:dyDescent="0.25">
      <c r="A2926" s="19" t="s">
        <v>3024</v>
      </c>
      <c r="B2926" s="18">
        <v>1.8200000000000001E-2</v>
      </c>
    </row>
    <row r="2927" spans="1:2" x14ac:dyDescent="0.25">
      <c r="A2927" s="19" t="s">
        <v>3025</v>
      </c>
      <c r="B2927" s="18">
        <v>1.8100000000000002E-2</v>
      </c>
    </row>
    <row r="2928" spans="1:2" x14ac:dyDescent="0.25">
      <c r="A2928" s="19" t="s">
        <v>3026</v>
      </c>
      <c r="B2928" s="18">
        <v>1.8100000000000002E-2</v>
      </c>
    </row>
    <row r="2929" spans="1:2" x14ac:dyDescent="0.25">
      <c r="A2929" s="19" t="s">
        <v>3027</v>
      </c>
      <c r="B2929" s="18">
        <v>1.6899999999999998E-2</v>
      </c>
    </row>
    <row r="2930" spans="1:2" x14ac:dyDescent="0.25">
      <c r="A2930" s="19" t="s">
        <v>3028</v>
      </c>
      <c r="B2930" s="18">
        <v>1.77E-2</v>
      </c>
    </row>
    <row r="2931" spans="1:2" x14ac:dyDescent="0.25">
      <c r="A2931" s="19" t="s">
        <v>3029</v>
      </c>
      <c r="B2931" s="18">
        <v>1.7399999999999999E-2</v>
      </c>
    </row>
    <row r="2932" spans="1:2" x14ac:dyDescent="0.25">
      <c r="A2932" s="19" t="s">
        <v>3030</v>
      </c>
      <c r="B2932" s="18">
        <v>1.7299999999999999E-2</v>
      </c>
    </row>
    <row r="2933" spans="1:2" x14ac:dyDescent="0.25">
      <c r="A2933" s="19" t="s">
        <v>3031</v>
      </c>
      <c r="B2933" s="18">
        <v>1.84E-2</v>
      </c>
    </row>
    <row r="2934" spans="1:2" x14ac:dyDescent="0.25">
      <c r="A2934" s="19" t="s">
        <v>3032</v>
      </c>
      <c r="B2934" s="18">
        <v>1.89E-2</v>
      </c>
    </row>
    <row r="2935" spans="1:2" x14ac:dyDescent="0.25">
      <c r="A2935" s="19" t="s">
        <v>3033</v>
      </c>
      <c r="B2935" s="18">
        <v>1.7999999999999999E-2</v>
      </c>
    </row>
    <row r="2936" spans="1:2" x14ac:dyDescent="0.25">
      <c r="A2936" s="19" t="s">
        <v>3034</v>
      </c>
      <c r="B2936" s="18">
        <v>1.7999999999999999E-2</v>
      </c>
    </row>
    <row r="2937" spans="1:2" x14ac:dyDescent="0.25">
      <c r="A2937" s="19" t="s">
        <v>3035</v>
      </c>
      <c r="B2937" s="18">
        <v>1.8599999999999998E-2</v>
      </c>
    </row>
    <row r="2938" spans="1:2" x14ac:dyDescent="0.25">
      <c r="A2938" s="19" t="s">
        <v>3036</v>
      </c>
      <c r="B2938" s="18">
        <v>2.23E-2</v>
      </c>
    </row>
    <row r="2939" spans="1:2" x14ac:dyDescent="0.25">
      <c r="A2939" s="19" t="s">
        <v>3037</v>
      </c>
      <c r="B2939" s="18">
        <v>2.41E-2</v>
      </c>
    </row>
    <row r="2940" spans="1:2" x14ac:dyDescent="0.25">
      <c r="A2940" s="19" t="s">
        <v>3038</v>
      </c>
      <c r="B2940" s="18">
        <v>2.6499999999999999E-2</v>
      </c>
    </row>
    <row r="2941" spans="1:2" x14ac:dyDescent="0.25">
      <c r="A2941" s="19" t="s">
        <v>3039</v>
      </c>
      <c r="B2941" s="18">
        <v>4.4499999999999998E-2</v>
      </c>
    </row>
    <row r="2942" spans="1:2" x14ac:dyDescent="0.25">
      <c r="A2942" s="19" t="s">
        <v>3040</v>
      </c>
      <c r="B2942" s="18">
        <v>4.4499999999999998E-2</v>
      </c>
    </row>
    <row r="2943" spans="1:2" x14ac:dyDescent="0.25">
      <c r="A2943" s="19" t="s">
        <v>3041</v>
      </c>
      <c r="B2943" s="18">
        <v>4.5900000000000003E-2</v>
      </c>
    </row>
    <row r="2944" spans="1:2" x14ac:dyDescent="0.25">
      <c r="A2944" s="19" t="s">
        <v>3042</v>
      </c>
      <c r="B2944" s="18">
        <v>5.8799999999999998E-2</v>
      </c>
    </row>
    <row r="2945" spans="1:2" x14ac:dyDescent="0.25">
      <c r="A2945" s="19" t="s">
        <v>3043</v>
      </c>
      <c r="B2945" s="18">
        <v>6.2E-2</v>
      </c>
    </row>
    <row r="2946" spans="1:2" x14ac:dyDescent="0.25">
      <c r="A2946" s="19" t="s">
        <v>3044</v>
      </c>
      <c r="B2946" s="18">
        <v>6.2E-2</v>
      </c>
    </row>
    <row r="2947" spans="1:2" x14ac:dyDescent="0.25">
      <c r="A2947" s="19" t="s">
        <v>3045</v>
      </c>
      <c r="B2947" s="18">
        <v>6.1800000000000001E-2</v>
      </c>
    </row>
    <row r="2948" spans="1:2" x14ac:dyDescent="0.25">
      <c r="A2948" s="19" t="s">
        <v>3046</v>
      </c>
      <c r="B2948" s="18">
        <v>6.1699999999999998E-2</v>
      </c>
    </row>
    <row r="2949" spans="1:2" x14ac:dyDescent="0.25">
      <c r="A2949" s="19" t="s">
        <v>3047</v>
      </c>
      <c r="B2949" s="18">
        <v>6.1699999999999998E-2</v>
      </c>
    </row>
    <row r="2950" spans="1:2" x14ac:dyDescent="0.25">
      <c r="A2950" s="19" t="s">
        <v>3048</v>
      </c>
      <c r="B2950" s="18">
        <v>6.0699999999999997E-2</v>
      </c>
    </row>
    <row r="2951" spans="1:2" x14ac:dyDescent="0.25">
      <c r="A2951" s="19" t="s">
        <v>3049</v>
      </c>
      <c r="B2951" s="18">
        <v>5.8599999999999999E-2</v>
      </c>
    </row>
    <row r="2952" spans="1:2" x14ac:dyDescent="0.25">
      <c r="A2952" s="19" t="s">
        <v>3050</v>
      </c>
      <c r="B2952" s="18">
        <v>5.8500000000000003E-2</v>
      </c>
    </row>
    <row r="2953" spans="1:2" x14ac:dyDescent="0.25">
      <c r="A2953" s="19" t="s">
        <v>3051</v>
      </c>
      <c r="B2953" s="18">
        <v>5.8299999999999998E-2</v>
      </c>
    </row>
    <row r="2954" spans="1:2" x14ac:dyDescent="0.25">
      <c r="A2954" s="19" t="s">
        <v>3052</v>
      </c>
      <c r="B2954" s="18">
        <v>7.7399999999999997E-2</v>
      </c>
    </row>
    <row r="2955" spans="1:2" x14ac:dyDescent="0.25">
      <c r="A2955" s="19" t="s">
        <v>3053</v>
      </c>
      <c r="B2955" s="18">
        <v>7.5600000000000001E-2</v>
      </c>
    </row>
    <row r="2956" spans="1:2" x14ac:dyDescent="0.25">
      <c r="A2956" s="19" t="s">
        <v>3054</v>
      </c>
      <c r="B2956" s="18">
        <v>8.0199999999999994E-2</v>
      </c>
    </row>
    <row r="2957" spans="1:2" x14ac:dyDescent="0.25">
      <c r="A2957" s="19" t="s">
        <v>3055</v>
      </c>
      <c r="B2957" s="18">
        <v>8.1799999999999998E-2</v>
      </c>
    </row>
    <row r="2958" spans="1:2" x14ac:dyDescent="0.25">
      <c r="A2958" s="19" t="s">
        <v>3056</v>
      </c>
      <c r="B2958" s="18">
        <v>8.2600000000000007E-2</v>
      </c>
    </row>
    <row r="2959" spans="1:2" x14ac:dyDescent="0.25">
      <c r="A2959" s="19" t="s">
        <v>3057</v>
      </c>
      <c r="B2959" s="18">
        <v>8.3400000000000002E-2</v>
      </c>
    </row>
    <row r="2960" spans="1:2" x14ac:dyDescent="0.25">
      <c r="A2960" s="19" t="s">
        <v>3058</v>
      </c>
      <c r="B2960" s="18">
        <v>8.4199999999999997E-2</v>
      </c>
    </row>
    <row r="2961" spans="1:2" x14ac:dyDescent="0.25">
      <c r="A2961" s="19" t="s">
        <v>3059</v>
      </c>
      <c r="B2961" s="18">
        <v>8.4199999999999997E-2</v>
      </c>
    </row>
    <row r="2962" spans="1:2" x14ac:dyDescent="0.25">
      <c r="A2962" s="19" t="s">
        <v>3060</v>
      </c>
      <c r="B2962" s="18">
        <v>8.0600000000000005E-2</v>
      </c>
    </row>
    <row r="2963" spans="1:2" x14ac:dyDescent="0.25">
      <c r="A2963" s="19" t="s">
        <v>3061</v>
      </c>
      <c r="B2963" s="18">
        <v>0.08</v>
      </c>
    </row>
    <row r="2964" spans="1:2" x14ac:dyDescent="0.25">
      <c r="A2964" s="19" t="s">
        <v>3062</v>
      </c>
      <c r="B2964" s="18">
        <v>8.3000000000000004E-2</v>
      </c>
    </row>
    <row r="2965" spans="1:2" x14ac:dyDescent="0.25">
      <c r="A2965" s="19" t="s">
        <v>3063</v>
      </c>
      <c r="B2965" s="18">
        <v>8.48E-2</v>
      </c>
    </row>
    <row r="2966" spans="1:2" x14ac:dyDescent="0.25">
      <c r="A2966" s="19" t="s">
        <v>3064</v>
      </c>
      <c r="B2966" s="18">
        <v>8.3000000000000004E-2</v>
      </c>
    </row>
    <row r="2967" spans="1:2" x14ac:dyDescent="0.25">
      <c r="A2967" s="19" t="s">
        <v>3065</v>
      </c>
      <c r="B2967" s="18">
        <v>8.8599999999999998E-2</v>
      </c>
    </row>
    <row r="2968" spans="1:2" x14ac:dyDescent="0.25">
      <c r="A2968" s="19" t="s">
        <v>3066</v>
      </c>
      <c r="B2968" s="18">
        <v>8.9099999999999999E-2</v>
      </c>
    </row>
    <row r="2969" spans="1:2" x14ac:dyDescent="0.25">
      <c r="A2969" s="19" t="s">
        <v>3067</v>
      </c>
      <c r="B2969" s="18">
        <v>8.9700000000000002E-2</v>
      </c>
    </row>
    <row r="2970" spans="1:2" x14ac:dyDescent="0.25">
      <c r="A2970" s="19" t="s">
        <v>3068</v>
      </c>
      <c r="B2970" s="18">
        <v>9.0700000000000003E-2</v>
      </c>
    </row>
    <row r="2971" spans="1:2" x14ac:dyDescent="0.25">
      <c r="A2971" s="19" t="s">
        <v>3069</v>
      </c>
      <c r="B2971" s="18">
        <v>9.1499999999999998E-2</v>
      </c>
    </row>
    <row r="2972" spans="1:2" x14ac:dyDescent="0.25">
      <c r="A2972" s="19" t="s">
        <v>3070</v>
      </c>
      <c r="B2972" s="18">
        <v>9.1399999999999995E-2</v>
      </c>
    </row>
    <row r="2973" spans="1:2" x14ac:dyDescent="0.25">
      <c r="A2973" s="19" t="s">
        <v>3071</v>
      </c>
      <c r="B2973" s="18">
        <v>9.1800000000000007E-2</v>
      </c>
    </row>
    <row r="2974" spans="1:2" x14ac:dyDescent="0.25">
      <c r="A2974" s="19" t="s">
        <v>3072</v>
      </c>
      <c r="B2974" s="18">
        <v>9.3799999999999994E-2</v>
      </c>
    </row>
    <row r="2975" spans="1:2" x14ac:dyDescent="0.25">
      <c r="A2975" s="19" t="s">
        <v>3073</v>
      </c>
      <c r="B2975" s="18">
        <v>8.6900000000000005E-2</v>
      </c>
    </row>
    <row r="2976" spans="1:2" x14ac:dyDescent="0.25">
      <c r="A2976" s="19" t="s">
        <v>3074</v>
      </c>
      <c r="B2976" s="18">
        <v>8.8900000000000007E-2</v>
      </c>
    </row>
    <row r="2977" spans="1:2" x14ac:dyDescent="0.25">
      <c r="A2977" s="19" t="s">
        <v>3075</v>
      </c>
      <c r="B2977" s="18">
        <v>8.7499999999999994E-2</v>
      </c>
    </row>
    <row r="2978" spans="1:2" x14ac:dyDescent="0.25">
      <c r="A2978" s="19" t="s">
        <v>3076</v>
      </c>
      <c r="B2978" s="18">
        <v>8.6099999999999996E-2</v>
      </c>
    </row>
    <row r="2979" spans="1:2" x14ac:dyDescent="0.25">
      <c r="A2979" s="19" t="s">
        <v>3077</v>
      </c>
      <c r="B2979" s="18">
        <v>8.5099999999999995E-2</v>
      </c>
    </row>
    <row r="2980" spans="1:2" x14ac:dyDescent="0.25">
      <c r="A2980" s="19" t="s">
        <v>3078</v>
      </c>
      <c r="B2980" s="18">
        <v>8.3599999999999994E-2</v>
      </c>
    </row>
    <row r="2981" spans="1:2" x14ac:dyDescent="0.25">
      <c r="A2981" s="19" t="s">
        <v>3079</v>
      </c>
      <c r="B2981" s="18">
        <v>8.1600000000000006E-2</v>
      </c>
    </row>
    <row r="2982" spans="1:2" x14ac:dyDescent="0.25">
      <c r="A2982" s="19" t="s">
        <v>3080</v>
      </c>
      <c r="B2982" s="18">
        <v>8.14E-2</v>
      </c>
    </row>
    <row r="2983" spans="1:2" x14ac:dyDescent="0.25">
      <c r="A2983" s="19" t="s">
        <v>3081</v>
      </c>
      <c r="B2983" s="18">
        <v>8.14E-2</v>
      </c>
    </row>
    <row r="2984" spans="1:2" x14ac:dyDescent="0.25">
      <c r="A2984" s="19" t="s">
        <v>3082</v>
      </c>
      <c r="B2984" s="18">
        <v>8.1600000000000006E-2</v>
      </c>
    </row>
    <row r="2985" spans="1:2" x14ac:dyDescent="0.25">
      <c r="A2985" s="19" t="s">
        <v>3083</v>
      </c>
      <c r="B2985" s="18">
        <v>7.8899999999999998E-2</v>
      </c>
    </row>
    <row r="2986" spans="1:2" x14ac:dyDescent="0.25">
      <c r="A2986" s="19" t="s">
        <v>3084</v>
      </c>
      <c r="B2986" s="18">
        <v>6.7599999999999993E-2</v>
      </c>
    </row>
    <row r="2987" spans="1:2" x14ac:dyDescent="0.25">
      <c r="A2987" s="19" t="s">
        <v>3085</v>
      </c>
      <c r="B2987" s="18">
        <v>6.7900000000000002E-2</v>
      </c>
    </row>
    <row r="2988" spans="1:2" x14ac:dyDescent="0.25">
      <c r="A2988" s="19" t="s">
        <v>3086</v>
      </c>
      <c r="B2988" s="18">
        <v>5.2600000000000001E-2</v>
      </c>
    </row>
    <row r="2989" spans="1:2" x14ac:dyDescent="0.25">
      <c r="A2989" s="19" t="s">
        <v>3087</v>
      </c>
      <c r="B2989" s="18">
        <v>6.4600000000000005E-2</v>
      </c>
    </row>
    <row r="2990" spans="1:2" x14ac:dyDescent="0.25">
      <c r="A2990" s="19" t="s">
        <v>3088</v>
      </c>
      <c r="B2990" s="18">
        <v>6.4299999999999996E-2</v>
      </c>
    </row>
    <row r="2991" spans="1:2" x14ac:dyDescent="0.25">
      <c r="A2991" s="19" t="s">
        <v>3089</v>
      </c>
      <c r="B2991" s="18">
        <v>6.4299999999999996E-2</v>
      </c>
    </row>
    <row r="2992" spans="1:2" x14ac:dyDescent="0.25">
      <c r="A2992" s="19" t="s">
        <v>3090</v>
      </c>
      <c r="B2992" s="18">
        <v>6.4199999999999993E-2</v>
      </c>
    </row>
    <row r="2993" spans="1:2" x14ac:dyDescent="0.25">
      <c r="A2993" s="19" t="s">
        <v>3091</v>
      </c>
      <c r="B2993" s="18">
        <v>5.8700000000000002E-2</v>
      </c>
    </row>
    <row r="2994" spans="1:2" x14ac:dyDescent="0.25">
      <c r="A2994" s="19" t="s">
        <v>3092</v>
      </c>
      <c r="B2994" s="18">
        <v>5.8200000000000002E-2</v>
      </c>
    </row>
    <row r="2995" spans="1:2" x14ac:dyDescent="0.25">
      <c r="A2995" s="19" t="s">
        <v>3093</v>
      </c>
      <c r="B2995" s="18">
        <v>6.2E-2</v>
      </c>
    </row>
    <row r="2996" spans="1:2" x14ac:dyDescent="0.25">
      <c r="A2996" s="19" t="s">
        <v>3094</v>
      </c>
      <c r="B2996" s="18">
        <v>6.1400000000000003E-2</v>
      </c>
    </row>
    <row r="2997" spans="1:2" x14ac:dyDescent="0.25">
      <c r="A2997" s="19" t="s">
        <v>3095</v>
      </c>
      <c r="B2997" s="18">
        <v>6.25E-2</v>
      </c>
    </row>
    <row r="2998" spans="1:2" x14ac:dyDescent="0.25">
      <c r="A2998" s="19" t="s">
        <v>3096</v>
      </c>
      <c r="B2998" s="18">
        <v>6.2399999999999997E-2</v>
      </c>
    </row>
    <row r="2999" spans="1:2" x14ac:dyDescent="0.25">
      <c r="A2999" s="19" t="s">
        <v>3097</v>
      </c>
      <c r="B2999" s="18">
        <v>6.0600000000000001E-2</v>
      </c>
    </row>
    <row r="3000" spans="1:2" x14ac:dyDescent="0.25">
      <c r="A3000" s="19" t="s">
        <v>3098</v>
      </c>
      <c r="B3000" s="18">
        <v>6.0299999999999999E-2</v>
      </c>
    </row>
    <row r="3001" spans="1:2" x14ac:dyDescent="0.25">
      <c r="A3001" s="19" t="s">
        <v>3099</v>
      </c>
      <c r="B3001" s="18">
        <v>6.0299999999999999E-2</v>
      </c>
    </row>
    <row r="3002" spans="1:2" x14ac:dyDescent="0.25">
      <c r="A3002" s="19" t="s">
        <v>3100</v>
      </c>
      <c r="B3002" s="18">
        <v>0.06</v>
      </c>
    </row>
    <row r="3003" spans="1:2" x14ac:dyDescent="0.25">
      <c r="A3003" s="19" t="s">
        <v>3101</v>
      </c>
      <c r="B3003" s="18">
        <v>5.8799999999999998E-2</v>
      </c>
    </row>
    <row r="3004" spans="1:2" x14ac:dyDescent="0.25">
      <c r="A3004" s="19" t="s">
        <v>3102</v>
      </c>
      <c r="B3004" s="18">
        <v>5.8599999999999999E-2</v>
      </c>
    </row>
    <row r="3005" spans="1:2" x14ac:dyDescent="0.25">
      <c r="A3005" s="19" t="s">
        <v>3103</v>
      </c>
      <c r="B3005" s="18">
        <v>5.8799999999999998E-2</v>
      </c>
    </row>
    <row r="3006" spans="1:2" x14ac:dyDescent="0.25">
      <c r="A3006" s="19" t="s">
        <v>3104</v>
      </c>
      <c r="B3006" s="18">
        <v>5.8999999999999997E-2</v>
      </c>
    </row>
    <row r="3007" spans="1:2" x14ac:dyDescent="0.25">
      <c r="A3007" s="19" t="s">
        <v>3105</v>
      </c>
      <c r="B3007" s="18">
        <v>5.7700000000000001E-2</v>
      </c>
    </row>
    <row r="3008" spans="1:2" x14ac:dyDescent="0.25">
      <c r="A3008" s="19" t="s">
        <v>3106</v>
      </c>
      <c r="B3008" s="18">
        <v>5.8500000000000003E-2</v>
      </c>
    </row>
    <row r="3009" spans="1:2" x14ac:dyDescent="0.25">
      <c r="A3009" s="19" t="s">
        <v>3107</v>
      </c>
      <c r="B3009" s="18">
        <v>5.5599999999999997E-2</v>
      </c>
    </row>
    <row r="3010" spans="1:2" x14ac:dyDescent="0.25">
      <c r="A3010" s="19" t="s">
        <v>3108</v>
      </c>
      <c r="B3010" s="18">
        <v>3.8199999999999998E-2</v>
      </c>
    </row>
    <row r="3011" spans="1:2" x14ac:dyDescent="0.25">
      <c r="A3011" s="19" t="s">
        <v>3109</v>
      </c>
      <c r="B3011" s="18">
        <v>3.8399999999999997E-2</v>
      </c>
    </row>
    <row r="3012" spans="1:2" x14ac:dyDescent="0.25">
      <c r="A3012" s="19" t="s">
        <v>3110</v>
      </c>
      <c r="B3012" s="18">
        <v>3.6200000000000003E-2</v>
      </c>
    </row>
    <row r="3013" spans="1:2" x14ac:dyDescent="0.25">
      <c r="A3013" s="19" t="s">
        <v>3111</v>
      </c>
      <c r="B3013" s="18">
        <v>3.6400000000000002E-2</v>
      </c>
    </row>
    <row r="3014" spans="1:2" x14ac:dyDescent="0.25">
      <c r="A3014" s="19" t="s">
        <v>3112</v>
      </c>
      <c r="B3014" s="18">
        <v>3.7699999999999997E-2</v>
      </c>
    </row>
    <row r="3015" spans="1:2" x14ac:dyDescent="0.25">
      <c r="A3015" s="19" t="s">
        <v>3113</v>
      </c>
      <c r="B3015" s="18">
        <v>3.6499999999999998E-2</v>
      </c>
    </row>
    <row r="3016" spans="1:2" x14ac:dyDescent="0.25">
      <c r="A3016" s="19" t="s">
        <v>3114</v>
      </c>
      <c r="B3016" s="18">
        <v>1.8700000000000001E-2</v>
      </c>
    </row>
    <row r="3017" spans="1:2" x14ac:dyDescent="0.25">
      <c r="A3017" s="19" t="s">
        <v>3115</v>
      </c>
      <c r="B3017" s="18">
        <v>1.7999999999999999E-2</v>
      </c>
    </row>
    <row r="3018" spans="1:2" x14ac:dyDescent="0.25">
      <c r="A3018" s="19" t="s">
        <v>3116</v>
      </c>
      <c r="B3018" s="18">
        <v>1.77E-2</v>
      </c>
    </row>
    <row r="3019" spans="1:2" x14ac:dyDescent="0.25">
      <c r="A3019" s="19" t="s">
        <v>3117</v>
      </c>
      <c r="B3019" s="18">
        <v>1.7100000000000001E-2</v>
      </c>
    </row>
    <row r="3020" spans="1:2" x14ac:dyDescent="0.25">
      <c r="A3020" s="19" t="s">
        <v>3118</v>
      </c>
      <c r="B3020" s="18">
        <v>1.49E-2</v>
      </c>
    </row>
    <row r="3021" spans="1:2" x14ac:dyDescent="0.25">
      <c r="A3021" s="19" t="s">
        <v>3119</v>
      </c>
      <c r="B3021" s="18">
        <v>1.0200000000000001E-2</v>
      </c>
    </row>
    <row r="3022" spans="1:2" x14ac:dyDescent="0.25">
      <c r="A3022" s="19" t="s">
        <v>3120</v>
      </c>
      <c r="B3022" s="18">
        <v>1.0200000000000001E-2</v>
      </c>
    </row>
    <row r="3023" spans="1:2" x14ac:dyDescent="0.25">
      <c r="A3023" s="19" t="s">
        <v>3121</v>
      </c>
      <c r="B3023" s="18">
        <v>0.01</v>
      </c>
    </row>
    <row r="3024" spans="1:2" x14ac:dyDescent="0.25">
      <c r="A3024" s="19" t="s">
        <v>3122</v>
      </c>
      <c r="B3024" s="18">
        <v>1.0200000000000001E-2</v>
      </c>
    </row>
    <row r="3025" spans="1:2" x14ac:dyDescent="0.25">
      <c r="A3025" s="19" t="s">
        <v>3123</v>
      </c>
      <c r="B3025" s="18">
        <v>1.7899999999999999E-2</v>
      </c>
    </row>
    <row r="3026" spans="1:2" x14ac:dyDescent="0.25">
      <c r="A3026" s="19" t="s">
        <v>3124</v>
      </c>
      <c r="B3026" s="18">
        <v>2.06E-2</v>
      </c>
    </row>
    <row r="3027" spans="1:2" x14ac:dyDescent="0.25">
      <c r="A3027" s="19" t="s">
        <v>3125</v>
      </c>
      <c r="B3027" s="18">
        <v>2.4500000000000001E-2</v>
      </c>
    </row>
    <row r="3028" spans="1:2" x14ac:dyDescent="0.25">
      <c r="A3028" s="19" t="s">
        <v>3126</v>
      </c>
      <c r="B3028" s="18">
        <v>2.4899999999999999E-2</v>
      </c>
    </row>
    <row r="3029" spans="1:2" x14ac:dyDescent="0.25">
      <c r="A3029" s="19" t="s">
        <v>3127</v>
      </c>
      <c r="B3029" s="18">
        <v>2.47E-2</v>
      </c>
    </row>
    <row r="3030" spans="1:2" x14ac:dyDescent="0.25">
      <c r="A3030" s="19" t="s">
        <v>3128</v>
      </c>
      <c r="B3030" s="18">
        <v>5.4899999999999997E-2</v>
      </c>
    </row>
    <row r="3031" spans="1:2" x14ac:dyDescent="0.25">
      <c r="A3031" s="19" t="s">
        <v>3129</v>
      </c>
      <c r="B3031" s="18">
        <v>5.8000000000000003E-2</v>
      </c>
    </row>
    <row r="3032" spans="1:2" x14ac:dyDescent="0.25">
      <c r="A3032" s="19" t="s">
        <v>3130</v>
      </c>
      <c r="B3032" s="18">
        <v>5.8599999999999999E-2</v>
      </c>
    </row>
    <row r="3033" spans="1:2" x14ac:dyDescent="0.25">
      <c r="A3033" s="19" t="s">
        <v>3131</v>
      </c>
      <c r="B3033" s="18">
        <v>5.8500000000000003E-2</v>
      </c>
    </row>
    <row r="3034" spans="1:2" x14ac:dyDescent="0.25">
      <c r="A3034" s="19" t="s">
        <v>3132</v>
      </c>
      <c r="B3034" s="18">
        <v>5.8200000000000002E-2</v>
      </c>
    </row>
    <row r="3035" spans="1:2" x14ac:dyDescent="0.25">
      <c r="A3035" s="19" t="s">
        <v>3133</v>
      </c>
      <c r="B3035" s="18">
        <v>5.6899999999999999E-2</v>
      </c>
    </row>
    <row r="3036" spans="1:2" x14ac:dyDescent="0.25">
      <c r="A3036" s="19" t="s">
        <v>3134</v>
      </c>
      <c r="B3036" s="18">
        <v>5.6599999999999998E-2</v>
      </c>
    </row>
    <row r="3037" spans="1:2" x14ac:dyDescent="0.25">
      <c r="A3037" s="19" t="s">
        <v>3135</v>
      </c>
      <c r="B3037" s="18">
        <v>5.9799999999999999E-2</v>
      </c>
    </row>
    <row r="3038" spans="1:2" x14ac:dyDescent="0.25">
      <c r="A3038" s="19" t="s">
        <v>3136</v>
      </c>
      <c r="B3038" s="18">
        <v>5.9799999999999999E-2</v>
      </c>
    </row>
    <row r="3039" spans="1:2" x14ac:dyDescent="0.25">
      <c r="A3039" s="19" t="s">
        <v>3137</v>
      </c>
      <c r="B3039" s="18">
        <v>5.9799999999999999E-2</v>
      </c>
    </row>
    <row r="3040" spans="1:2" x14ac:dyDescent="0.25">
      <c r="A3040" s="19" t="s">
        <v>3138</v>
      </c>
      <c r="B3040" s="18">
        <v>5.9499999999999997E-2</v>
      </c>
    </row>
    <row r="3041" spans="1:2" x14ac:dyDescent="0.25">
      <c r="A3041" s="19" t="s">
        <v>3139</v>
      </c>
      <c r="B3041" s="18">
        <v>5.9499999999999997E-2</v>
      </c>
    </row>
    <row r="3042" spans="1:2" x14ac:dyDescent="0.25">
      <c r="A3042" s="19" t="s">
        <v>3140</v>
      </c>
      <c r="B3042" s="18">
        <v>5.9400000000000001E-2</v>
      </c>
    </row>
    <row r="3043" spans="1:2" x14ac:dyDescent="0.25">
      <c r="A3043" s="19" t="s">
        <v>3141</v>
      </c>
      <c r="B3043" s="18">
        <v>5.9499999999999997E-2</v>
      </c>
    </row>
    <row r="3044" spans="1:2" x14ac:dyDescent="0.25">
      <c r="A3044" s="19" t="s">
        <v>3142</v>
      </c>
      <c r="B3044" s="18">
        <v>5.9499999999999997E-2</v>
      </c>
    </row>
    <row r="3045" spans="1:2" x14ac:dyDescent="0.25">
      <c r="A3045" s="19" t="s">
        <v>3143</v>
      </c>
      <c r="B3045" s="18">
        <v>6.13E-2</v>
      </c>
    </row>
    <row r="3046" spans="1:2" x14ac:dyDescent="0.25">
      <c r="A3046" s="19" t="s">
        <v>3144</v>
      </c>
      <c r="B3046" s="18">
        <v>6.3299999999999995E-2</v>
      </c>
    </row>
    <row r="3047" spans="1:2" x14ac:dyDescent="0.25">
      <c r="A3047" s="19" t="s">
        <v>3145</v>
      </c>
      <c r="B3047" s="18">
        <v>6.3200000000000006E-2</v>
      </c>
    </row>
    <row r="3048" spans="1:2" x14ac:dyDescent="0.25">
      <c r="A3048" s="19" t="s">
        <v>3146</v>
      </c>
      <c r="B3048" s="18">
        <v>6.0100000000000001E-2</v>
      </c>
    </row>
    <row r="3049" spans="1:2" x14ac:dyDescent="0.25">
      <c r="A3049" s="19" t="s">
        <v>3147</v>
      </c>
      <c r="B3049" s="18">
        <v>6.0199999999999997E-2</v>
      </c>
    </row>
    <row r="3050" spans="1:2" x14ac:dyDescent="0.25">
      <c r="A3050" s="19" t="s">
        <v>3148</v>
      </c>
      <c r="B3050" s="18">
        <v>7.2800000000000004E-2</v>
      </c>
    </row>
    <row r="3051" spans="1:2" x14ac:dyDescent="0.25">
      <c r="A3051" s="19" t="s">
        <v>3149</v>
      </c>
      <c r="B3051" s="18">
        <v>5.7500000000000002E-2</v>
      </c>
    </row>
    <row r="3052" spans="1:2" x14ac:dyDescent="0.25">
      <c r="A3052" s="19" t="s">
        <v>3150</v>
      </c>
      <c r="B3052" s="18">
        <v>5.67E-2</v>
      </c>
    </row>
    <row r="3053" spans="1:2" x14ac:dyDescent="0.25">
      <c r="A3053" s="19" t="s">
        <v>3151</v>
      </c>
      <c r="B3053" s="18">
        <v>5.5599999999999997E-2</v>
      </c>
    </row>
    <row r="3054" spans="1:2" x14ac:dyDescent="0.25">
      <c r="A3054" s="19" t="s">
        <v>3152</v>
      </c>
      <c r="B3054" s="18">
        <v>5.6000000000000001E-2</v>
      </c>
    </row>
    <row r="3055" spans="1:2" x14ac:dyDescent="0.25">
      <c r="A3055" s="19" t="s">
        <v>3153</v>
      </c>
      <c r="B3055" s="18">
        <v>5.67E-2</v>
      </c>
    </row>
    <row r="3056" spans="1:2" x14ac:dyDescent="0.25">
      <c r="A3056" s="19" t="s">
        <v>3154</v>
      </c>
      <c r="B3056" s="18">
        <v>5.6500000000000002E-2</v>
      </c>
    </row>
    <row r="3057" spans="1:2" x14ac:dyDescent="0.25">
      <c r="A3057" s="19" t="s">
        <v>3155</v>
      </c>
      <c r="B3057" s="18">
        <v>5.6500000000000002E-2</v>
      </c>
    </row>
    <row r="3058" spans="1:2" x14ac:dyDescent="0.25">
      <c r="A3058" s="19" t="s">
        <v>3156</v>
      </c>
      <c r="B3058" s="18">
        <v>5.5E-2</v>
      </c>
    </row>
    <row r="3059" spans="1:2" x14ac:dyDescent="0.25">
      <c r="A3059" s="19" t="s">
        <v>3157</v>
      </c>
      <c r="B3059" s="18">
        <v>5.4399999999999997E-2</v>
      </c>
    </row>
    <row r="3060" spans="1:2" x14ac:dyDescent="0.25">
      <c r="A3060" s="19" t="s">
        <v>3158</v>
      </c>
      <c r="B3060" s="18">
        <v>5.45E-2</v>
      </c>
    </row>
    <row r="3061" spans="1:2" x14ac:dyDescent="0.25">
      <c r="A3061" s="19" t="s">
        <v>3159</v>
      </c>
      <c r="B3061" s="18">
        <v>5.45E-2</v>
      </c>
    </row>
    <row r="3062" spans="1:2" x14ac:dyDescent="0.25">
      <c r="A3062" s="19" t="s">
        <v>3160</v>
      </c>
      <c r="B3062" s="18">
        <v>5.4399999999999997E-2</v>
      </c>
    </row>
    <row r="3063" spans="1:2" x14ac:dyDescent="0.25">
      <c r="A3063" s="19" t="s">
        <v>3161</v>
      </c>
      <c r="B3063" s="18">
        <v>5.5300000000000002E-2</v>
      </c>
    </row>
    <row r="3064" spans="1:2" x14ac:dyDescent="0.25">
      <c r="A3064" s="19" t="s">
        <v>3162</v>
      </c>
      <c r="B3064" s="18">
        <v>5.5800000000000002E-2</v>
      </c>
    </row>
    <row r="3065" spans="1:2" x14ac:dyDescent="0.25">
      <c r="A3065" s="19" t="s">
        <v>3163</v>
      </c>
      <c r="B3065" s="18">
        <v>5.5899999999999998E-2</v>
      </c>
    </row>
    <row r="3066" spans="1:2" x14ac:dyDescent="0.25">
      <c r="A3066" s="19" t="s">
        <v>3164</v>
      </c>
      <c r="B3066" s="18">
        <v>5.2200000000000003E-2</v>
      </c>
    </row>
    <row r="3067" spans="1:2" x14ac:dyDescent="0.25">
      <c r="A3067" s="19" t="s">
        <v>3165</v>
      </c>
      <c r="B3067" s="18">
        <v>4.6100000000000002E-2</v>
      </c>
    </row>
    <row r="3068" spans="1:2" x14ac:dyDescent="0.25">
      <c r="A3068" s="19" t="s">
        <v>3166</v>
      </c>
      <c r="B3068" s="18">
        <v>4.7699999999999999E-2</v>
      </c>
    </row>
    <row r="3069" spans="1:2" x14ac:dyDescent="0.25">
      <c r="A3069" s="19" t="s">
        <v>3167</v>
      </c>
      <c r="B3069" s="18">
        <v>5.2999999999999999E-2</v>
      </c>
    </row>
    <row r="3070" spans="1:2" x14ac:dyDescent="0.25">
      <c r="A3070" s="19" t="s">
        <v>3168</v>
      </c>
      <c r="B3070" s="18">
        <v>5.1700000000000003E-2</v>
      </c>
    </row>
    <row r="3071" spans="1:2" x14ac:dyDescent="0.25">
      <c r="A3071" s="19" t="s">
        <v>3169</v>
      </c>
      <c r="B3071" s="18">
        <v>3.8699999999999998E-2</v>
      </c>
    </row>
    <row r="3072" spans="1:2" x14ac:dyDescent="0.25">
      <c r="A3072" s="19" t="s">
        <v>3170</v>
      </c>
      <c r="B3072" s="18">
        <v>3.9100000000000003E-2</v>
      </c>
    </row>
    <row r="3073" spans="1:2" x14ac:dyDescent="0.25">
      <c r="A3073" s="19" t="s">
        <v>3171</v>
      </c>
      <c r="B3073" s="18">
        <v>3.9E-2</v>
      </c>
    </row>
    <row r="3074" spans="1:2" x14ac:dyDescent="0.25">
      <c r="A3074" s="19" t="s">
        <v>3172</v>
      </c>
      <c r="B3074" s="18">
        <v>3.9199999999999999E-2</v>
      </c>
    </row>
    <row r="3075" spans="1:2" x14ac:dyDescent="0.25">
      <c r="A3075" s="19" t="s">
        <v>3173</v>
      </c>
      <c r="B3075" s="18">
        <v>3.85E-2</v>
      </c>
    </row>
    <row r="3076" spans="1:2" x14ac:dyDescent="0.25">
      <c r="A3076" s="19" t="s">
        <v>3174</v>
      </c>
      <c r="B3076" s="18">
        <v>3.73E-2</v>
      </c>
    </row>
    <row r="3077" spans="1:2" x14ac:dyDescent="0.25">
      <c r="A3077" s="19" t="s">
        <v>3175</v>
      </c>
      <c r="B3077" s="18">
        <v>3.8600000000000002E-2</v>
      </c>
    </row>
    <row r="3078" spans="1:2" x14ac:dyDescent="0.25">
      <c r="A3078" s="19" t="s">
        <v>3176</v>
      </c>
      <c r="B3078" s="18">
        <v>3.9E-2</v>
      </c>
    </row>
    <row r="3079" spans="1:2" x14ac:dyDescent="0.25">
      <c r="A3079" s="19" t="s">
        <v>3177</v>
      </c>
      <c r="B3079" s="18">
        <v>3.7499999999999999E-2</v>
      </c>
    </row>
    <row r="3080" spans="1:2" x14ac:dyDescent="0.25">
      <c r="A3080" s="19" t="s">
        <v>3178</v>
      </c>
      <c r="B3080" s="18">
        <v>4.3799999999999999E-2</v>
      </c>
    </row>
    <row r="3081" spans="1:2" x14ac:dyDescent="0.25">
      <c r="A3081" s="19" t="s">
        <v>3179</v>
      </c>
      <c r="B3081" s="18">
        <v>4.4299999999999999E-2</v>
      </c>
    </row>
    <row r="3082" spans="1:2" x14ac:dyDescent="0.25">
      <c r="A3082" s="19" t="s">
        <v>3180</v>
      </c>
      <c r="B3082" s="18">
        <v>4.4299999999999999E-2</v>
      </c>
    </row>
    <row r="3083" spans="1:2" x14ac:dyDescent="0.25">
      <c r="A3083" s="19" t="s">
        <v>3181</v>
      </c>
      <c r="B3083" s="18">
        <v>4.4200000000000003E-2</v>
      </c>
    </row>
    <row r="3084" spans="1:2" x14ac:dyDescent="0.25">
      <c r="A3084" s="19" t="s">
        <v>3182</v>
      </c>
      <c r="B3084" s="18">
        <v>5.8299999999999998E-2</v>
      </c>
    </row>
    <row r="3085" spans="1:2" x14ac:dyDescent="0.25">
      <c r="A3085" s="19" t="s">
        <v>3183</v>
      </c>
      <c r="B3085" s="18">
        <v>5.8900000000000001E-2</v>
      </c>
    </row>
    <row r="3086" spans="1:2" x14ac:dyDescent="0.25">
      <c r="A3086" s="19" t="s">
        <v>3184</v>
      </c>
      <c r="B3086" s="18">
        <v>5.8299999999999998E-2</v>
      </c>
    </row>
    <row r="3087" spans="1:2" x14ac:dyDescent="0.25">
      <c r="A3087" s="19" t="s">
        <v>3185</v>
      </c>
      <c r="B3087" s="18">
        <v>6.0699999999999997E-2</v>
      </c>
    </row>
    <row r="3088" spans="1:2" x14ac:dyDescent="0.25">
      <c r="A3088" s="19" t="s">
        <v>3186</v>
      </c>
      <c r="B3088" s="18">
        <v>6.8599999999999994E-2</v>
      </c>
    </row>
    <row r="3089" spans="1:2" x14ac:dyDescent="0.25">
      <c r="A3089" s="19" t="s">
        <v>3187</v>
      </c>
      <c r="B3089" s="18">
        <v>7.4800000000000005E-2</v>
      </c>
    </row>
    <row r="3090" spans="1:2" x14ac:dyDescent="0.25">
      <c r="A3090" s="19" t="s">
        <v>3188</v>
      </c>
      <c r="B3090" s="18">
        <v>7.2900000000000006E-2</v>
      </c>
    </row>
    <row r="3091" spans="1:2" x14ac:dyDescent="0.25">
      <c r="A3091" s="19" t="s">
        <v>3189</v>
      </c>
      <c r="B3091" s="18">
        <v>7.3800000000000004E-2</v>
      </c>
    </row>
    <row r="3092" spans="1:2" x14ac:dyDescent="0.25">
      <c r="A3092" s="19" t="s">
        <v>3190</v>
      </c>
      <c r="B3092" s="18">
        <v>7.3800000000000004E-2</v>
      </c>
    </row>
    <row r="3093" spans="1:2" x14ac:dyDescent="0.25">
      <c r="A3093" s="19" t="s">
        <v>3191</v>
      </c>
      <c r="B3093" s="18">
        <v>7.3499999999999996E-2</v>
      </c>
    </row>
    <row r="3094" spans="1:2" x14ac:dyDescent="0.25">
      <c r="A3094" s="19" t="s">
        <v>3192</v>
      </c>
      <c r="B3094" s="18">
        <v>7.2999999999999995E-2</v>
      </c>
    </row>
    <row r="3095" spans="1:2" x14ac:dyDescent="0.25">
      <c r="A3095" s="19" t="s">
        <v>3193</v>
      </c>
      <c r="B3095" s="18">
        <v>7.2999999999999995E-2</v>
      </c>
    </row>
    <row r="3096" spans="1:2" x14ac:dyDescent="0.25">
      <c r="A3096" s="19" t="s">
        <v>3194</v>
      </c>
      <c r="B3096" s="18">
        <v>7.3200000000000001E-2</v>
      </c>
    </row>
    <row r="3097" spans="1:2" x14ac:dyDescent="0.25">
      <c r="A3097" s="19" t="s">
        <v>3195</v>
      </c>
      <c r="B3097" s="18">
        <v>7.3400000000000007E-2</v>
      </c>
    </row>
    <row r="3098" spans="1:2" x14ac:dyDescent="0.25">
      <c r="A3098" s="19" t="s">
        <v>3196</v>
      </c>
      <c r="B3098" s="18">
        <v>7.5700000000000003E-2</v>
      </c>
    </row>
    <row r="3099" spans="1:2" x14ac:dyDescent="0.25">
      <c r="A3099" s="19" t="s">
        <v>3197</v>
      </c>
      <c r="B3099" s="18">
        <v>7.5300000000000006E-2</v>
      </c>
    </row>
    <row r="3100" spans="1:2" x14ac:dyDescent="0.25">
      <c r="A3100" s="19" t="s">
        <v>3198</v>
      </c>
      <c r="B3100" s="18">
        <v>7.5200000000000003E-2</v>
      </c>
    </row>
    <row r="3101" spans="1:2" x14ac:dyDescent="0.25">
      <c r="A3101" s="19" t="s">
        <v>3199</v>
      </c>
      <c r="B3101" s="18">
        <v>7.0300000000000001E-2</v>
      </c>
    </row>
    <row r="3102" spans="1:2" x14ac:dyDescent="0.25">
      <c r="A3102" s="19" t="s">
        <v>3200</v>
      </c>
      <c r="B3102" s="18">
        <v>7.0300000000000001E-2</v>
      </c>
    </row>
    <row r="3103" spans="1:2" x14ac:dyDescent="0.25">
      <c r="A3103" s="19" t="s">
        <v>3201</v>
      </c>
      <c r="B3103" s="18">
        <v>7.0199999999999999E-2</v>
      </c>
    </row>
    <row r="3104" spans="1:2" x14ac:dyDescent="0.25">
      <c r="A3104" s="19" t="s">
        <v>3202</v>
      </c>
      <c r="B3104" s="18">
        <v>7.17E-2</v>
      </c>
    </row>
    <row r="3105" spans="1:2" x14ac:dyDescent="0.25">
      <c r="A3105" s="19" t="s">
        <v>3203</v>
      </c>
      <c r="B3105" s="18">
        <v>5.5800000000000002E-2</v>
      </c>
    </row>
    <row r="3106" spans="1:2" x14ac:dyDescent="0.25">
      <c r="A3106" s="19" t="s">
        <v>3204</v>
      </c>
      <c r="B3106" s="18">
        <v>4.9599999999999998E-2</v>
      </c>
    </row>
    <row r="3107" spans="1:2" x14ac:dyDescent="0.25">
      <c r="A3107" s="19" t="s">
        <v>3205</v>
      </c>
      <c r="B3107" s="18">
        <v>4.9500000000000002E-2</v>
      </c>
    </row>
    <row r="3108" spans="1:2" x14ac:dyDescent="0.25">
      <c r="A3108" s="19" t="s">
        <v>3206</v>
      </c>
      <c r="B3108" s="18">
        <v>5.04E-2</v>
      </c>
    </row>
    <row r="3109" spans="1:2" x14ac:dyDescent="0.25">
      <c r="A3109" s="19" t="s">
        <v>3207</v>
      </c>
      <c r="B3109" s="18">
        <v>4.4499999999999998E-2</v>
      </c>
    </row>
    <row r="3110" spans="1:2" x14ac:dyDescent="0.25">
      <c r="A3110" s="19" t="s">
        <v>3208</v>
      </c>
      <c r="B3110" s="18">
        <v>4.3499999999999997E-2</v>
      </c>
    </row>
    <row r="3111" spans="1:2" x14ac:dyDescent="0.25">
      <c r="A3111" s="19" t="s">
        <v>3209</v>
      </c>
      <c r="B3111" s="18">
        <v>4.1200000000000001E-2</v>
      </c>
    </row>
    <row r="3112" spans="1:2" x14ac:dyDescent="0.25">
      <c r="A3112" s="19" t="s">
        <v>3210</v>
      </c>
      <c r="B3112" s="18">
        <v>3.9899999999999998E-2</v>
      </c>
    </row>
    <row r="3113" spans="1:2" x14ac:dyDescent="0.25">
      <c r="A3113" s="19" t="s">
        <v>3211</v>
      </c>
      <c r="B3113" s="18">
        <v>3.9699999999999999E-2</v>
      </c>
    </row>
    <row r="3114" spans="1:2" x14ac:dyDescent="0.25">
      <c r="A3114" s="19" t="s">
        <v>3212</v>
      </c>
      <c r="B3114" s="18">
        <v>3.9800000000000002E-2</v>
      </c>
    </row>
    <row r="3115" spans="1:2" x14ac:dyDescent="0.25">
      <c r="A3115" s="19" t="s">
        <v>3213</v>
      </c>
      <c r="B3115" s="18">
        <v>4.0399999999999998E-2</v>
      </c>
    </row>
    <row r="3116" spans="1:2" x14ac:dyDescent="0.25">
      <c r="A3116" s="19" t="s">
        <v>3214</v>
      </c>
      <c r="B3116" s="18">
        <v>4.07E-2</v>
      </c>
    </row>
    <row r="3117" spans="1:2" x14ac:dyDescent="0.25">
      <c r="A3117" s="19" t="s">
        <v>3215</v>
      </c>
      <c r="B3117" s="18">
        <v>4.0599999999999997E-2</v>
      </c>
    </row>
    <row r="3118" spans="1:2" x14ac:dyDescent="0.25">
      <c r="A3118" s="19" t="s">
        <v>3216</v>
      </c>
      <c r="B3118" s="18">
        <v>4.02E-2</v>
      </c>
    </row>
    <row r="3119" spans="1:2" x14ac:dyDescent="0.25">
      <c r="A3119" s="19" t="s">
        <v>3217</v>
      </c>
      <c r="B3119" s="18">
        <v>3.3099999999999997E-2</v>
      </c>
    </row>
    <row r="3120" spans="1:2" x14ac:dyDescent="0.25">
      <c r="A3120" s="19" t="s">
        <v>3218</v>
      </c>
      <c r="B3120" s="18">
        <v>3.3000000000000002E-2</v>
      </c>
    </row>
    <row r="3121" spans="1:2" x14ac:dyDescent="0.25">
      <c r="A3121" s="19" t="s">
        <v>3219</v>
      </c>
      <c r="B3121" s="18">
        <v>3.5999999999999997E-2</v>
      </c>
    </row>
    <row r="3122" spans="1:2" x14ac:dyDescent="0.25">
      <c r="A3122" s="19" t="s">
        <v>3220</v>
      </c>
      <c r="B3122" s="18">
        <v>3.5900000000000001E-2</v>
      </c>
    </row>
    <row r="3123" spans="1:2" x14ac:dyDescent="0.25">
      <c r="A3123" s="19" t="s">
        <v>3221</v>
      </c>
      <c r="B3123" s="18">
        <v>3.56E-2</v>
      </c>
    </row>
    <row r="3124" spans="1:2" x14ac:dyDescent="0.25">
      <c r="A3124" s="19" t="s">
        <v>3222</v>
      </c>
      <c r="B3124" s="18">
        <v>3.5499999999999997E-2</v>
      </c>
    </row>
    <row r="3125" spans="1:2" x14ac:dyDescent="0.25">
      <c r="A3125" s="19" t="s">
        <v>3223</v>
      </c>
      <c r="B3125" s="18">
        <v>3.4000000000000002E-2</v>
      </c>
    </row>
    <row r="3126" spans="1:2" x14ac:dyDescent="0.25">
      <c r="A3126" s="19" t="s">
        <v>3224</v>
      </c>
      <c r="B3126" s="18">
        <v>3.32E-2</v>
      </c>
    </row>
    <row r="3127" spans="1:2" x14ac:dyDescent="0.25">
      <c r="A3127" s="19" t="s">
        <v>3225</v>
      </c>
      <c r="B3127" s="18">
        <v>3.3000000000000002E-2</v>
      </c>
    </row>
    <row r="3128" spans="1:2" x14ac:dyDescent="0.25">
      <c r="A3128" s="19" t="s">
        <v>3226</v>
      </c>
      <c r="B3128" s="18">
        <v>3.4099999999999998E-2</v>
      </c>
    </row>
    <row r="3129" spans="1:2" x14ac:dyDescent="0.25">
      <c r="A3129" s="19" t="s">
        <v>3227</v>
      </c>
      <c r="B3129" s="18">
        <v>3.5000000000000003E-2</v>
      </c>
    </row>
    <row r="3130" spans="1:2" x14ac:dyDescent="0.25">
      <c r="A3130" s="19" t="s">
        <v>3228</v>
      </c>
      <c r="B3130" s="18">
        <v>3.5999999999999997E-2</v>
      </c>
    </row>
    <row r="3131" spans="1:2" x14ac:dyDescent="0.25">
      <c r="A3131" s="19" t="s">
        <v>3229</v>
      </c>
      <c r="B3131" s="18">
        <v>3.1600000000000003E-2</v>
      </c>
    </row>
    <row r="3132" spans="1:2" x14ac:dyDescent="0.25">
      <c r="A3132" s="19" t="s">
        <v>3230</v>
      </c>
      <c r="B3132" s="18">
        <v>3.6600000000000001E-2</v>
      </c>
    </row>
    <row r="3133" spans="1:2" x14ac:dyDescent="0.25">
      <c r="A3133" s="19" t="s">
        <v>3231</v>
      </c>
      <c r="B3133" s="18">
        <v>3.8300000000000001E-2</v>
      </c>
    </row>
    <row r="3134" spans="1:2" x14ac:dyDescent="0.25">
      <c r="A3134" s="19" t="s">
        <v>3232</v>
      </c>
      <c r="B3134" s="18">
        <v>3.8100000000000002E-2</v>
      </c>
    </row>
    <row r="3135" spans="1:2" x14ac:dyDescent="0.25">
      <c r="A3135" s="19" t="s">
        <v>3233</v>
      </c>
      <c r="B3135" s="18">
        <v>4.2299999999999997E-2</v>
      </c>
    </row>
    <row r="3136" spans="1:2" x14ac:dyDescent="0.25">
      <c r="A3136" s="19" t="s">
        <v>3234</v>
      </c>
      <c r="B3136" s="18">
        <v>4.1300000000000003E-2</v>
      </c>
    </row>
    <row r="3137" spans="1:2" x14ac:dyDescent="0.25">
      <c r="A3137" s="19" t="s">
        <v>3235</v>
      </c>
      <c r="B3137" s="18">
        <v>5.2699999999999997E-2</v>
      </c>
    </row>
    <row r="3138" spans="1:2" x14ac:dyDescent="0.25">
      <c r="A3138" s="19" t="s">
        <v>3236</v>
      </c>
      <c r="B3138" s="18">
        <v>7.0000000000000007E-2</v>
      </c>
    </row>
    <row r="3139" spans="1:2" x14ac:dyDescent="0.25">
      <c r="A3139" s="19" t="s">
        <v>3237</v>
      </c>
      <c r="B3139" s="18">
        <v>6.9800000000000001E-2</v>
      </c>
    </row>
    <row r="3140" spans="1:2" x14ac:dyDescent="0.25">
      <c r="A3140" s="19" t="s">
        <v>3238</v>
      </c>
      <c r="B3140" s="18">
        <v>6.9699999999999998E-2</v>
      </c>
    </row>
    <row r="3141" spans="1:2" x14ac:dyDescent="0.25">
      <c r="A3141" s="19" t="s">
        <v>3239</v>
      </c>
      <c r="B3141" s="18">
        <v>7.1599999999999997E-2</v>
      </c>
    </row>
    <row r="3142" spans="1:2" x14ac:dyDescent="0.25">
      <c r="A3142" s="19" t="s">
        <v>3240</v>
      </c>
      <c r="B3142" s="18">
        <v>7.0999999999999994E-2</v>
      </c>
    </row>
    <row r="3143" spans="1:2" x14ac:dyDescent="0.25">
      <c r="A3143" s="19" t="s">
        <v>3241</v>
      </c>
      <c r="B3143" s="18">
        <v>7.2099999999999997E-2</v>
      </c>
    </row>
    <row r="3144" spans="1:2" x14ac:dyDescent="0.25">
      <c r="A3144" s="19" t="s">
        <v>3242</v>
      </c>
      <c r="B3144" s="18">
        <v>7.2099999999999997E-2</v>
      </c>
    </row>
    <row r="3145" spans="1:2" x14ac:dyDescent="0.25">
      <c r="A3145" s="19" t="s">
        <v>3243</v>
      </c>
      <c r="B3145" s="18">
        <v>7.2599999999999998E-2</v>
      </c>
    </row>
    <row r="3146" spans="1:2" x14ac:dyDescent="0.25">
      <c r="A3146" s="19" t="s">
        <v>3244</v>
      </c>
      <c r="B3146" s="18">
        <v>7.5800000000000006E-2</v>
      </c>
    </row>
    <row r="3147" spans="1:2" x14ac:dyDescent="0.25">
      <c r="A3147" s="19" t="s">
        <v>3245</v>
      </c>
      <c r="B3147" s="18">
        <v>7.5800000000000006E-2</v>
      </c>
    </row>
    <row r="3148" spans="1:2" x14ac:dyDescent="0.25">
      <c r="A3148" s="19" t="s">
        <v>3246</v>
      </c>
      <c r="B3148" s="18">
        <v>7.7200000000000005E-2</v>
      </c>
    </row>
    <row r="3149" spans="1:2" x14ac:dyDescent="0.25">
      <c r="A3149" s="19" t="s">
        <v>3247</v>
      </c>
      <c r="B3149" s="18">
        <v>7.9200000000000007E-2</v>
      </c>
    </row>
    <row r="3150" spans="1:2" x14ac:dyDescent="0.25">
      <c r="A3150" s="19" t="s">
        <v>3248</v>
      </c>
      <c r="B3150" s="18">
        <v>7.9799999999999996E-2</v>
      </c>
    </row>
    <row r="3151" spans="1:2" x14ac:dyDescent="0.25">
      <c r="A3151" s="19" t="s">
        <v>3249</v>
      </c>
      <c r="B3151" s="18">
        <v>7.9200000000000007E-2</v>
      </c>
    </row>
    <row r="3152" spans="1:2" x14ac:dyDescent="0.25">
      <c r="A3152" s="19" t="s">
        <v>3250</v>
      </c>
      <c r="B3152" s="18">
        <v>7.9899999999999999E-2</v>
      </c>
    </row>
    <row r="3153" spans="1:2" x14ac:dyDescent="0.25">
      <c r="A3153" s="19" t="s">
        <v>3251</v>
      </c>
      <c r="B3153" s="18">
        <v>7.7899999999999997E-2</v>
      </c>
    </row>
    <row r="3154" spans="1:2" x14ac:dyDescent="0.25">
      <c r="A3154" s="19" t="s">
        <v>3252</v>
      </c>
      <c r="B3154" s="18">
        <v>7.7799999999999994E-2</v>
      </c>
    </row>
    <row r="3155" spans="1:2" x14ac:dyDescent="0.25">
      <c r="A3155" s="19" t="s">
        <v>3253</v>
      </c>
      <c r="B3155" s="18">
        <v>7.7799999999999994E-2</v>
      </c>
    </row>
    <row r="3156" spans="1:2" x14ac:dyDescent="0.25">
      <c r="A3156" s="19" t="s">
        <v>3254</v>
      </c>
      <c r="B3156" s="18">
        <v>7.4899999999999994E-2</v>
      </c>
    </row>
    <row r="3157" spans="1:2" x14ac:dyDescent="0.25">
      <c r="A3157" s="19" t="s">
        <v>3255</v>
      </c>
      <c r="B3157" s="18">
        <v>7.4899999999999994E-2</v>
      </c>
    </row>
    <row r="3158" spans="1:2" x14ac:dyDescent="0.25">
      <c r="A3158" s="19" t="s">
        <v>3256</v>
      </c>
      <c r="B3158" s="18">
        <v>6.4100000000000004E-2</v>
      </c>
    </row>
    <row r="3159" spans="1:2" x14ac:dyDescent="0.25">
      <c r="A3159" s="19" t="s">
        <v>3257</v>
      </c>
      <c r="B3159" s="18">
        <v>5.0200000000000002E-2</v>
      </c>
    </row>
    <row r="3160" spans="1:2" x14ac:dyDescent="0.25">
      <c r="A3160" s="19" t="s">
        <v>3258</v>
      </c>
      <c r="B3160" s="18">
        <v>5.1400000000000001E-2</v>
      </c>
    </row>
    <row r="3161" spans="1:2" x14ac:dyDescent="0.25">
      <c r="A3161" s="19" t="s">
        <v>3259</v>
      </c>
      <c r="B3161" s="18">
        <v>5.1400000000000001E-2</v>
      </c>
    </row>
    <row r="3162" spans="1:2" x14ac:dyDescent="0.25">
      <c r="A3162" s="19" t="s">
        <v>3260</v>
      </c>
      <c r="B3162" s="18">
        <v>5.0299999999999997E-2</v>
      </c>
    </row>
    <row r="3163" spans="1:2" x14ac:dyDescent="0.25">
      <c r="A3163" s="19" t="s">
        <v>3261</v>
      </c>
      <c r="B3163" s="18">
        <v>4.8800000000000003E-2</v>
      </c>
    </row>
    <row r="3164" spans="1:2" x14ac:dyDescent="0.25">
      <c r="A3164" s="19" t="s">
        <v>3262</v>
      </c>
      <c r="B3164" s="18">
        <v>4.65E-2</v>
      </c>
    </row>
    <row r="3165" spans="1:2" x14ac:dyDescent="0.25">
      <c r="A3165" s="19" t="s">
        <v>3263</v>
      </c>
      <c r="B3165" s="18">
        <v>4.4999999999999998E-2</v>
      </c>
    </row>
    <row r="3166" spans="1:2" x14ac:dyDescent="0.25">
      <c r="A3166" s="19" t="s">
        <v>3264</v>
      </c>
      <c r="B3166" s="18">
        <v>4.2099999999999999E-2</v>
      </c>
    </row>
    <row r="3167" spans="1:2" x14ac:dyDescent="0.25">
      <c r="A3167" s="19" t="s">
        <v>3265</v>
      </c>
      <c r="B3167" s="18">
        <v>3.8899999999999997E-2</v>
      </c>
    </row>
    <row r="3168" spans="1:2" x14ac:dyDescent="0.25">
      <c r="A3168" s="19" t="s">
        <v>3266</v>
      </c>
      <c r="B3168" s="18">
        <v>3.9199999999999999E-2</v>
      </c>
    </row>
    <row r="3169" spans="1:2" x14ac:dyDescent="0.25">
      <c r="A3169" s="19" t="s">
        <v>3267</v>
      </c>
      <c r="B3169" s="18">
        <v>3.6799999999999999E-2</v>
      </c>
    </row>
    <row r="3170" spans="1:2" x14ac:dyDescent="0.25">
      <c r="A3170" s="19" t="s">
        <v>3268</v>
      </c>
      <c r="B3170" s="18">
        <v>3.8300000000000001E-2</v>
      </c>
    </row>
    <row r="3171" spans="1:2" x14ac:dyDescent="0.25">
      <c r="A3171" s="19" t="s">
        <v>3269</v>
      </c>
      <c r="B3171" s="18">
        <v>4.0500000000000001E-2</v>
      </c>
    </row>
    <row r="3172" spans="1:2" x14ac:dyDescent="0.25">
      <c r="A3172" s="19" t="s">
        <v>3270</v>
      </c>
      <c r="B3172" s="18">
        <v>4.0899999999999999E-2</v>
      </c>
    </row>
    <row r="3173" spans="1:2" x14ac:dyDescent="0.25">
      <c r="A3173" s="19" t="s">
        <v>3271</v>
      </c>
      <c r="B3173" s="18">
        <v>3.8699999999999998E-2</v>
      </c>
    </row>
    <row r="3174" spans="1:2" x14ac:dyDescent="0.25">
      <c r="A3174" s="19" t="s">
        <v>3272</v>
      </c>
      <c r="B3174" s="18">
        <v>3.8699999999999998E-2</v>
      </c>
    </row>
    <row r="3175" spans="1:2" x14ac:dyDescent="0.25">
      <c r="A3175" s="19" t="s">
        <v>3273</v>
      </c>
      <c r="B3175" s="18">
        <v>3.9300000000000002E-2</v>
      </c>
    </row>
    <row r="3176" spans="1:2" x14ac:dyDescent="0.25">
      <c r="A3176" s="19" t="s">
        <v>3274</v>
      </c>
      <c r="B3176" s="18">
        <v>4.3299999999999998E-2</v>
      </c>
    </row>
    <row r="3177" spans="1:2" x14ac:dyDescent="0.25">
      <c r="A3177" s="19" t="s">
        <v>3275</v>
      </c>
      <c r="B3177" s="18">
        <v>4.3299999999999998E-2</v>
      </c>
    </row>
    <row r="3178" spans="1:2" x14ac:dyDescent="0.25">
      <c r="A3178" s="19" t="s">
        <v>3276</v>
      </c>
      <c r="B3178" s="18">
        <v>4.53E-2</v>
      </c>
    </row>
    <row r="3179" spans="1:2" x14ac:dyDescent="0.25">
      <c r="A3179" s="19" t="s">
        <v>3277</v>
      </c>
      <c r="B3179" s="18">
        <v>4.4299999999999999E-2</v>
      </c>
    </row>
    <row r="3180" spans="1:2" x14ac:dyDescent="0.25">
      <c r="A3180" s="19" t="s">
        <v>3278</v>
      </c>
      <c r="B3180" s="18">
        <v>4.3200000000000002E-2</v>
      </c>
    </row>
    <row r="3181" spans="1:2" x14ac:dyDescent="0.25">
      <c r="A3181" s="19" t="s">
        <v>3279</v>
      </c>
      <c r="B3181" s="18">
        <v>4.8599999999999997E-2</v>
      </c>
    </row>
    <row r="3182" spans="1:2" x14ac:dyDescent="0.25">
      <c r="A3182" s="19" t="s">
        <v>3280</v>
      </c>
      <c r="B3182" s="18">
        <v>4.9000000000000002E-2</v>
      </c>
    </row>
    <row r="3183" spans="1:2" x14ac:dyDescent="0.25">
      <c r="A3183" s="19" t="s">
        <v>3281</v>
      </c>
      <c r="B3183" s="18">
        <v>4.9500000000000002E-2</v>
      </c>
    </row>
    <row r="3184" spans="1:2" x14ac:dyDescent="0.25">
      <c r="A3184" s="19" t="s">
        <v>3282</v>
      </c>
      <c r="B3184" s="18">
        <v>5.5300000000000002E-2</v>
      </c>
    </row>
    <row r="3185" spans="1:2" x14ac:dyDescent="0.25">
      <c r="A3185" s="19" t="s">
        <v>3283</v>
      </c>
      <c r="B3185" s="18">
        <v>5.4600000000000003E-2</v>
      </c>
    </row>
    <row r="3186" spans="1:2" x14ac:dyDescent="0.25">
      <c r="A3186" s="19" t="s">
        <v>3284</v>
      </c>
      <c r="B3186" s="18">
        <v>5.6599999999999998E-2</v>
      </c>
    </row>
    <row r="3187" spans="1:2" x14ac:dyDescent="0.25">
      <c r="A3187" s="19" t="s">
        <v>3285</v>
      </c>
      <c r="B3187" s="18">
        <v>5.7299999999999997E-2</v>
      </c>
    </row>
    <row r="3188" spans="1:2" x14ac:dyDescent="0.25">
      <c r="A3188" s="19" t="s">
        <v>3286</v>
      </c>
      <c r="B3188" s="18">
        <v>5.8400000000000001E-2</v>
      </c>
    </row>
    <row r="3189" spans="1:2" x14ac:dyDescent="0.25">
      <c r="A3189" s="19" t="s">
        <v>3287</v>
      </c>
      <c r="B3189" s="18">
        <v>5.8500000000000003E-2</v>
      </c>
    </row>
    <row r="3190" spans="1:2" x14ac:dyDescent="0.25">
      <c r="A3190" s="19" t="s">
        <v>3288</v>
      </c>
      <c r="B3190" s="18">
        <v>5.7000000000000002E-2</v>
      </c>
    </row>
    <row r="3191" spans="1:2" x14ac:dyDescent="0.25">
      <c r="A3191" s="19" t="s">
        <v>3289</v>
      </c>
      <c r="B3191" s="18">
        <v>5.5399999999999998E-2</v>
      </c>
    </row>
    <row r="3192" spans="1:2" x14ac:dyDescent="0.25">
      <c r="A3192" s="19" t="s">
        <v>3290</v>
      </c>
      <c r="B3192" s="18">
        <v>5.33E-2</v>
      </c>
    </row>
    <row r="3193" spans="1:2" x14ac:dyDescent="0.25">
      <c r="A3193" s="19" t="s">
        <v>3291</v>
      </c>
      <c r="B3193" s="18">
        <v>5.3100000000000001E-2</v>
      </c>
    </row>
    <row r="3194" spans="1:2" x14ac:dyDescent="0.25">
      <c r="A3194" s="19" t="s">
        <v>3292</v>
      </c>
      <c r="B3194" s="18">
        <v>5.3100000000000001E-2</v>
      </c>
    </row>
    <row r="3195" spans="1:2" x14ac:dyDescent="0.25">
      <c r="A3195" s="19" t="s">
        <v>3293</v>
      </c>
      <c r="B3195" s="18">
        <v>5.33E-2</v>
      </c>
    </row>
    <row r="3196" spans="1:2" x14ac:dyDescent="0.25">
      <c r="A3196" s="19" t="s">
        <v>3294</v>
      </c>
      <c r="B3196" s="18">
        <v>5.1999999999999998E-2</v>
      </c>
    </row>
    <row r="3197" spans="1:2" x14ac:dyDescent="0.25">
      <c r="A3197" s="19" t="s">
        <v>3295</v>
      </c>
      <c r="B3197" s="18">
        <v>4.8000000000000001E-2</v>
      </c>
    </row>
    <row r="3198" spans="1:2" x14ac:dyDescent="0.25">
      <c r="A3198" s="19" t="s">
        <v>3296</v>
      </c>
      <c r="B3198" s="18">
        <v>4.8399999999999999E-2</v>
      </c>
    </row>
    <row r="3199" spans="1:2" x14ac:dyDescent="0.25">
      <c r="A3199" s="19" t="s">
        <v>3297</v>
      </c>
      <c r="B3199" s="18">
        <v>4.6300000000000001E-2</v>
      </c>
    </row>
    <row r="3200" spans="1:2" x14ac:dyDescent="0.25">
      <c r="A3200" s="19" t="s">
        <v>3298</v>
      </c>
      <c r="B3200" s="18">
        <v>4.48E-2</v>
      </c>
    </row>
    <row r="3201" spans="1:2" x14ac:dyDescent="0.25">
      <c r="A3201" s="19" t="s">
        <v>3299</v>
      </c>
      <c r="B3201" s="18">
        <v>4.4900000000000002E-2</v>
      </c>
    </row>
    <row r="3202" spans="1:2" x14ac:dyDescent="0.25">
      <c r="A3202" s="19" t="s">
        <v>3300</v>
      </c>
      <c r="B3202" s="18">
        <v>3.3099999999999997E-2</v>
      </c>
    </row>
    <row r="3203" spans="1:2" x14ac:dyDescent="0.25">
      <c r="A3203" s="19" t="s">
        <v>3301</v>
      </c>
      <c r="B3203" s="18">
        <v>3.9100000000000003E-2</v>
      </c>
    </row>
    <row r="3204" spans="1:2" x14ac:dyDescent="0.25">
      <c r="A3204" s="19" t="s">
        <v>3302</v>
      </c>
      <c r="B3204" s="18">
        <v>4.87E-2</v>
      </c>
    </row>
    <row r="3205" spans="1:2" x14ac:dyDescent="0.25">
      <c r="A3205" s="19" t="s">
        <v>3303</v>
      </c>
      <c r="B3205" s="18">
        <v>5.16E-2</v>
      </c>
    </row>
    <row r="3206" spans="1:2" x14ac:dyDescent="0.25">
      <c r="A3206" s="19" t="s">
        <v>3304</v>
      </c>
      <c r="B3206" s="18">
        <v>5.4800000000000001E-2</v>
      </c>
    </row>
    <row r="3207" spans="1:2" x14ac:dyDescent="0.25">
      <c r="A3207" s="19" t="s">
        <v>3305</v>
      </c>
      <c r="B3207" s="18">
        <v>5.4600000000000003E-2</v>
      </c>
    </row>
    <row r="3208" spans="1:2" x14ac:dyDescent="0.25">
      <c r="A3208" s="19" t="s">
        <v>3306</v>
      </c>
      <c r="B3208" s="18">
        <v>5.4899999999999997E-2</v>
      </c>
    </row>
    <row r="3209" spans="1:2" x14ac:dyDescent="0.25">
      <c r="A3209" s="19" t="s">
        <v>3307</v>
      </c>
      <c r="B3209" s="18">
        <v>5.5100000000000003E-2</v>
      </c>
    </row>
    <row r="3210" spans="1:2" x14ac:dyDescent="0.25">
      <c r="A3210" s="19" t="s">
        <v>3308</v>
      </c>
      <c r="B3210" s="18">
        <v>5.5300000000000002E-2</v>
      </c>
    </row>
    <row r="3211" spans="1:2" x14ac:dyDescent="0.25">
      <c r="A3211" s="19" t="s">
        <v>3309</v>
      </c>
      <c r="B3211" s="18">
        <v>5.5100000000000003E-2</v>
      </c>
    </row>
    <row r="3212" spans="1:2" x14ac:dyDescent="0.25">
      <c r="A3212" s="19" t="s">
        <v>3310</v>
      </c>
      <c r="B3212" s="18">
        <v>5.5E-2</v>
      </c>
    </row>
    <row r="3213" spans="1:2" x14ac:dyDescent="0.25">
      <c r="A3213" s="19" t="s">
        <v>3311</v>
      </c>
      <c r="B3213" s="18">
        <v>5.4899999999999997E-2</v>
      </c>
    </row>
    <row r="3214" spans="1:2" x14ac:dyDescent="0.25">
      <c r="A3214" s="19" t="s">
        <v>3312</v>
      </c>
      <c r="B3214" s="18">
        <v>5.6500000000000002E-2</v>
      </c>
    </row>
    <row r="3215" spans="1:2" x14ac:dyDescent="0.25">
      <c r="A3215" s="19" t="s">
        <v>3313</v>
      </c>
      <c r="B3215" s="18">
        <v>5.5899999999999998E-2</v>
      </c>
    </row>
    <row r="3216" spans="1:2" x14ac:dyDescent="0.25">
      <c r="A3216" s="19" t="s">
        <v>3314</v>
      </c>
      <c r="B3216" s="18">
        <v>5.5199999999999999E-2</v>
      </c>
    </row>
    <row r="3217" spans="1:2" x14ac:dyDescent="0.25">
      <c r="A3217" s="19" t="s">
        <v>3315</v>
      </c>
      <c r="B3217" s="18">
        <v>5.5800000000000002E-2</v>
      </c>
    </row>
    <row r="3218" spans="1:2" x14ac:dyDescent="0.25">
      <c r="A3218" s="19" t="s">
        <v>3316</v>
      </c>
      <c r="B3218" s="18">
        <v>5.5800000000000002E-2</v>
      </c>
    </row>
    <row r="3219" spans="1:2" x14ac:dyDescent="0.25">
      <c r="A3219" s="19" t="s">
        <v>3317</v>
      </c>
      <c r="B3219" s="18">
        <v>5.6099999999999997E-2</v>
      </c>
    </row>
    <row r="3220" spans="1:2" x14ac:dyDescent="0.25">
      <c r="A3220" s="19" t="s">
        <v>3318</v>
      </c>
      <c r="B3220" s="18">
        <v>5.6899999999999999E-2</v>
      </c>
    </row>
    <row r="3221" spans="1:2" x14ac:dyDescent="0.25">
      <c r="A3221" s="19" t="s">
        <v>3319</v>
      </c>
      <c r="B3221" s="18">
        <v>5.7700000000000001E-2</v>
      </c>
    </row>
    <row r="3222" spans="1:2" x14ac:dyDescent="0.25">
      <c r="A3222" s="19" t="s">
        <v>3320</v>
      </c>
      <c r="B3222" s="18">
        <v>5.7000000000000002E-2</v>
      </c>
    </row>
    <row r="3223" spans="1:2" x14ac:dyDescent="0.25">
      <c r="A3223" s="19" t="s">
        <v>3321</v>
      </c>
      <c r="B3223" s="18">
        <v>5.6500000000000002E-2</v>
      </c>
    </row>
    <row r="3224" spans="1:2" x14ac:dyDescent="0.25">
      <c r="A3224" s="19" t="s">
        <v>3322</v>
      </c>
      <c r="B3224" s="18">
        <v>5.1700000000000003E-2</v>
      </c>
    </row>
    <row r="3225" spans="1:2" x14ac:dyDescent="0.25">
      <c r="A3225" s="19" t="s">
        <v>3323</v>
      </c>
      <c r="B3225" s="18">
        <v>3.1699999999999999E-2</v>
      </c>
    </row>
    <row r="3226" spans="1:2" x14ac:dyDescent="0.25">
      <c r="A3226" s="19" t="s">
        <v>3324</v>
      </c>
      <c r="B3226" s="18">
        <v>2.8400000000000002E-2</v>
      </c>
    </row>
    <row r="3227" spans="1:2" x14ac:dyDescent="0.25">
      <c r="A3227" s="19" t="s">
        <v>3325</v>
      </c>
      <c r="B3227" s="18">
        <v>2.41E-2</v>
      </c>
    </row>
    <row r="3228" spans="1:2" x14ac:dyDescent="0.25">
      <c r="A3228" s="19" t="s">
        <v>3326</v>
      </c>
      <c r="B3228" s="18">
        <v>2.6200000000000001E-2</v>
      </c>
    </row>
    <row r="3229" spans="1:2" x14ac:dyDescent="0.25">
      <c r="A3229" s="19" t="s">
        <v>3327</v>
      </c>
      <c r="B3229" s="18">
        <v>2.64E-2</v>
      </c>
    </row>
    <row r="3230" spans="1:2" x14ac:dyDescent="0.25">
      <c r="A3230" s="19" t="s">
        <v>3328</v>
      </c>
      <c r="B3230" s="18">
        <v>2.63E-2</v>
      </c>
    </row>
    <row r="3231" spans="1:2" x14ac:dyDescent="0.25">
      <c r="A3231" s="19" t="s">
        <v>3329</v>
      </c>
      <c r="B3231" s="18">
        <v>2.4400000000000002E-2</v>
      </c>
    </row>
    <row r="3232" spans="1:2" x14ac:dyDescent="0.25">
      <c r="A3232" s="19" t="s">
        <v>3330</v>
      </c>
      <c r="B3232" s="18">
        <v>2.5600000000000001E-2</v>
      </c>
    </row>
    <row r="3233" spans="1:2" x14ac:dyDescent="0.25">
      <c r="A3233" s="19" t="s">
        <v>3331</v>
      </c>
      <c r="B3233" s="18">
        <v>2.6499999999999999E-2</v>
      </c>
    </row>
    <row r="3234" spans="1:2" x14ac:dyDescent="0.25">
      <c r="A3234" s="19" t="s">
        <v>3332</v>
      </c>
      <c r="B3234" s="18">
        <v>2.7300000000000001E-2</v>
      </c>
    </row>
    <row r="3235" spans="1:2" x14ac:dyDescent="0.25">
      <c r="A3235" s="19" t="s">
        <v>3333</v>
      </c>
      <c r="B3235" s="18">
        <v>2.58E-2</v>
      </c>
    </row>
    <row r="3236" spans="1:2" x14ac:dyDescent="0.25">
      <c r="A3236" s="19" t="s">
        <v>3334</v>
      </c>
      <c r="B3236" s="18">
        <v>2.6800000000000001E-2</v>
      </c>
    </row>
    <row r="3237" spans="1:2" x14ac:dyDescent="0.25">
      <c r="A3237" s="19" t="s">
        <v>3335</v>
      </c>
      <c r="B3237" s="18">
        <v>2.6800000000000001E-2</v>
      </c>
    </row>
    <row r="3238" spans="1:2" x14ac:dyDescent="0.25">
      <c r="A3238" s="19" t="s">
        <v>3336</v>
      </c>
      <c r="B3238" s="18">
        <v>2.7E-2</v>
      </c>
    </row>
    <row r="3239" spans="1:2" x14ac:dyDescent="0.25">
      <c r="A3239" s="19" t="s">
        <v>3337</v>
      </c>
      <c r="B3239" s="18">
        <v>2.69E-2</v>
      </c>
    </row>
    <row r="3240" spans="1:2" x14ac:dyDescent="0.25">
      <c r="A3240" s="19" t="s">
        <v>3338</v>
      </c>
      <c r="B3240" s="18">
        <v>2.69E-2</v>
      </c>
    </row>
    <row r="3241" spans="1:2" x14ac:dyDescent="0.25">
      <c r="A3241" s="19" t="s">
        <v>3339</v>
      </c>
      <c r="B3241" s="18">
        <v>2.6200000000000001E-2</v>
      </c>
    </row>
    <row r="3242" spans="1:2" x14ac:dyDescent="0.25">
      <c r="A3242" s="19" t="s">
        <v>3340</v>
      </c>
      <c r="B3242" s="18">
        <v>2.6100000000000002E-2</v>
      </c>
    </row>
    <row r="3243" spans="1:2" x14ac:dyDescent="0.25">
      <c r="A3243" s="19" t="s">
        <v>3341</v>
      </c>
      <c r="B3243" s="18">
        <v>2.5499999999999998E-2</v>
      </c>
    </row>
    <row r="3244" spans="1:2" x14ac:dyDescent="0.25">
      <c r="A3244" s="19" t="s">
        <v>3342</v>
      </c>
      <c r="B3244" s="18">
        <v>2.7199999999999998E-2</v>
      </c>
    </row>
    <row r="3245" spans="1:2" x14ac:dyDescent="0.25">
      <c r="A3245" s="19" t="s">
        <v>3343</v>
      </c>
      <c r="B3245" s="18">
        <v>2.63E-2</v>
      </c>
    </row>
    <row r="3246" spans="1:2" x14ac:dyDescent="0.25">
      <c r="A3246" s="19" t="s">
        <v>3344</v>
      </c>
      <c r="B3246" s="18">
        <v>2.7400000000000001E-2</v>
      </c>
    </row>
    <row r="3247" spans="1:2" x14ac:dyDescent="0.25">
      <c r="A3247" s="19" t="s">
        <v>3345</v>
      </c>
      <c r="B3247" s="18">
        <v>2.7199999999999998E-2</v>
      </c>
    </row>
    <row r="3248" spans="1:2" x14ac:dyDescent="0.25">
      <c r="A3248" s="19" t="s">
        <v>3346</v>
      </c>
      <c r="B3248" s="18">
        <v>2.5899999999999999E-2</v>
      </c>
    </row>
    <row r="3249" spans="1:2" x14ac:dyDescent="0.25">
      <c r="A3249" s="19" t="s">
        <v>3347</v>
      </c>
      <c r="B3249" s="18">
        <v>2.4799999999999999E-2</v>
      </c>
    </row>
    <row r="3250" spans="1:2" x14ac:dyDescent="0.25">
      <c r="A3250" s="19" t="s">
        <v>3348</v>
      </c>
      <c r="B3250" s="18">
        <v>2.5600000000000001E-2</v>
      </c>
    </row>
    <row r="3251" spans="1:2" x14ac:dyDescent="0.25">
      <c r="A3251" s="19" t="s">
        <v>3349</v>
      </c>
      <c r="B3251" s="18">
        <v>2.5600000000000001E-2</v>
      </c>
    </row>
    <row r="3252" spans="1:2" x14ac:dyDescent="0.25">
      <c r="A3252" s="19" t="s">
        <v>3350</v>
      </c>
      <c r="B3252" s="18">
        <v>2.5399999999999999E-2</v>
      </c>
    </row>
    <row r="3253" spans="1:2" x14ac:dyDescent="0.25">
      <c r="A3253" s="19" t="s">
        <v>3351</v>
      </c>
      <c r="B3253" s="18">
        <v>2.41E-2</v>
      </c>
    </row>
    <row r="3254" spans="1:2" x14ac:dyDescent="0.25">
      <c r="A3254" s="19" t="s">
        <v>3352</v>
      </c>
      <c r="B3254" s="18">
        <v>2.3099999999999999E-2</v>
      </c>
    </row>
    <row r="3255" spans="1:2" x14ac:dyDescent="0.25">
      <c r="A3255" s="19" t="s">
        <v>3353</v>
      </c>
      <c r="B3255" s="18">
        <v>2.1999999999999999E-2</v>
      </c>
    </row>
    <row r="3256" spans="1:2" x14ac:dyDescent="0.25">
      <c r="A3256" s="19" t="s">
        <v>3354</v>
      </c>
      <c r="B3256" s="18">
        <v>2.1899999999999999E-2</v>
      </c>
    </row>
    <row r="3257" spans="1:2" x14ac:dyDescent="0.25">
      <c r="A3257" s="19" t="s">
        <v>3355</v>
      </c>
      <c r="B3257" s="18">
        <v>1.9199999999999998E-2</v>
      </c>
    </row>
    <row r="3258" spans="1:2" x14ac:dyDescent="0.25">
      <c r="A3258" s="19" t="s">
        <v>3356</v>
      </c>
      <c r="B3258" s="18">
        <v>2.0899999999999998E-2</v>
      </c>
    </row>
    <row r="3259" spans="1:2" x14ac:dyDescent="0.25">
      <c r="A3259" s="19" t="s">
        <v>3357</v>
      </c>
      <c r="B3259" s="18">
        <v>2.0199999999999999E-2</v>
      </c>
    </row>
    <row r="3260" spans="1:2" x14ac:dyDescent="0.25">
      <c r="A3260" s="19" t="s">
        <v>3358</v>
      </c>
      <c r="B3260" s="18">
        <v>2.0199999999999999E-2</v>
      </c>
    </row>
    <row r="3261" spans="1:2" x14ac:dyDescent="0.25">
      <c r="A3261" s="19" t="s">
        <v>3359</v>
      </c>
      <c r="B3261" s="18">
        <v>2.0400000000000001E-2</v>
      </c>
    </row>
    <row r="3262" spans="1:2" x14ac:dyDescent="0.25">
      <c r="A3262" s="19" t="s">
        <v>3360</v>
      </c>
      <c r="B3262" s="18">
        <v>2.0500000000000001E-2</v>
      </c>
    </row>
    <row r="3263" spans="1:2" x14ac:dyDescent="0.25">
      <c r="A3263" s="19" t="s">
        <v>3361</v>
      </c>
      <c r="B3263" s="18">
        <v>1.83E-2</v>
      </c>
    </row>
    <row r="3264" spans="1:2" x14ac:dyDescent="0.25">
      <c r="A3264" s="19" t="s">
        <v>3362</v>
      </c>
      <c r="B3264" s="18">
        <v>2.3599999999999999E-2</v>
      </c>
    </row>
    <row r="3265" spans="1:2" x14ac:dyDescent="0.25">
      <c r="A3265" s="19" t="s">
        <v>3363</v>
      </c>
      <c r="B3265" s="18">
        <v>2.2200000000000001E-2</v>
      </c>
    </row>
    <row r="3266" spans="1:2" x14ac:dyDescent="0.25">
      <c r="A3266" s="19" t="s">
        <v>3364</v>
      </c>
      <c r="B3266" s="18">
        <v>2.1999999999999999E-2</v>
      </c>
    </row>
    <row r="3267" spans="1:2" x14ac:dyDescent="0.25">
      <c r="A3267" s="19" t="s">
        <v>3365</v>
      </c>
      <c r="B3267" s="18">
        <v>2.12E-2</v>
      </c>
    </row>
    <row r="3268" spans="1:2" x14ac:dyDescent="0.25">
      <c r="A3268" s="19" t="s">
        <v>3366</v>
      </c>
      <c r="B3268" s="18">
        <v>2.1499999999999998E-2</v>
      </c>
    </row>
    <row r="3269" spans="1:2" x14ac:dyDescent="0.25">
      <c r="A3269" s="19" t="s">
        <v>3367</v>
      </c>
      <c r="B3269" s="18">
        <v>2.1999999999999999E-2</v>
      </c>
    </row>
    <row r="3270" spans="1:2" x14ac:dyDescent="0.25">
      <c r="A3270" s="19" t="s">
        <v>3368</v>
      </c>
      <c r="B3270" s="18">
        <v>2.0799999999999999E-2</v>
      </c>
    </row>
    <row r="3271" spans="1:2" x14ac:dyDescent="0.25">
      <c r="A3271" s="19" t="s">
        <v>3369</v>
      </c>
      <c r="B3271" s="18">
        <v>2.35E-2</v>
      </c>
    </row>
    <row r="3272" spans="1:2" x14ac:dyDescent="0.25">
      <c r="A3272" s="19" t="s">
        <v>3370</v>
      </c>
      <c r="B3272" s="18">
        <v>2.7199999999999998E-2</v>
      </c>
    </row>
    <row r="3273" spans="1:2" x14ac:dyDescent="0.25">
      <c r="A3273" s="19" t="s">
        <v>3371</v>
      </c>
      <c r="B3273" s="18">
        <v>2.7300000000000001E-2</v>
      </c>
    </row>
    <row r="3274" spans="1:2" x14ac:dyDescent="0.25">
      <c r="A3274" s="19" t="s">
        <v>3372</v>
      </c>
      <c r="B3274" s="18">
        <v>2.81E-2</v>
      </c>
    </row>
    <row r="3275" spans="1:2" x14ac:dyDescent="0.25">
      <c r="A3275" s="19" t="s">
        <v>3373</v>
      </c>
      <c r="B3275" s="18">
        <v>2.8500000000000001E-2</v>
      </c>
    </row>
    <row r="3276" spans="1:2" x14ac:dyDescent="0.25">
      <c r="A3276" s="19" t="s">
        <v>3374</v>
      </c>
      <c r="B3276" s="18">
        <v>2.8500000000000001E-2</v>
      </c>
    </row>
    <row r="3277" spans="1:2" x14ac:dyDescent="0.25">
      <c r="A3277" s="19" t="s">
        <v>3375</v>
      </c>
      <c r="B3277" s="18">
        <v>2.8500000000000001E-2</v>
      </c>
    </row>
    <row r="3278" spans="1:2" x14ac:dyDescent="0.25">
      <c r="A3278" s="19" t="s">
        <v>3376</v>
      </c>
      <c r="B3278" s="18">
        <v>2.8299999999999999E-2</v>
      </c>
    </row>
    <row r="3279" spans="1:2" x14ac:dyDescent="0.25">
      <c r="A3279" s="19" t="s">
        <v>3377</v>
      </c>
      <c r="B3279" s="18">
        <v>2.5899999999999999E-2</v>
      </c>
    </row>
    <row r="3280" spans="1:2" x14ac:dyDescent="0.25">
      <c r="A3280" s="19" t="s">
        <v>3378</v>
      </c>
      <c r="B3280" s="18">
        <v>2.7300000000000001E-2</v>
      </c>
    </row>
    <row r="3281" spans="1:2" x14ac:dyDescent="0.25">
      <c r="A3281" s="19" t="s">
        <v>3379</v>
      </c>
      <c r="B3281" s="18">
        <v>2.7699999999999999E-2</v>
      </c>
    </row>
    <row r="3282" spans="1:2" x14ac:dyDescent="0.25">
      <c r="A3282" s="19" t="s">
        <v>3380</v>
      </c>
      <c r="B3282" s="18">
        <v>2.7799999999999998E-2</v>
      </c>
    </row>
    <row r="3283" spans="1:2" x14ac:dyDescent="0.25">
      <c r="A3283" s="19" t="s">
        <v>3381</v>
      </c>
      <c r="B3283" s="18">
        <v>2.76E-2</v>
      </c>
    </row>
    <row r="3284" spans="1:2" x14ac:dyDescent="0.25">
      <c r="A3284" s="19" t="s">
        <v>3382</v>
      </c>
      <c r="B3284" s="18">
        <v>2.7400000000000001E-2</v>
      </c>
    </row>
    <row r="3285" spans="1:2" x14ac:dyDescent="0.25">
      <c r="A3285" s="19" t="s">
        <v>3383</v>
      </c>
      <c r="B3285" s="18">
        <v>2.5000000000000001E-2</v>
      </c>
    </row>
    <row r="3286" spans="1:2" x14ac:dyDescent="0.25">
      <c r="A3286" s="19" t="s">
        <v>3384</v>
      </c>
      <c r="B3286" s="18">
        <v>2.5000000000000001E-2</v>
      </c>
    </row>
    <row r="3287" spans="1:2" x14ac:dyDescent="0.25">
      <c r="A3287" s="19" t="s">
        <v>3385</v>
      </c>
      <c r="B3287" s="18">
        <v>2.9600000000000001E-2</v>
      </c>
    </row>
    <row r="3288" spans="1:2" x14ac:dyDescent="0.25">
      <c r="A3288" s="19" t="s">
        <v>3386</v>
      </c>
      <c r="B3288" s="18">
        <v>3.3500000000000002E-2</v>
      </c>
    </row>
    <row r="3289" spans="1:2" x14ac:dyDescent="0.25">
      <c r="A3289" s="19" t="s">
        <v>3387</v>
      </c>
      <c r="B3289" s="18">
        <v>4.19E-2</v>
      </c>
    </row>
    <row r="3290" spans="1:2" x14ac:dyDescent="0.25">
      <c r="A3290" s="19" t="s">
        <v>3388</v>
      </c>
      <c r="B3290" s="18">
        <v>4.1300000000000003E-2</v>
      </c>
    </row>
    <row r="3291" spans="1:2" x14ac:dyDescent="0.25">
      <c r="A3291" s="19" t="s">
        <v>3389</v>
      </c>
      <c r="B3291" s="18">
        <v>4.1099999999999998E-2</v>
      </c>
    </row>
    <row r="3292" spans="1:2" x14ac:dyDescent="0.25">
      <c r="A3292" s="19" t="s">
        <v>3390</v>
      </c>
      <c r="B3292" s="18">
        <v>3.8300000000000001E-2</v>
      </c>
    </row>
    <row r="3293" spans="1:2" x14ac:dyDescent="0.25">
      <c r="A3293" s="19" t="s">
        <v>3391</v>
      </c>
      <c r="B3293" s="18">
        <v>3.39E-2</v>
      </c>
    </row>
    <row r="3294" spans="1:2" x14ac:dyDescent="0.25">
      <c r="A3294" s="19" t="s">
        <v>3392</v>
      </c>
      <c r="B3294" s="18">
        <v>3.4000000000000002E-2</v>
      </c>
    </row>
    <row r="3295" spans="1:2" x14ac:dyDescent="0.25">
      <c r="A3295" s="19" t="s">
        <v>3393</v>
      </c>
      <c r="B3295" s="18">
        <v>3.4299999999999997E-2</v>
      </c>
    </row>
    <row r="3296" spans="1:2" x14ac:dyDescent="0.25">
      <c r="A3296" s="19" t="s">
        <v>3394</v>
      </c>
      <c r="B3296" s="18">
        <v>3.44E-2</v>
      </c>
    </row>
    <row r="3297" spans="1:2" x14ac:dyDescent="0.25">
      <c r="A3297" s="19" t="s">
        <v>3395</v>
      </c>
      <c r="B3297" s="18">
        <v>3.4200000000000001E-2</v>
      </c>
    </row>
    <row r="3298" spans="1:2" x14ac:dyDescent="0.25">
      <c r="A3298" s="19" t="s">
        <v>3396</v>
      </c>
      <c r="B3298" s="18">
        <v>3.4099999999999998E-2</v>
      </c>
    </row>
    <row r="3299" spans="1:2" x14ac:dyDescent="0.25">
      <c r="A3299" s="19" t="s">
        <v>3397</v>
      </c>
      <c r="B3299" s="18">
        <v>3.4700000000000002E-2</v>
      </c>
    </row>
    <row r="3300" spans="1:2" x14ac:dyDescent="0.25">
      <c r="A3300" s="19" t="s">
        <v>3398</v>
      </c>
      <c r="B3300" s="18">
        <v>3.9300000000000002E-2</v>
      </c>
    </row>
    <row r="3301" spans="1:2" x14ac:dyDescent="0.25">
      <c r="A3301" s="19" t="s">
        <v>3399</v>
      </c>
      <c r="B3301" s="18">
        <v>4.1599999999999998E-2</v>
      </c>
    </row>
    <row r="3302" spans="1:2" x14ac:dyDescent="0.25">
      <c r="A3302" s="19" t="s">
        <v>3400</v>
      </c>
      <c r="B3302" s="18">
        <v>4.1700000000000001E-2</v>
      </c>
    </row>
    <row r="3303" spans="1:2" x14ac:dyDescent="0.25">
      <c r="A3303" s="19" t="s">
        <v>3401</v>
      </c>
      <c r="B3303" s="18">
        <v>4.2599999999999999E-2</v>
      </c>
    </row>
    <row r="3304" spans="1:2" x14ac:dyDescent="0.25">
      <c r="A3304" s="19" t="s">
        <v>3402</v>
      </c>
      <c r="B3304" s="18">
        <v>4.2799999999999998E-2</v>
      </c>
    </row>
    <row r="3305" spans="1:2" x14ac:dyDescent="0.25">
      <c r="A3305" s="19" t="s">
        <v>3403</v>
      </c>
      <c r="B3305" s="18">
        <v>5.3999999999999999E-2</v>
      </c>
    </row>
    <row r="3306" spans="1:2" x14ac:dyDescent="0.25">
      <c r="A3306" s="19" t="s">
        <v>3404</v>
      </c>
      <c r="B3306" s="18">
        <v>5.3999999999999999E-2</v>
      </c>
    </row>
    <row r="3307" spans="1:2" x14ac:dyDescent="0.25">
      <c r="A3307" s="19" t="s">
        <v>3405</v>
      </c>
      <c r="B3307" s="18">
        <v>5.5100000000000003E-2</v>
      </c>
    </row>
    <row r="3308" spans="1:2" x14ac:dyDescent="0.25">
      <c r="A3308" s="19" t="s">
        <v>3406</v>
      </c>
      <c r="B3308" s="18">
        <v>5.3900000000000003E-2</v>
      </c>
    </row>
    <row r="3309" spans="1:2" x14ac:dyDescent="0.25">
      <c r="A3309" s="19" t="s">
        <v>3407</v>
      </c>
      <c r="B3309" s="18">
        <v>5.1700000000000003E-2</v>
      </c>
    </row>
    <row r="3310" spans="1:2" x14ac:dyDescent="0.25">
      <c r="A3310" s="19" t="s">
        <v>3408</v>
      </c>
      <c r="B3310" s="18">
        <v>4.3799999999999999E-2</v>
      </c>
    </row>
    <row r="3311" spans="1:2" x14ac:dyDescent="0.25">
      <c r="A3311" s="19" t="s">
        <v>3409</v>
      </c>
      <c r="B3311" s="18">
        <v>4.36E-2</v>
      </c>
    </row>
    <row r="3312" spans="1:2" x14ac:dyDescent="0.25">
      <c r="A3312" s="19" t="s">
        <v>3410</v>
      </c>
      <c r="B3312" s="18">
        <v>4.3700000000000003E-2</v>
      </c>
    </row>
    <row r="3313" spans="1:2" x14ac:dyDescent="0.25">
      <c r="A3313" s="19" t="s">
        <v>3411</v>
      </c>
      <c r="B3313" s="18">
        <v>4.36E-2</v>
      </c>
    </row>
    <row r="3314" spans="1:2" x14ac:dyDescent="0.25">
      <c r="A3314" s="19" t="s">
        <v>3412</v>
      </c>
      <c r="B3314" s="18">
        <v>4.36E-2</v>
      </c>
    </row>
    <row r="3315" spans="1:2" x14ac:dyDescent="0.25">
      <c r="A3315" s="19" t="s">
        <v>3413</v>
      </c>
      <c r="B3315" s="18">
        <v>4.2999999999999997E-2</v>
      </c>
    </row>
    <row r="3316" spans="1:2" x14ac:dyDescent="0.25">
      <c r="A3316" s="19" t="s">
        <v>3414</v>
      </c>
      <c r="B3316" s="18">
        <v>4.1599999999999998E-2</v>
      </c>
    </row>
    <row r="3317" spans="1:2" x14ac:dyDescent="0.25">
      <c r="A3317" s="19" t="s">
        <v>3415</v>
      </c>
      <c r="B3317" s="18">
        <v>4.19E-2</v>
      </c>
    </row>
    <row r="3318" spans="1:2" x14ac:dyDescent="0.25">
      <c r="A3318" s="19" t="s">
        <v>3416</v>
      </c>
      <c r="B3318" s="18">
        <v>4.1099999999999998E-2</v>
      </c>
    </row>
    <row r="3319" spans="1:2" x14ac:dyDescent="0.25">
      <c r="A3319" s="19" t="s">
        <v>3417</v>
      </c>
      <c r="B3319" s="18">
        <v>4.0800000000000003E-2</v>
      </c>
    </row>
    <row r="3320" spans="1:2" x14ac:dyDescent="0.25">
      <c r="A3320" s="19" t="s">
        <v>3418</v>
      </c>
      <c r="B3320" s="18">
        <v>4.0899999999999999E-2</v>
      </c>
    </row>
    <row r="3321" spans="1:2" x14ac:dyDescent="0.25">
      <c r="A3321" s="19" t="s">
        <v>3419</v>
      </c>
      <c r="B3321" s="18">
        <v>3.8899999999999997E-2</v>
      </c>
    </row>
    <row r="3322" spans="1:2" x14ac:dyDescent="0.25">
      <c r="A3322" s="19" t="s">
        <v>3420</v>
      </c>
      <c r="B3322" s="18">
        <v>3.61E-2</v>
      </c>
    </row>
    <row r="3323" spans="1:2" x14ac:dyDescent="0.25">
      <c r="A3323" s="19" t="s">
        <v>3421</v>
      </c>
      <c r="B3323" s="18">
        <v>3.5700000000000003E-2</v>
      </c>
    </row>
    <row r="3324" spans="1:2" x14ac:dyDescent="0.25">
      <c r="A3324" s="19" t="s">
        <v>3422</v>
      </c>
      <c r="B3324" s="18">
        <v>3.5400000000000001E-2</v>
      </c>
    </row>
    <row r="3325" spans="1:2" x14ac:dyDescent="0.25">
      <c r="A3325" s="19" t="s">
        <v>3423</v>
      </c>
      <c r="B3325" s="18">
        <v>0.1741</v>
      </c>
    </row>
    <row r="3326" spans="1:2" x14ac:dyDescent="0.25">
      <c r="A3326" s="19" t="s">
        <v>3424</v>
      </c>
      <c r="B3326" s="18">
        <v>0.2485</v>
      </c>
    </row>
    <row r="3327" spans="1:2" x14ac:dyDescent="0.25">
      <c r="A3327" s="19" t="s">
        <v>3425</v>
      </c>
      <c r="B3327" s="18">
        <v>0.2485</v>
      </c>
    </row>
    <row r="3328" spans="1:2" x14ac:dyDescent="0.25">
      <c r="A3328" s="19" t="s">
        <v>3426</v>
      </c>
      <c r="B3328" s="18">
        <v>0.2485</v>
      </c>
    </row>
    <row r="3329" spans="1:2" x14ac:dyDescent="0.25">
      <c r="A3329" s="19" t="s">
        <v>3427</v>
      </c>
      <c r="B3329" s="18">
        <v>0.249</v>
      </c>
    </row>
    <row r="3330" spans="1:2" x14ac:dyDescent="0.25">
      <c r="A3330" s="19" t="s">
        <v>3428</v>
      </c>
      <c r="B3330" s="18">
        <v>0.249</v>
      </c>
    </row>
    <row r="3331" spans="1:2" x14ac:dyDescent="0.25">
      <c r="A3331" s="19" t="s">
        <v>3429</v>
      </c>
      <c r="B3331" s="18">
        <v>0.249</v>
      </c>
    </row>
    <row r="3332" spans="1:2" x14ac:dyDescent="0.25">
      <c r="A3332" s="19" t="s">
        <v>3430</v>
      </c>
      <c r="B3332" s="18">
        <v>0.25</v>
      </c>
    </row>
    <row r="3333" spans="1:2" x14ac:dyDescent="0.25">
      <c r="A3333" s="19" t="s">
        <v>3431</v>
      </c>
      <c r="B3333" s="18">
        <v>0.25040000000000001</v>
      </c>
    </row>
    <row r="3334" spans="1:2" x14ac:dyDescent="0.25">
      <c r="A3334" s="19" t="s">
        <v>3432</v>
      </c>
      <c r="B3334" s="18">
        <v>0.2505</v>
      </c>
    </row>
    <row r="3335" spans="1:2" x14ac:dyDescent="0.25">
      <c r="A3335" s="19" t="s">
        <v>3433</v>
      </c>
      <c r="B3335" s="18">
        <v>0.25380000000000003</v>
      </c>
    </row>
    <row r="3336" spans="1:2" x14ac:dyDescent="0.25">
      <c r="A3336" s="19" t="s">
        <v>3434</v>
      </c>
      <c r="B3336" s="18">
        <v>0.26179999999999998</v>
      </c>
    </row>
    <row r="3337" spans="1:2" x14ac:dyDescent="0.25">
      <c r="A3337" s="19" t="s">
        <v>3435</v>
      </c>
      <c r="B3337" s="18">
        <v>0.26169999999999999</v>
      </c>
    </row>
    <row r="3338" spans="1:2" x14ac:dyDescent="0.25">
      <c r="A3338" s="19" t="s">
        <v>3436</v>
      </c>
      <c r="B3338" s="18">
        <v>0.26169999999999999</v>
      </c>
    </row>
    <row r="3339" spans="1:2" x14ac:dyDescent="0.25">
      <c r="A3339" s="19" t="s">
        <v>3437</v>
      </c>
      <c r="B3339" s="18">
        <v>0.26179999999999998</v>
      </c>
    </row>
    <row r="3340" spans="1:2" x14ac:dyDescent="0.25">
      <c r="A3340" s="19" t="s">
        <v>3438</v>
      </c>
      <c r="B3340" s="18">
        <v>0.26229999999999998</v>
      </c>
    </row>
    <row r="3341" spans="1:2" x14ac:dyDescent="0.25">
      <c r="A3341" s="19" t="s">
        <v>3439</v>
      </c>
      <c r="B3341" s="18">
        <v>0.26279999999999998</v>
      </c>
    </row>
    <row r="3342" spans="1:2" x14ac:dyDescent="0.25">
      <c r="A3342" s="19" t="s">
        <v>3440</v>
      </c>
      <c r="B3342" s="18">
        <v>0.26269999999999999</v>
      </c>
    </row>
    <row r="3343" spans="1:2" x14ac:dyDescent="0.25">
      <c r="A3343" s="19" t="s">
        <v>3441</v>
      </c>
      <c r="B3343" s="18">
        <v>0.26319999999999999</v>
      </c>
    </row>
    <row r="3344" spans="1:2" x14ac:dyDescent="0.25">
      <c r="A3344" s="19" t="s">
        <v>3442</v>
      </c>
      <c r="B3344" s="18">
        <v>0.26879999999999998</v>
      </c>
    </row>
    <row r="3345" spans="1:2" x14ac:dyDescent="0.25">
      <c r="A3345" s="19" t="s">
        <v>3443</v>
      </c>
      <c r="B3345" s="18">
        <v>0.26889999999999997</v>
      </c>
    </row>
    <row r="3346" spans="1:2" x14ac:dyDescent="0.25">
      <c r="A3346" s="19" t="s">
        <v>3444</v>
      </c>
      <c r="B3346" s="18">
        <v>0.19289999999999999</v>
      </c>
    </row>
    <row r="3347" spans="1:2" x14ac:dyDescent="0.25">
      <c r="A3347" s="19" t="s">
        <v>3445</v>
      </c>
      <c r="B3347" s="18">
        <v>0.1037</v>
      </c>
    </row>
    <row r="3348" spans="1:2" x14ac:dyDescent="0.25">
      <c r="A3348" s="19" t="s">
        <v>3446</v>
      </c>
      <c r="B3348" s="18">
        <v>0.1037</v>
      </c>
    </row>
    <row r="3349" spans="1:2" x14ac:dyDescent="0.25">
      <c r="A3349" s="19" t="s">
        <v>3447</v>
      </c>
      <c r="B3349" s="18">
        <v>0.10390000000000001</v>
      </c>
    </row>
    <row r="3350" spans="1:2" x14ac:dyDescent="0.25">
      <c r="A3350" s="19" t="s">
        <v>3448</v>
      </c>
      <c r="B3350" s="18">
        <v>0.10050000000000001</v>
      </c>
    </row>
    <row r="3351" spans="1:2" x14ac:dyDescent="0.25">
      <c r="A3351" s="19" t="s">
        <v>3449</v>
      </c>
      <c r="B3351" s="18">
        <v>0.1021</v>
      </c>
    </row>
    <row r="3352" spans="1:2" x14ac:dyDescent="0.25">
      <c r="A3352" s="19" t="s">
        <v>3450</v>
      </c>
      <c r="B3352" s="18">
        <v>0.1081</v>
      </c>
    </row>
    <row r="3353" spans="1:2" x14ac:dyDescent="0.25">
      <c r="A3353" s="19" t="s">
        <v>3451</v>
      </c>
      <c r="B3353" s="18">
        <v>0.1116</v>
      </c>
    </row>
    <row r="3354" spans="1:2" x14ac:dyDescent="0.25">
      <c r="A3354" s="19" t="s">
        <v>3452</v>
      </c>
      <c r="B3354" s="18">
        <v>0.1158</v>
      </c>
    </row>
    <row r="3355" spans="1:2" x14ac:dyDescent="0.25">
      <c r="A3355" s="19" t="s">
        <v>3453</v>
      </c>
      <c r="B3355" s="18">
        <v>0.124</v>
      </c>
    </row>
    <row r="3356" spans="1:2" x14ac:dyDescent="0.25">
      <c r="A3356" s="19" t="s">
        <v>3454</v>
      </c>
      <c r="B3356" s="18">
        <v>0.1196</v>
      </c>
    </row>
    <row r="3357" spans="1:2" x14ac:dyDescent="0.25">
      <c r="A3357" s="19" t="s">
        <v>3455</v>
      </c>
      <c r="B3357" s="18">
        <v>9.8199999999999996E-2</v>
      </c>
    </row>
    <row r="3358" spans="1:2" x14ac:dyDescent="0.25">
      <c r="A3358" s="19" t="s">
        <v>3456</v>
      </c>
      <c r="B3358" s="18">
        <v>9.9900000000000003E-2</v>
      </c>
    </row>
    <row r="3359" spans="1:2" x14ac:dyDescent="0.25">
      <c r="A3359" s="19" t="s">
        <v>3457</v>
      </c>
      <c r="B3359" s="18">
        <v>0.1105</v>
      </c>
    </row>
    <row r="3360" spans="1:2" x14ac:dyDescent="0.25">
      <c r="A3360" s="19" t="s">
        <v>3458</v>
      </c>
      <c r="B3360" s="18">
        <v>0.1085</v>
      </c>
    </row>
    <row r="3361" spans="1:2" x14ac:dyDescent="0.25">
      <c r="A3361" s="19" t="s">
        <v>3459</v>
      </c>
      <c r="B3361" s="18">
        <v>0.10680000000000001</v>
      </c>
    </row>
    <row r="3362" spans="1:2" x14ac:dyDescent="0.25">
      <c r="A3362" s="19" t="s">
        <v>3460</v>
      </c>
      <c r="B3362" s="18">
        <v>0.10199999999999999</v>
      </c>
    </row>
    <row r="3363" spans="1:2" x14ac:dyDescent="0.25">
      <c r="A3363" s="19" t="s">
        <v>3461</v>
      </c>
      <c r="B3363" s="18">
        <v>0.1018</v>
      </c>
    </row>
    <row r="3364" spans="1:2" x14ac:dyDescent="0.25">
      <c r="A3364" s="19" t="s">
        <v>3462</v>
      </c>
      <c r="B3364" s="18">
        <v>9.4700000000000006E-2</v>
      </c>
    </row>
    <row r="3365" spans="1:2" x14ac:dyDescent="0.25">
      <c r="A3365" s="19" t="s">
        <v>3463</v>
      </c>
      <c r="B3365" s="18">
        <v>9.6299999999999997E-2</v>
      </c>
    </row>
    <row r="3366" spans="1:2" x14ac:dyDescent="0.25">
      <c r="A3366" s="19" t="s">
        <v>3464</v>
      </c>
      <c r="B3366" s="18">
        <v>9.7799999999999998E-2</v>
      </c>
    </row>
    <row r="3367" spans="1:2" x14ac:dyDescent="0.25">
      <c r="A3367" s="19" t="s">
        <v>3465</v>
      </c>
      <c r="B3367" s="18">
        <v>9.4600000000000004E-2</v>
      </c>
    </row>
    <row r="3368" spans="1:2" x14ac:dyDescent="0.25">
      <c r="A3368" s="19" t="s">
        <v>3466</v>
      </c>
      <c r="B3368" s="18">
        <v>9.2999999999999999E-2</v>
      </c>
    </row>
    <row r="3369" spans="1:2" x14ac:dyDescent="0.25">
      <c r="A3369" s="19" t="s">
        <v>3467</v>
      </c>
      <c r="B3369" s="18">
        <v>9.2799999999999994E-2</v>
      </c>
    </row>
    <row r="3370" spans="1:2" x14ac:dyDescent="0.25">
      <c r="A3370" s="19" t="s">
        <v>3468</v>
      </c>
      <c r="B3370" s="18">
        <v>9.3600000000000003E-2</v>
      </c>
    </row>
    <row r="3371" spans="1:2" x14ac:dyDescent="0.25">
      <c r="A3371" s="19" t="s">
        <v>3469</v>
      </c>
      <c r="B3371" s="18">
        <v>8.77E-2</v>
      </c>
    </row>
    <row r="3372" spans="1:2" x14ac:dyDescent="0.25">
      <c r="A3372" s="19" t="s">
        <v>3470</v>
      </c>
      <c r="B3372" s="18">
        <v>9.1499999999999998E-2</v>
      </c>
    </row>
    <row r="3373" spans="1:2" x14ac:dyDescent="0.25">
      <c r="A3373" s="19" t="s">
        <v>3471</v>
      </c>
      <c r="B3373" s="18">
        <v>9.3200000000000005E-2</v>
      </c>
    </row>
    <row r="3374" spans="1:2" x14ac:dyDescent="0.25">
      <c r="A3374" s="19" t="s">
        <v>3472</v>
      </c>
      <c r="B3374" s="18">
        <v>9.1399999999999995E-2</v>
      </c>
    </row>
    <row r="3375" spans="1:2" x14ac:dyDescent="0.25">
      <c r="A3375" s="19" t="s">
        <v>3473</v>
      </c>
      <c r="B3375" s="18">
        <v>9.1200000000000003E-2</v>
      </c>
    </row>
    <row r="3376" spans="1:2" x14ac:dyDescent="0.25">
      <c r="A3376" s="19" t="s">
        <v>3474</v>
      </c>
      <c r="B3376" s="18">
        <v>8.5999999999999993E-2</v>
      </c>
    </row>
    <row r="3377" spans="1:2" x14ac:dyDescent="0.25">
      <c r="A3377" s="19" t="s">
        <v>3475</v>
      </c>
      <c r="B3377" s="18">
        <v>8.5699999999999998E-2</v>
      </c>
    </row>
    <row r="3378" spans="1:2" x14ac:dyDescent="0.25">
      <c r="A3378" s="19" t="s">
        <v>3476</v>
      </c>
      <c r="B3378" s="18">
        <v>8.5900000000000004E-2</v>
      </c>
    </row>
    <row r="3379" spans="1:2" x14ac:dyDescent="0.25">
      <c r="A3379" s="19" t="s">
        <v>3477</v>
      </c>
      <c r="B3379" s="18">
        <v>8.5300000000000001E-2</v>
      </c>
    </row>
    <row r="3380" spans="1:2" x14ac:dyDescent="0.25">
      <c r="A3380" s="19" t="s">
        <v>3478</v>
      </c>
      <c r="B3380" s="18">
        <v>7.0499999999999993E-2</v>
      </c>
    </row>
    <row r="3381" spans="1:2" x14ac:dyDescent="0.25">
      <c r="A3381" s="19" t="s">
        <v>3479</v>
      </c>
      <c r="B3381" s="18">
        <v>7.0499999999999993E-2</v>
      </c>
    </row>
    <row r="3382" spans="1:2" x14ac:dyDescent="0.25">
      <c r="A3382" s="19" t="s">
        <v>3480</v>
      </c>
      <c r="B3382" s="18">
        <v>6.7799999999999999E-2</v>
      </c>
    </row>
    <row r="3383" spans="1:2" x14ac:dyDescent="0.25">
      <c r="A3383" s="19" t="s">
        <v>3481</v>
      </c>
      <c r="B3383" s="18">
        <v>6.7599999999999993E-2</v>
      </c>
    </row>
    <row r="3384" spans="1:2" x14ac:dyDescent="0.25">
      <c r="A3384" s="19" t="s">
        <v>3482</v>
      </c>
      <c r="B3384" s="18">
        <v>6.7699999999999996E-2</v>
      </c>
    </row>
    <row r="3385" spans="1:2" x14ac:dyDescent="0.25">
      <c r="A3385" s="19" t="s">
        <v>3483</v>
      </c>
      <c r="B3385" s="18">
        <v>6.5100000000000005E-2</v>
      </c>
    </row>
    <row r="3386" spans="1:2" x14ac:dyDescent="0.25">
      <c r="A3386" s="19" t="s">
        <v>3484</v>
      </c>
      <c r="B3386" s="18">
        <v>4.41E-2</v>
      </c>
    </row>
    <row r="3387" spans="1:2" x14ac:dyDescent="0.25">
      <c r="A3387" s="19" t="s">
        <v>3485</v>
      </c>
      <c r="B3387" s="18">
        <v>4.3099999999999999E-2</v>
      </c>
    </row>
    <row r="3388" spans="1:2" x14ac:dyDescent="0.25">
      <c r="A3388" s="19" t="s">
        <v>3486</v>
      </c>
      <c r="B3388" s="18">
        <v>4.4600000000000001E-2</v>
      </c>
    </row>
    <row r="3389" spans="1:2" x14ac:dyDescent="0.25">
      <c r="A3389" s="19" t="s">
        <v>3487</v>
      </c>
      <c r="B3389" s="18">
        <v>3.7699999999999997E-2</v>
      </c>
    </row>
    <row r="3390" spans="1:2" x14ac:dyDescent="0.25">
      <c r="A3390" s="19" t="s">
        <v>3488</v>
      </c>
      <c r="B3390" s="18">
        <v>3.7499999999999999E-2</v>
      </c>
    </row>
    <row r="3391" spans="1:2" x14ac:dyDescent="0.25">
      <c r="A3391" s="19" t="s">
        <v>3489</v>
      </c>
      <c r="B3391" s="18">
        <v>3.4099999999999998E-2</v>
      </c>
    </row>
    <row r="3392" spans="1:2" x14ac:dyDescent="0.25">
      <c r="A3392" s="19" t="s">
        <v>3490</v>
      </c>
      <c r="B3392" s="18">
        <v>3.0300000000000001E-2</v>
      </c>
    </row>
    <row r="3393" spans="1:2" x14ac:dyDescent="0.25">
      <c r="A3393" s="19" t="s">
        <v>3491</v>
      </c>
      <c r="B3393" s="18">
        <v>2.8500000000000001E-2</v>
      </c>
    </row>
    <row r="3394" spans="1:2" x14ac:dyDescent="0.25">
      <c r="A3394" s="19" t="s">
        <v>3492</v>
      </c>
      <c r="B3394" s="18">
        <v>2.7300000000000001E-2</v>
      </c>
    </row>
    <row r="3395" spans="1:2" x14ac:dyDescent="0.25">
      <c r="A3395" s="19" t="s">
        <v>3493</v>
      </c>
      <c r="B3395" s="18">
        <v>2.8199999999999999E-2</v>
      </c>
    </row>
    <row r="3396" spans="1:2" x14ac:dyDescent="0.25">
      <c r="A3396" s="19" t="s">
        <v>3494</v>
      </c>
      <c r="B3396" s="18">
        <v>2.8400000000000002E-2</v>
      </c>
    </row>
    <row r="3397" spans="1:2" x14ac:dyDescent="0.25">
      <c r="A3397" s="19" t="s">
        <v>3495</v>
      </c>
      <c r="B3397" s="18">
        <v>2.5100000000000001E-2</v>
      </c>
    </row>
    <row r="3398" spans="1:2" x14ac:dyDescent="0.25">
      <c r="A3398" s="19" t="s">
        <v>3496</v>
      </c>
      <c r="B3398" s="18">
        <v>2.5700000000000001E-2</v>
      </c>
    </row>
    <row r="3399" spans="1:2" x14ac:dyDescent="0.25">
      <c r="A3399" s="19" t="s">
        <v>3497</v>
      </c>
      <c r="B3399" s="18">
        <v>2.58E-2</v>
      </c>
    </row>
    <row r="3400" spans="1:2" x14ac:dyDescent="0.25">
      <c r="A3400" s="19" t="s">
        <v>3498</v>
      </c>
      <c r="B3400" s="18">
        <v>2.5700000000000001E-2</v>
      </c>
    </row>
    <row r="3401" spans="1:2" x14ac:dyDescent="0.25">
      <c r="A3401" s="19" t="s">
        <v>3499</v>
      </c>
      <c r="B3401" s="18">
        <v>2.5700000000000001E-2</v>
      </c>
    </row>
    <row r="3402" spans="1:2" x14ac:dyDescent="0.25">
      <c r="A3402" s="19" t="s">
        <v>3500</v>
      </c>
      <c r="B3402" s="18">
        <v>2.5399999999999999E-2</v>
      </c>
    </row>
    <row r="3403" spans="1:2" x14ac:dyDescent="0.25">
      <c r="A3403" s="19" t="s">
        <v>3501</v>
      </c>
      <c r="B3403" s="18">
        <v>2.52E-2</v>
      </c>
    </row>
    <row r="3404" spans="1:2" x14ac:dyDescent="0.25">
      <c r="A3404" s="19" t="s">
        <v>3502</v>
      </c>
      <c r="B3404" s="18">
        <v>2.5499999999999998E-2</v>
      </c>
    </row>
    <row r="3405" spans="1:2" x14ac:dyDescent="0.25">
      <c r="A3405" s="19" t="s">
        <v>3503</v>
      </c>
      <c r="B3405" s="18">
        <v>2.75E-2</v>
      </c>
    </row>
    <row r="3406" spans="1:2" x14ac:dyDescent="0.25">
      <c r="A3406" s="19" t="s">
        <v>3504</v>
      </c>
      <c r="B3406" s="18">
        <v>9.98E-2</v>
      </c>
    </row>
    <row r="3407" spans="1:2" x14ac:dyDescent="0.25">
      <c r="A3407" s="19" t="s">
        <v>3505</v>
      </c>
      <c r="B3407" s="18">
        <v>0.1011</v>
      </c>
    </row>
    <row r="3408" spans="1:2" x14ac:dyDescent="0.25">
      <c r="A3408" s="19" t="s">
        <v>3506</v>
      </c>
      <c r="B3408" s="18">
        <v>0.1011</v>
      </c>
    </row>
    <row r="3409" spans="1:2" x14ac:dyDescent="0.25">
      <c r="A3409" s="19" t="s">
        <v>3507</v>
      </c>
      <c r="B3409" s="18">
        <v>0.10009999999999999</v>
      </c>
    </row>
    <row r="3410" spans="1:2" x14ac:dyDescent="0.25">
      <c r="A3410" s="19" t="s">
        <v>3508</v>
      </c>
      <c r="B3410" s="18">
        <v>9.9299999999999999E-2</v>
      </c>
    </row>
    <row r="3411" spans="1:2" x14ac:dyDescent="0.25">
      <c r="A3411" s="19" t="s">
        <v>3509</v>
      </c>
      <c r="B3411" s="18">
        <v>9.8900000000000002E-2</v>
      </c>
    </row>
    <row r="3412" spans="1:2" x14ac:dyDescent="0.25">
      <c r="A3412" s="19" t="s">
        <v>3510</v>
      </c>
      <c r="B3412" s="18">
        <v>9.8799999999999999E-2</v>
      </c>
    </row>
    <row r="3413" spans="1:2" x14ac:dyDescent="0.25">
      <c r="A3413" s="19" t="s">
        <v>3511</v>
      </c>
      <c r="B3413" s="18">
        <v>0.1023</v>
      </c>
    </row>
    <row r="3414" spans="1:2" x14ac:dyDescent="0.25">
      <c r="A3414" s="19" t="s">
        <v>3512</v>
      </c>
      <c r="B3414" s="18">
        <v>0.1022</v>
      </c>
    </row>
    <row r="3415" spans="1:2" x14ac:dyDescent="0.25">
      <c r="A3415" s="19" t="s">
        <v>3513</v>
      </c>
      <c r="B3415" s="18">
        <v>0.1027</v>
      </c>
    </row>
    <row r="3416" spans="1:2" x14ac:dyDescent="0.25">
      <c r="A3416" s="19" t="s">
        <v>3514</v>
      </c>
      <c r="B3416" s="18">
        <v>0.1026</v>
      </c>
    </row>
    <row r="3417" spans="1:2" x14ac:dyDescent="0.25">
      <c r="A3417" s="19" t="s">
        <v>3515</v>
      </c>
      <c r="B3417" s="18">
        <v>0.1027</v>
      </c>
    </row>
    <row r="3418" spans="1:2" x14ac:dyDescent="0.25">
      <c r="A3418" s="19" t="s">
        <v>3516</v>
      </c>
      <c r="B3418" s="18">
        <v>0.10249999999999999</v>
      </c>
    </row>
    <row r="3419" spans="1:2" x14ac:dyDescent="0.25">
      <c r="A3419" s="19" t="s">
        <v>3517</v>
      </c>
      <c r="B3419" s="18">
        <v>0.1021</v>
      </c>
    </row>
    <row r="3420" spans="1:2" x14ac:dyDescent="0.25">
      <c r="A3420" s="19" t="s">
        <v>3518</v>
      </c>
      <c r="B3420" s="18">
        <v>0.10199999999999999</v>
      </c>
    </row>
    <row r="3421" spans="1:2" x14ac:dyDescent="0.25">
      <c r="A3421" s="19" t="s">
        <v>3519</v>
      </c>
      <c r="B3421" s="18">
        <v>0.1019</v>
      </c>
    </row>
    <row r="3422" spans="1:2" x14ac:dyDescent="0.25">
      <c r="A3422" s="19" t="s">
        <v>3520</v>
      </c>
      <c r="B3422" s="18">
        <v>0.10199999999999999</v>
      </c>
    </row>
    <row r="3423" spans="1:2" x14ac:dyDescent="0.25">
      <c r="A3423" s="19" t="s">
        <v>3521</v>
      </c>
      <c r="B3423" s="18">
        <v>0.10150000000000001</v>
      </c>
    </row>
    <row r="3424" spans="1:2" x14ac:dyDescent="0.25">
      <c r="A3424" s="19" t="s">
        <v>3522</v>
      </c>
      <c r="B3424" s="18">
        <v>0.1012</v>
      </c>
    </row>
    <row r="3425" spans="1:2" x14ac:dyDescent="0.25">
      <c r="A3425" s="19" t="s">
        <v>3523</v>
      </c>
      <c r="B3425" s="18">
        <v>0.1014</v>
      </c>
    </row>
    <row r="3426" spans="1:2" x14ac:dyDescent="0.25">
      <c r="A3426" s="19" t="s">
        <v>3524</v>
      </c>
      <c r="B3426" s="18">
        <v>0.1018</v>
      </c>
    </row>
    <row r="3427" spans="1:2" x14ac:dyDescent="0.25">
      <c r="A3427" s="19" t="s">
        <v>3525</v>
      </c>
      <c r="B3427" s="18">
        <v>4.0800000000000003E-2</v>
      </c>
    </row>
    <row r="3428" spans="1:2" x14ac:dyDescent="0.25">
      <c r="A3428" s="19" t="s">
        <v>3526</v>
      </c>
      <c r="B3428" s="18">
        <v>3.5900000000000001E-2</v>
      </c>
    </row>
    <row r="3429" spans="1:2" x14ac:dyDescent="0.25">
      <c r="A3429" s="19" t="s">
        <v>3527</v>
      </c>
      <c r="B3429" s="18">
        <v>3.5900000000000001E-2</v>
      </c>
    </row>
    <row r="3430" spans="1:2" x14ac:dyDescent="0.25">
      <c r="A3430" s="19" t="s">
        <v>3528</v>
      </c>
      <c r="B3430" s="18">
        <v>3.5900000000000001E-2</v>
      </c>
    </row>
    <row r="3431" spans="1:2" x14ac:dyDescent="0.25">
      <c r="A3431" s="19" t="s">
        <v>3529</v>
      </c>
      <c r="B3431" s="18">
        <v>3.5799999999999998E-2</v>
      </c>
    </row>
    <row r="3432" spans="1:2" x14ac:dyDescent="0.25">
      <c r="A3432" s="19" t="s">
        <v>3530</v>
      </c>
      <c r="B3432" s="18">
        <v>3.5700000000000003E-2</v>
      </c>
    </row>
    <row r="3433" spans="1:2" x14ac:dyDescent="0.25">
      <c r="A3433" s="19" t="s">
        <v>3531</v>
      </c>
      <c r="B3433" s="18">
        <v>3.5700000000000003E-2</v>
      </c>
    </row>
    <row r="3434" spans="1:2" x14ac:dyDescent="0.25">
      <c r="A3434" s="19" t="s">
        <v>3532</v>
      </c>
      <c r="B3434" s="18">
        <v>2.6599999999999999E-2</v>
      </c>
    </row>
    <row r="3435" spans="1:2" x14ac:dyDescent="0.25">
      <c r="A3435" s="19" t="s">
        <v>3533</v>
      </c>
      <c r="B3435" s="18">
        <v>2.6700000000000002E-2</v>
      </c>
    </row>
    <row r="3436" spans="1:2" x14ac:dyDescent="0.25">
      <c r="A3436" s="19" t="s">
        <v>3534</v>
      </c>
      <c r="B3436" s="18">
        <v>2.3300000000000001E-2</v>
      </c>
    </row>
    <row r="3437" spans="1:2" x14ac:dyDescent="0.25">
      <c r="A3437" s="19" t="s">
        <v>3535</v>
      </c>
      <c r="B3437" s="18">
        <v>1.7500000000000002E-2</v>
      </c>
    </row>
    <row r="3438" spans="1:2" x14ac:dyDescent="0.25">
      <c r="A3438" s="19" t="s">
        <v>3536</v>
      </c>
      <c r="B3438" s="18">
        <v>2.47E-2</v>
      </c>
    </row>
    <row r="3439" spans="1:2" x14ac:dyDescent="0.25">
      <c r="A3439" s="19" t="s">
        <v>3537</v>
      </c>
      <c r="B3439" s="18">
        <v>2.1100000000000001E-2</v>
      </c>
    </row>
    <row r="3440" spans="1:2" x14ac:dyDescent="0.25">
      <c r="A3440" s="19" t="s">
        <v>3538</v>
      </c>
      <c r="B3440" s="18">
        <v>2.2100000000000002E-2</v>
      </c>
    </row>
    <row r="3441" spans="1:2" x14ac:dyDescent="0.25">
      <c r="A3441" s="19" t="s">
        <v>3539</v>
      </c>
      <c r="B3441" s="18">
        <v>2.4299999999999999E-2</v>
      </c>
    </row>
    <row r="3442" spans="1:2" x14ac:dyDescent="0.25">
      <c r="A3442" s="19" t="s">
        <v>3540</v>
      </c>
      <c r="B3442" s="18">
        <v>2.76E-2</v>
      </c>
    </row>
    <row r="3443" spans="1:2" x14ac:dyDescent="0.25">
      <c r="A3443" s="19" t="s">
        <v>3541</v>
      </c>
      <c r="B3443" s="18">
        <v>2.75E-2</v>
      </c>
    </row>
    <row r="3444" spans="1:2" x14ac:dyDescent="0.25">
      <c r="A3444" s="19" t="s">
        <v>3542</v>
      </c>
      <c r="B3444" s="18">
        <v>2.75E-2</v>
      </c>
    </row>
    <row r="3445" spans="1:2" x14ac:dyDescent="0.25">
      <c r="A3445" s="19" t="s">
        <v>3543</v>
      </c>
      <c r="B3445" s="18">
        <v>2.76E-2</v>
      </c>
    </row>
    <row r="3446" spans="1:2" x14ac:dyDescent="0.25">
      <c r="A3446" s="19" t="s">
        <v>3544</v>
      </c>
      <c r="B3446" s="18">
        <v>2.75E-2</v>
      </c>
    </row>
    <row r="3447" spans="1:2" x14ac:dyDescent="0.25">
      <c r="A3447" s="19" t="s">
        <v>3545</v>
      </c>
      <c r="B3447" s="18">
        <v>2.92E-2</v>
      </c>
    </row>
    <row r="3448" spans="1:2" x14ac:dyDescent="0.25">
      <c r="A3448" s="19" t="s">
        <v>3546</v>
      </c>
      <c r="B3448" s="18">
        <v>2.87E-2</v>
      </c>
    </row>
    <row r="3449" spans="1:2" x14ac:dyDescent="0.25">
      <c r="A3449" s="19" t="s">
        <v>3547</v>
      </c>
      <c r="B3449" s="18">
        <v>3.3799999999999997E-2</v>
      </c>
    </row>
    <row r="3450" spans="1:2" x14ac:dyDescent="0.25">
      <c r="A3450" s="19" t="s">
        <v>3548</v>
      </c>
      <c r="B3450" s="18">
        <v>3.39E-2</v>
      </c>
    </row>
    <row r="3451" spans="1:2" x14ac:dyDescent="0.25">
      <c r="A3451" s="19" t="s">
        <v>3549</v>
      </c>
      <c r="B3451" s="18">
        <v>3.39E-2</v>
      </c>
    </row>
    <row r="3452" spans="1:2" x14ac:dyDescent="0.25">
      <c r="A3452" s="19" t="s">
        <v>3550</v>
      </c>
      <c r="B3452" s="18">
        <v>3.39E-2</v>
      </c>
    </row>
    <row r="3453" spans="1:2" x14ac:dyDescent="0.25">
      <c r="A3453" s="19" t="s">
        <v>3551</v>
      </c>
      <c r="B3453" s="18">
        <v>3.3799999999999997E-2</v>
      </c>
    </row>
    <row r="3454" spans="1:2" x14ac:dyDescent="0.25">
      <c r="A3454" s="19" t="s">
        <v>3552</v>
      </c>
      <c r="B3454" s="18">
        <v>3.5200000000000002E-2</v>
      </c>
    </row>
    <row r="3455" spans="1:2" x14ac:dyDescent="0.25">
      <c r="A3455" s="19" t="s">
        <v>3553</v>
      </c>
      <c r="B3455" s="18">
        <v>3.5099999999999999E-2</v>
      </c>
    </row>
    <row r="3456" spans="1:2" x14ac:dyDescent="0.25">
      <c r="A3456" s="19" t="s">
        <v>3554</v>
      </c>
      <c r="B3456" s="18">
        <v>3.4700000000000002E-2</v>
      </c>
    </row>
    <row r="3457" spans="1:2" x14ac:dyDescent="0.25">
      <c r="A3457" s="19" t="s">
        <v>3555</v>
      </c>
      <c r="B3457" s="18">
        <v>3.4700000000000002E-2</v>
      </c>
    </row>
    <row r="3458" spans="1:2" x14ac:dyDescent="0.25">
      <c r="A3458" s="19" t="s">
        <v>3556</v>
      </c>
      <c r="B3458" s="18">
        <v>3.4799999999999998E-2</v>
      </c>
    </row>
    <row r="3459" spans="1:2" x14ac:dyDescent="0.25">
      <c r="A3459" s="19" t="s">
        <v>3557</v>
      </c>
      <c r="B3459" s="18">
        <v>3.1300000000000001E-2</v>
      </c>
    </row>
    <row r="3460" spans="1:2" x14ac:dyDescent="0.25">
      <c r="A3460" s="19" t="s">
        <v>3558</v>
      </c>
      <c r="B3460" s="18">
        <v>3.2000000000000001E-2</v>
      </c>
    </row>
    <row r="3461" spans="1:2" x14ac:dyDescent="0.25">
      <c r="A3461" s="19" t="s">
        <v>3559</v>
      </c>
      <c r="B3461" s="18">
        <v>3.3700000000000001E-2</v>
      </c>
    </row>
    <row r="3462" spans="1:2" x14ac:dyDescent="0.25">
      <c r="A3462" s="19" t="s">
        <v>3560</v>
      </c>
      <c r="B3462" s="18">
        <v>3.15E-2</v>
      </c>
    </row>
    <row r="3463" spans="1:2" x14ac:dyDescent="0.25">
      <c r="A3463" s="19" t="s">
        <v>3561</v>
      </c>
      <c r="B3463" s="18">
        <v>2.86E-2</v>
      </c>
    </row>
    <row r="3464" spans="1:2" x14ac:dyDescent="0.25">
      <c r="A3464" s="19" t="s">
        <v>3562</v>
      </c>
      <c r="B3464" s="18">
        <v>2.87E-2</v>
      </c>
    </row>
    <row r="3465" spans="1:2" x14ac:dyDescent="0.25">
      <c r="A3465" s="19" t="s">
        <v>3563</v>
      </c>
      <c r="B3465" s="18">
        <v>3.15E-2</v>
      </c>
    </row>
    <row r="3466" spans="1:2" x14ac:dyDescent="0.25">
      <c r="A3466" s="19" t="s">
        <v>3564</v>
      </c>
      <c r="B3466" s="18">
        <v>3.1399999999999997E-2</v>
      </c>
    </row>
    <row r="3467" spans="1:2" x14ac:dyDescent="0.25">
      <c r="A3467" s="19" t="s">
        <v>3565</v>
      </c>
      <c r="B3467" s="18">
        <v>3.3799999999999997E-2</v>
      </c>
    </row>
    <row r="3468" spans="1:2" x14ac:dyDescent="0.25">
      <c r="A3468" s="19" t="s">
        <v>3566</v>
      </c>
      <c r="B3468" s="18">
        <v>3.3099999999999997E-2</v>
      </c>
    </row>
    <row r="3469" spans="1:2" x14ac:dyDescent="0.25">
      <c r="A3469" s="19" t="s">
        <v>3567</v>
      </c>
      <c r="B3469" s="18">
        <v>3.73E-2</v>
      </c>
    </row>
    <row r="3470" spans="1:2" x14ac:dyDescent="0.25">
      <c r="A3470" s="19" t="s">
        <v>3568</v>
      </c>
      <c r="B3470" s="18">
        <v>3.5099999999999999E-2</v>
      </c>
    </row>
    <row r="3471" spans="1:2" x14ac:dyDescent="0.25">
      <c r="A3471" s="19" t="s">
        <v>3569</v>
      </c>
      <c r="B3471" s="18">
        <v>3.5299999999999998E-2</v>
      </c>
    </row>
    <row r="3472" spans="1:2" x14ac:dyDescent="0.25">
      <c r="A3472" s="19" t="s">
        <v>3570</v>
      </c>
      <c r="B3472" s="18">
        <v>3.5499999999999997E-2</v>
      </c>
    </row>
    <row r="3473" spans="1:2" x14ac:dyDescent="0.25">
      <c r="A3473" s="19" t="s">
        <v>3571</v>
      </c>
      <c r="B3473" s="18">
        <v>3.6400000000000002E-2</v>
      </c>
    </row>
    <row r="3474" spans="1:2" x14ac:dyDescent="0.25">
      <c r="A3474" s="19" t="s">
        <v>3572</v>
      </c>
      <c r="B3474" s="18">
        <v>3.78E-2</v>
      </c>
    </row>
    <row r="3475" spans="1:2" x14ac:dyDescent="0.25">
      <c r="A3475" s="19" t="s">
        <v>3573</v>
      </c>
      <c r="B3475" s="18">
        <v>4.2299999999999997E-2</v>
      </c>
    </row>
    <row r="3476" spans="1:2" x14ac:dyDescent="0.25">
      <c r="A3476" s="19" t="s">
        <v>3574</v>
      </c>
      <c r="B3476" s="18">
        <v>4.4200000000000003E-2</v>
      </c>
    </row>
    <row r="3477" spans="1:2" x14ac:dyDescent="0.25">
      <c r="A3477" s="19" t="s">
        <v>3575</v>
      </c>
      <c r="B3477" s="18">
        <v>4.4299999999999999E-2</v>
      </c>
    </row>
    <row r="3478" spans="1:2" x14ac:dyDescent="0.25">
      <c r="A3478" s="19" t="s">
        <v>3576</v>
      </c>
      <c r="B3478" s="18">
        <v>4.4200000000000003E-2</v>
      </c>
    </row>
    <row r="3479" spans="1:2" x14ac:dyDescent="0.25">
      <c r="A3479" s="19" t="s">
        <v>3577</v>
      </c>
      <c r="B3479" s="18">
        <v>4.4299999999999999E-2</v>
      </c>
    </row>
    <row r="3480" spans="1:2" x14ac:dyDescent="0.25">
      <c r="A3480" s="19" t="s">
        <v>3578</v>
      </c>
      <c r="B3480" s="18">
        <v>4.4200000000000003E-2</v>
      </c>
    </row>
    <row r="3481" spans="1:2" x14ac:dyDescent="0.25">
      <c r="A3481" s="19" t="s">
        <v>3579</v>
      </c>
      <c r="B3481" s="18">
        <v>4.4999999999999998E-2</v>
      </c>
    </row>
    <row r="3482" spans="1:2" x14ac:dyDescent="0.25">
      <c r="A3482" s="19" t="s">
        <v>3580</v>
      </c>
      <c r="B3482" s="18">
        <v>4.3499999999999997E-2</v>
      </c>
    </row>
    <row r="3483" spans="1:2" x14ac:dyDescent="0.25">
      <c r="A3483" s="19" t="s">
        <v>3581</v>
      </c>
      <c r="B3483" s="18">
        <v>4.3900000000000002E-2</v>
      </c>
    </row>
    <row r="3484" spans="1:2" x14ac:dyDescent="0.25">
      <c r="A3484" s="19" t="s">
        <v>3582</v>
      </c>
      <c r="B3484" s="18">
        <v>4.2099999999999999E-2</v>
      </c>
    </row>
    <row r="3485" spans="1:2" x14ac:dyDescent="0.25">
      <c r="A3485" s="19" t="s">
        <v>3583</v>
      </c>
      <c r="B3485" s="18">
        <v>4.1599999999999998E-2</v>
      </c>
    </row>
    <row r="3486" spans="1:2" x14ac:dyDescent="0.25">
      <c r="A3486" s="19" t="s">
        <v>3584</v>
      </c>
      <c r="B3486" s="18">
        <v>4.1099999999999998E-2</v>
      </c>
    </row>
    <row r="3487" spans="1:2" x14ac:dyDescent="0.25">
      <c r="A3487" s="19" t="s">
        <v>3585</v>
      </c>
      <c r="B3487" s="18">
        <v>4.2000000000000003E-2</v>
      </c>
    </row>
    <row r="3488" spans="1:2" x14ac:dyDescent="0.25">
      <c r="A3488" s="19" t="s">
        <v>3586</v>
      </c>
      <c r="B3488" s="18">
        <v>3.8199999999999998E-2</v>
      </c>
    </row>
    <row r="3489" spans="1:2" x14ac:dyDescent="0.25">
      <c r="A3489" s="19" t="s">
        <v>3587</v>
      </c>
      <c r="B3489" s="18">
        <v>3.7900000000000003E-2</v>
      </c>
    </row>
    <row r="3490" spans="1:2" x14ac:dyDescent="0.25">
      <c r="A3490" s="19" t="s">
        <v>3588</v>
      </c>
      <c r="B3490" s="18">
        <v>3.5999999999999997E-2</v>
      </c>
    </row>
    <row r="3491" spans="1:2" x14ac:dyDescent="0.25">
      <c r="A3491" s="19" t="s">
        <v>3589</v>
      </c>
      <c r="B3491" s="18">
        <v>3.6600000000000001E-2</v>
      </c>
    </row>
    <row r="3492" spans="1:2" x14ac:dyDescent="0.25">
      <c r="A3492" s="19" t="s">
        <v>3590</v>
      </c>
      <c r="B3492" s="18">
        <v>3.7400000000000003E-2</v>
      </c>
    </row>
    <row r="3493" spans="1:2" x14ac:dyDescent="0.25">
      <c r="A3493" s="19" t="s">
        <v>3591</v>
      </c>
      <c r="B3493" s="18">
        <v>3.6700000000000003E-2</v>
      </c>
    </row>
    <row r="3494" spans="1:2" x14ac:dyDescent="0.25">
      <c r="A3494" s="19" t="s">
        <v>3592</v>
      </c>
      <c r="B3494" s="18">
        <v>3.6499999999999998E-2</v>
      </c>
    </row>
    <row r="3495" spans="1:2" x14ac:dyDescent="0.25">
      <c r="A3495" s="19" t="s">
        <v>3593</v>
      </c>
      <c r="B3495" s="18">
        <v>3.5799999999999998E-2</v>
      </c>
    </row>
    <row r="3496" spans="1:2" x14ac:dyDescent="0.25">
      <c r="A3496" s="19" t="s">
        <v>3594</v>
      </c>
      <c r="B3496" s="18">
        <v>3.0099999999999998E-2</v>
      </c>
    </row>
    <row r="3497" spans="1:2" x14ac:dyDescent="0.25">
      <c r="A3497" s="19" t="s">
        <v>3595</v>
      </c>
      <c r="B3497" s="18">
        <v>2.87E-2</v>
      </c>
    </row>
    <row r="3498" spans="1:2" x14ac:dyDescent="0.25">
      <c r="A3498" s="19" t="s">
        <v>3596</v>
      </c>
      <c r="B3498" s="18">
        <v>2.8000000000000001E-2</v>
      </c>
    </row>
    <row r="3499" spans="1:2" x14ac:dyDescent="0.25">
      <c r="A3499" s="19" t="s">
        <v>3597</v>
      </c>
      <c r="B3499" s="18">
        <v>2.76E-2</v>
      </c>
    </row>
    <row r="3500" spans="1:2" x14ac:dyDescent="0.25">
      <c r="A3500" s="19" t="s">
        <v>3598</v>
      </c>
      <c r="B3500" s="18">
        <v>2.93E-2</v>
      </c>
    </row>
    <row r="3501" spans="1:2" x14ac:dyDescent="0.25">
      <c r="A3501" s="19" t="s">
        <v>3599</v>
      </c>
      <c r="B3501" s="18">
        <v>2.9399999999999999E-2</v>
      </c>
    </row>
    <row r="3502" spans="1:2" x14ac:dyDescent="0.25">
      <c r="A3502" s="19" t="s">
        <v>3600</v>
      </c>
      <c r="B3502" s="18">
        <v>2.7400000000000001E-2</v>
      </c>
    </row>
    <row r="3503" spans="1:2" x14ac:dyDescent="0.25">
      <c r="A3503" s="19" t="s">
        <v>3601</v>
      </c>
      <c r="B3503" s="18">
        <v>2.7699999999999999E-2</v>
      </c>
    </row>
    <row r="3504" spans="1:2" x14ac:dyDescent="0.25">
      <c r="A3504" s="19" t="s">
        <v>3602</v>
      </c>
      <c r="B3504" s="18">
        <v>2.6499999999999999E-2</v>
      </c>
    </row>
    <row r="3505" spans="1:2" x14ac:dyDescent="0.25">
      <c r="A3505" s="19" t="s">
        <v>3603</v>
      </c>
      <c r="B3505" s="18">
        <v>2.58E-2</v>
      </c>
    </row>
    <row r="3506" spans="1:2" x14ac:dyDescent="0.25">
      <c r="A3506" s="19" t="s">
        <v>3604</v>
      </c>
      <c r="B3506" s="18">
        <v>2.4500000000000001E-2</v>
      </c>
    </row>
    <row r="3507" spans="1:2" x14ac:dyDescent="0.25">
      <c r="A3507" s="19" t="s">
        <v>3605</v>
      </c>
      <c r="B3507" s="18">
        <v>2.3400000000000001E-2</v>
      </c>
    </row>
    <row r="3508" spans="1:2" x14ac:dyDescent="0.25">
      <c r="A3508" s="19" t="s">
        <v>3606</v>
      </c>
      <c r="B3508" s="18">
        <v>2.2499999999999999E-2</v>
      </c>
    </row>
    <row r="3509" spans="1:2" x14ac:dyDescent="0.25">
      <c r="A3509" s="19" t="s">
        <v>3607</v>
      </c>
      <c r="B3509" s="18">
        <v>2.1899999999999999E-2</v>
      </c>
    </row>
    <row r="3510" spans="1:2" x14ac:dyDescent="0.25">
      <c r="A3510" s="19" t="s">
        <v>3608</v>
      </c>
      <c r="B3510" s="18">
        <v>2.47E-2</v>
      </c>
    </row>
    <row r="3511" spans="1:2" x14ac:dyDescent="0.25">
      <c r="A3511" s="19" t="s">
        <v>3609</v>
      </c>
      <c r="B3511" s="18">
        <v>2.5000000000000001E-2</v>
      </c>
    </row>
    <row r="3512" spans="1:2" x14ac:dyDescent="0.25">
      <c r="A3512" s="19" t="s">
        <v>3610</v>
      </c>
      <c r="B3512" s="18">
        <v>2.5399999999999999E-2</v>
      </c>
    </row>
    <row r="3513" spans="1:2" x14ac:dyDescent="0.25">
      <c r="A3513" s="19" t="s">
        <v>3611</v>
      </c>
      <c r="B3513" s="18">
        <v>2.7699999999999999E-2</v>
      </c>
    </row>
    <row r="3514" spans="1:2" x14ac:dyDescent="0.25">
      <c r="A3514" s="19" t="s">
        <v>3612</v>
      </c>
      <c r="B3514" s="18">
        <v>2.7699999999999999E-2</v>
      </c>
    </row>
    <row r="3515" spans="1:2" x14ac:dyDescent="0.25">
      <c r="A3515" s="19" t="s">
        <v>3613</v>
      </c>
      <c r="B3515" s="18">
        <v>2.8299999999999999E-2</v>
      </c>
    </row>
    <row r="3516" spans="1:2" x14ac:dyDescent="0.25">
      <c r="A3516" s="19" t="s">
        <v>3614</v>
      </c>
      <c r="B3516" s="18">
        <v>2.81E-2</v>
      </c>
    </row>
    <row r="3517" spans="1:2" x14ac:dyDescent="0.25">
      <c r="A3517" s="19" t="s">
        <v>3615</v>
      </c>
      <c r="B3517" s="18">
        <v>2.75E-2</v>
      </c>
    </row>
    <row r="3518" spans="1:2" x14ac:dyDescent="0.25">
      <c r="A3518" s="19" t="s">
        <v>3616</v>
      </c>
      <c r="B3518" s="18">
        <v>2.6700000000000002E-2</v>
      </c>
    </row>
    <row r="3519" spans="1:2" x14ac:dyDescent="0.25">
      <c r="A3519" s="19" t="s">
        <v>3617</v>
      </c>
      <c r="B3519" s="18">
        <v>2.6599999999999999E-2</v>
      </c>
    </row>
    <row r="3520" spans="1:2" x14ac:dyDescent="0.25">
      <c r="A3520" s="19" t="s">
        <v>3618</v>
      </c>
      <c r="B3520" s="18">
        <v>2.6599999999999999E-2</v>
      </c>
    </row>
    <row r="3521" spans="1:2" x14ac:dyDescent="0.25">
      <c r="A3521" s="19" t="s">
        <v>3619</v>
      </c>
      <c r="B3521" s="18">
        <v>2.52E-2</v>
      </c>
    </row>
    <row r="3522" spans="1:2" x14ac:dyDescent="0.25">
      <c r="A3522" s="19" t="s">
        <v>3620</v>
      </c>
      <c r="B3522" s="18">
        <v>2.53E-2</v>
      </c>
    </row>
    <row r="3523" spans="1:2" x14ac:dyDescent="0.25">
      <c r="A3523" s="19" t="s">
        <v>3621</v>
      </c>
      <c r="B3523" s="18">
        <v>2.5100000000000001E-2</v>
      </c>
    </row>
    <row r="3524" spans="1:2" x14ac:dyDescent="0.25">
      <c r="A3524" s="19" t="s">
        <v>3622</v>
      </c>
      <c r="B3524" s="18">
        <v>2.46E-2</v>
      </c>
    </row>
    <row r="3525" spans="1:2" x14ac:dyDescent="0.25">
      <c r="A3525" s="19" t="s">
        <v>3623</v>
      </c>
      <c r="B3525" s="18">
        <v>2.4899999999999999E-2</v>
      </c>
    </row>
    <row r="3526" spans="1:2" x14ac:dyDescent="0.25">
      <c r="A3526" s="19" t="s">
        <v>3624</v>
      </c>
      <c r="B3526" s="18">
        <v>2.5399999999999999E-2</v>
      </c>
    </row>
    <row r="3527" spans="1:2" x14ac:dyDescent="0.25">
      <c r="A3527" s="19" t="s">
        <v>3625</v>
      </c>
      <c r="B3527" s="18">
        <v>2.5399999999999999E-2</v>
      </c>
    </row>
    <row r="3528" spans="1:2" x14ac:dyDescent="0.25">
      <c r="A3528" s="19" t="s">
        <v>3626</v>
      </c>
      <c r="B3528" s="18">
        <v>2.5399999999999999E-2</v>
      </c>
    </row>
    <row r="3529" spans="1:2" x14ac:dyDescent="0.25">
      <c r="A3529" s="19" t="s">
        <v>3627</v>
      </c>
      <c r="B3529" s="18">
        <v>2.6200000000000001E-2</v>
      </c>
    </row>
    <row r="3530" spans="1:2" x14ac:dyDescent="0.25">
      <c r="A3530" s="19" t="s">
        <v>3628</v>
      </c>
      <c r="B3530" s="18">
        <v>2.8500000000000001E-2</v>
      </c>
    </row>
    <row r="3531" spans="1:2" x14ac:dyDescent="0.25">
      <c r="A3531" s="19" t="s">
        <v>3629</v>
      </c>
      <c r="B3531" s="18">
        <v>2.6800000000000001E-2</v>
      </c>
    </row>
    <row r="3532" spans="1:2" x14ac:dyDescent="0.25">
      <c r="A3532" s="19" t="s">
        <v>3630</v>
      </c>
      <c r="B3532" s="18">
        <v>2.5899999999999999E-2</v>
      </c>
    </row>
    <row r="3533" spans="1:2" x14ac:dyDescent="0.25">
      <c r="A3533" s="19" t="s">
        <v>3631</v>
      </c>
      <c r="B3533" s="18">
        <v>2.4899999999999999E-2</v>
      </c>
    </row>
    <row r="3534" spans="1:2" x14ac:dyDescent="0.25">
      <c r="A3534" s="19" t="s">
        <v>3632</v>
      </c>
      <c r="B3534" s="18">
        <v>2.18E-2</v>
      </c>
    </row>
    <row r="3535" spans="1:2" x14ac:dyDescent="0.25">
      <c r="A3535" s="19" t="s">
        <v>3633</v>
      </c>
      <c r="B3535" s="18">
        <v>2.3599999999999999E-2</v>
      </c>
    </row>
    <row r="3536" spans="1:2" x14ac:dyDescent="0.25">
      <c r="A3536" s="19" t="s">
        <v>3634</v>
      </c>
      <c r="B3536" s="18">
        <v>2.2800000000000001E-2</v>
      </c>
    </row>
    <row r="3537" spans="1:2" x14ac:dyDescent="0.25">
      <c r="A3537" s="19" t="s">
        <v>3635</v>
      </c>
      <c r="B3537" s="18">
        <v>2.4E-2</v>
      </c>
    </row>
    <row r="3538" spans="1:2" x14ac:dyDescent="0.25">
      <c r="A3538" s="19" t="s">
        <v>3636</v>
      </c>
      <c r="B3538" s="18">
        <v>2.35E-2</v>
      </c>
    </row>
    <row r="3539" spans="1:2" x14ac:dyDescent="0.25">
      <c r="A3539" s="19" t="s">
        <v>3637</v>
      </c>
      <c r="B3539" s="18">
        <v>2.0899999999999998E-2</v>
      </c>
    </row>
    <row r="3540" spans="1:2" x14ac:dyDescent="0.25">
      <c r="A3540" s="19" t="s">
        <v>3638</v>
      </c>
      <c r="B3540" s="18">
        <v>2.0899999999999998E-2</v>
      </c>
    </row>
    <row r="3541" spans="1:2" x14ac:dyDescent="0.25">
      <c r="A3541" s="19" t="s">
        <v>3639</v>
      </c>
      <c r="B3541" s="18">
        <v>2.0899999999999998E-2</v>
      </c>
    </row>
    <row r="3542" spans="1:2" x14ac:dyDescent="0.25">
      <c r="A3542" s="19" t="s">
        <v>3640</v>
      </c>
      <c r="B3542" s="18">
        <v>2.1000000000000001E-2</v>
      </c>
    </row>
    <row r="3543" spans="1:2" x14ac:dyDescent="0.25">
      <c r="A3543" s="19" t="s">
        <v>3641</v>
      </c>
      <c r="B3543" s="18">
        <v>2.0799999999999999E-2</v>
      </c>
    </row>
    <row r="3544" spans="1:2" x14ac:dyDescent="0.25">
      <c r="A3544" s="19" t="s">
        <v>3642</v>
      </c>
      <c r="B3544" s="18">
        <v>2.1700000000000001E-2</v>
      </c>
    </row>
    <row r="3545" spans="1:2" x14ac:dyDescent="0.25">
      <c r="A3545" s="19" t="s">
        <v>3643</v>
      </c>
      <c r="B3545" s="18">
        <v>2.18E-2</v>
      </c>
    </row>
    <row r="3546" spans="1:2" x14ac:dyDescent="0.25">
      <c r="A3546" s="19" t="s">
        <v>3644</v>
      </c>
      <c r="B3546" s="18">
        <v>2.2200000000000001E-2</v>
      </c>
    </row>
    <row r="3547" spans="1:2" x14ac:dyDescent="0.25">
      <c r="A3547" s="19" t="s">
        <v>3645</v>
      </c>
      <c r="B3547" s="18">
        <v>2.1700000000000001E-2</v>
      </c>
    </row>
    <row r="3548" spans="1:2" x14ac:dyDescent="0.25">
      <c r="A3548" s="19" t="s">
        <v>3646</v>
      </c>
      <c r="B3548" s="18">
        <v>2.2599999999999999E-2</v>
      </c>
    </row>
    <row r="3549" spans="1:2" x14ac:dyDescent="0.25">
      <c r="A3549" s="19" t="s">
        <v>3647</v>
      </c>
      <c r="B3549" s="18">
        <v>2.3199999999999998E-2</v>
      </c>
    </row>
    <row r="3550" spans="1:2" x14ac:dyDescent="0.25">
      <c r="A3550" s="19" t="s">
        <v>3648</v>
      </c>
      <c r="B3550" s="18">
        <v>2.2200000000000001E-2</v>
      </c>
    </row>
    <row r="3551" spans="1:2" x14ac:dyDescent="0.25">
      <c r="A3551" s="19" t="s">
        <v>3649</v>
      </c>
      <c r="B3551" s="18">
        <v>1.9800000000000002E-2</v>
      </c>
    </row>
    <row r="3552" spans="1:2" x14ac:dyDescent="0.25">
      <c r="A3552" s="19" t="s">
        <v>3650</v>
      </c>
      <c r="B3552" s="18">
        <v>2.12E-2</v>
      </c>
    </row>
    <row r="3553" spans="1:2" x14ac:dyDescent="0.25">
      <c r="A3553" s="19" t="s">
        <v>3651</v>
      </c>
      <c r="B3553" s="18">
        <v>2.1299999999999999E-2</v>
      </c>
    </row>
    <row r="3554" spans="1:2" x14ac:dyDescent="0.25">
      <c r="A3554" s="19" t="s">
        <v>3652</v>
      </c>
      <c r="B3554" s="18">
        <v>2.12E-2</v>
      </c>
    </row>
    <row r="3555" spans="1:2" x14ac:dyDescent="0.25">
      <c r="A3555" s="19" t="s">
        <v>3653</v>
      </c>
      <c r="B3555" s="18">
        <v>2.18E-2</v>
      </c>
    </row>
    <row r="3556" spans="1:2" x14ac:dyDescent="0.25">
      <c r="A3556" s="19" t="s">
        <v>3654</v>
      </c>
      <c r="B3556" s="18">
        <v>2.01E-2</v>
      </c>
    </row>
    <row r="3557" spans="1:2" x14ac:dyDescent="0.25">
      <c r="A3557" s="19" t="s">
        <v>3655</v>
      </c>
      <c r="B3557" s="18">
        <v>2.0500000000000001E-2</v>
      </c>
    </row>
    <row r="3558" spans="1:2" x14ac:dyDescent="0.25">
      <c r="A3558" s="19" t="s">
        <v>3656</v>
      </c>
      <c r="B3558" s="18">
        <v>1.9800000000000002E-2</v>
      </c>
    </row>
    <row r="3559" spans="1:2" x14ac:dyDescent="0.25">
      <c r="A3559" s="19" t="s">
        <v>3657</v>
      </c>
      <c r="B3559" s="18">
        <v>2.0299999999999999E-2</v>
      </c>
    </row>
    <row r="3560" spans="1:2" x14ac:dyDescent="0.25">
      <c r="A3560" s="19" t="s">
        <v>3658</v>
      </c>
      <c r="B3560" s="18">
        <v>2.0299999999999999E-2</v>
      </c>
    </row>
    <row r="3561" spans="1:2" x14ac:dyDescent="0.25">
      <c r="A3561" s="19" t="s">
        <v>3659</v>
      </c>
      <c r="B3561" s="18">
        <v>2.4500000000000001E-2</v>
      </c>
    </row>
    <row r="3562" spans="1:2" x14ac:dyDescent="0.25">
      <c r="A3562" s="19" t="s">
        <v>3660</v>
      </c>
      <c r="B3562" s="18">
        <v>2.4500000000000001E-2</v>
      </c>
    </row>
    <row r="3563" spans="1:2" x14ac:dyDescent="0.25">
      <c r="A3563" s="19" t="s">
        <v>3661</v>
      </c>
      <c r="B3563" s="18">
        <v>2.4400000000000002E-2</v>
      </c>
    </row>
    <row r="3564" spans="1:2" x14ac:dyDescent="0.25">
      <c r="A3564" s="19" t="s">
        <v>3662</v>
      </c>
      <c r="B3564" s="18">
        <v>2.4199999999999999E-2</v>
      </c>
    </row>
    <row r="3565" spans="1:2" x14ac:dyDescent="0.25">
      <c r="A3565" s="19" t="s">
        <v>3663</v>
      </c>
      <c r="B3565" s="18">
        <v>2.3E-2</v>
      </c>
    </row>
    <row r="3566" spans="1:2" x14ac:dyDescent="0.25">
      <c r="A3566" s="19" t="s">
        <v>3664</v>
      </c>
      <c r="B3566" s="18">
        <v>2.2800000000000001E-2</v>
      </c>
    </row>
    <row r="3567" spans="1:2" x14ac:dyDescent="0.25">
      <c r="A3567" s="19" t="s">
        <v>3665</v>
      </c>
      <c r="B3567" s="18">
        <v>2.4400000000000002E-2</v>
      </c>
    </row>
    <row r="3568" spans="1:2" x14ac:dyDescent="0.25">
      <c r="A3568" s="19" t="s">
        <v>3666</v>
      </c>
      <c r="B3568" s="18">
        <v>2.5499999999999998E-2</v>
      </c>
    </row>
    <row r="3569" spans="1:2" x14ac:dyDescent="0.25">
      <c r="A3569" s="19" t="s">
        <v>3667</v>
      </c>
      <c r="B3569" s="18">
        <v>3.0099999999999998E-2</v>
      </c>
    </row>
    <row r="3570" spans="1:2" x14ac:dyDescent="0.25">
      <c r="A3570" s="19" t="s">
        <v>3668</v>
      </c>
      <c r="B3570" s="18">
        <v>3.85E-2</v>
      </c>
    </row>
    <row r="3571" spans="1:2" x14ac:dyDescent="0.25">
      <c r="A3571" s="19" t="s">
        <v>3669</v>
      </c>
      <c r="B3571" s="18">
        <v>3.8199999999999998E-2</v>
      </c>
    </row>
    <row r="3572" spans="1:2" x14ac:dyDescent="0.25">
      <c r="A3572" s="19" t="s">
        <v>3670</v>
      </c>
      <c r="B3572" s="18">
        <v>3.8899999999999997E-2</v>
      </c>
    </row>
    <row r="3573" spans="1:2" x14ac:dyDescent="0.25">
      <c r="A3573" s="19" t="s">
        <v>3671</v>
      </c>
      <c r="B3573" s="18">
        <v>7.0000000000000007E-2</v>
      </c>
    </row>
    <row r="3574" spans="1:2" x14ac:dyDescent="0.25">
      <c r="A3574" s="19" t="s">
        <v>3672</v>
      </c>
      <c r="B3574" s="18">
        <v>6.8699999999999997E-2</v>
      </c>
    </row>
    <row r="3575" spans="1:2" x14ac:dyDescent="0.25">
      <c r="A3575" s="19" t="s">
        <v>3673</v>
      </c>
      <c r="B3575" s="18">
        <v>6.9400000000000003E-2</v>
      </c>
    </row>
    <row r="3576" spans="1:2" x14ac:dyDescent="0.25">
      <c r="A3576" s="19" t="s">
        <v>3674</v>
      </c>
      <c r="B3576" s="18">
        <v>7.0199999999999999E-2</v>
      </c>
    </row>
    <row r="3577" spans="1:2" x14ac:dyDescent="0.25">
      <c r="A3577" s="19" t="s">
        <v>3675</v>
      </c>
      <c r="B3577" s="18">
        <v>7.0199999999999999E-2</v>
      </c>
    </row>
    <row r="3578" spans="1:2" x14ac:dyDescent="0.25">
      <c r="A3578" s="19" t="s">
        <v>3676</v>
      </c>
      <c r="B3578" s="18">
        <v>7.0000000000000007E-2</v>
      </c>
    </row>
    <row r="3579" spans="1:2" x14ac:dyDescent="0.25">
      <c r="A3579" s="19" t="s">
        <v>3677</v>
      </c>
      <c r="B3579" s="18">
        <v>6.9900000000000004E-2</v>
      </c>
    </row>
    <row r="3580" spans="1:2" x14ac:dyDescent="0.25">
      <c r="A3580" s="19" t="s">
        <v>3678</v>
      </c>
      <c r="B3580" s="18">
        <v>7.0400000000000004E-2</v>
      </c>
    </row>
    <row r="3581" spans="1:2" x14ac:dyDescent="0.25">
      <c r="A3581" s="19" t="s">
        <v>3679</v>
      </c>
      <c r="B3581" s="18">
        <v>6.9599999999999995E-2</v>
      </c>
    </row>
    <row r="3582" spans="1:2" x14ac:dyDescent="0.25">
      <c r="A3582" s="19" t="s">
        <v>3680</v>
      </c>
      <c r="B3582" s="18">
        <v>0.1011</v>
      </c>
    </row>
    <row r="3583" spans="1:2" x14ac:dyDescent="0.25">
      <c r="A3583" s="19" t="s">
        <v>3681</v>
      </c>
      <c r="B3583" s="18">
        <v>0.1043</v>
      </c>
    </row>
    <row r="3584" spans="1:2" x14ac:dyDescent="0.25">
      <c r="A3584" s="19" t="s">
        <v>3682</v>
      </c>
      <c r="B3584" s="18">
        <v>0.1037</v>
      </c>
    </row>
    <row r="3585" spans="1:2" x14ac:dyDescent="0.25">
      <c r="A3585" s="19" t="s">
        <v>3683</v>
      </c>
      <c r="B3585" s="18">
        <v>0.1032</v>
      </c>
    </row>
    <row r="3586" spans="1:2" x14ac:dyDescent="0.25">
      <c r="A3586" s="19" t="s">
        <v>3684</v>
      </c>
      <c r="B3586" s="18">
        <v>0.10349999999999999</v>
      </c>
    </row>
    <row r="3587" spans="1:2" x14ac:dyDescent="0.25">
      <c r="A3587" s="19" t="s">
        <v>3685</v>
      </c>
      <c r="B3587" s="18">
        <v>0.1042</v>
      </c>
    </row>
    <row r="3588" spans="1:2" x14ac:dyDescent="0.25">
      <c r="A3588" s="19" t="s">
        <v>3686</v>
      </c>
      <c r="B3588" s="18">
        <v>0.1045</v>
      </c>
    </row>
    <row r="3589" spans="1:2" x14ac:dyDescent="0.25">
      <c r="A3589" s="19" t="s">
        <v>3687</v>
      </c>
      <c r="B3589" s="18">
        <v>0.105</v>
      </c>
    </row>
    <row r="3590" spans="1:2" x14ac:dyDescent="0.25">
      <c r="A3590" s="19" t="s">
        <v>3688</v>
      </c>
      <c r="B3590" s="18">
        <v>0.1048</v>
      </c>
    </row>
    <row r="3591" spans="1:2" x14ac:dyDescent="0.25">
      <c r="A3591" s="19" t="s">
        <v>3689</v>
      </c>
      <c r="B3591" s="18">
        <v>0.1026</v>
      </c>
    </row>
    <row r="3592" spans="1:2" x14ac:dyDescent="0.25">
      <c r="A3592" s="19" t="s">
        <v>3690</v>
      </c>
      <c r="B3592" s="18">
        <v>0.10390000000000001</v>
      </c>
    </row>
    <row r="3593" spans="1:2" x14ac:dyDescent="0.25">
      <c r="A3593" s="19" t="s">
        <v>3691</v>
      </c>
      <c r="B3593" s="18">
        <v>0.1072</v>
      </c>
    </row>
    <row r="3594" spans="1:2" x14ac:dyDescent="0.25">
      <c r="A3594" s="19" t="s">
        <v>3692</v>
      </c>
      <c r="B3594" s="18">
        <v>8.8900000000000007E-2</v>
      </c>
    </row>
    <row r="3595" spans="1:2" x14ac:dyDescent="0.25">
      <c r="A3595" s="19" t="s">
        <v>3693</v>
      </c>
      <c r="B3595" s="18">
        <v>8.9099999999999999E-2</v>
      </c>
    </row>
    <row r="3596" spans="1:2" x14ac:dyDescent="0.25">
      <c r="A3596" s="19" t="s">
        <v>3694</v>
      </c>
      <c r="B3596" s="18">
        <v>0.09</v>
      </c>
    </row>
    <row r="3597" spans="1:2" x14ac:dyDescent="0.25">
      <c r="A3597" s="19" t="s">
        <v>3695</v>
      </c>
      <c r="B3597" s="18">
        <v>9.0200000000000002E-2</v>
      </c>
    </row>
    <row r="3598" spans="1:2" x14ac:dyDescent="0.25">
      <c r="A3598" s="19" t="s">
        <v>3696</v>
      </c>
      <c r="B3598" s="18">
        <v>9.2799999999999994E-2</v>
      </c>
    </row>
    <row r="3599" spans="1:2" x14ac:dyDescent="0.25">
      <c r="A3599" s="19" t="s">
        <v>3697</v>
      </c>
      <c r="B3599" s="18">
        <v>9.5100000000000004E-2</v>
      </c>
    </row>
    <row r="3600" spans="1:2" x14ac:dyDescent="0.25">
      <c r="A3600" s="19" t="s">
        <v>3698</v>
      </c>
      <c r="B3600" s="18">
        <v>9.6299999999999997E-2</v>
      </c>
    </row>
    <row r="3601" spans="1:2" x14ac:dyDescent="0.25">
      <c r="A3601" s="19" t="s">
        <v>3699</v>
      </c>
      <c r="B3601" s="18">
        <v>9.6299999999999997E-2</v>
      </c>
    </row>
    <row r="3602" spans="1:2" x14ac:dyDescent="0.25">
      <c r="A3602" s="19" t="s">
        <v>3700</v>
      </c>
      <c r="B3602" s="18">
        <v>9.6199999999999994E-2</v>
      </c>
    </row>
    <row r="3603" spans="1:2" x14ac:dyDescent="0.25">
      <c r="A3603" s="19" t="s">
        <v>3701</v>
      </c>
      <c r="B3603" s="18">
        <v>4.5400000000000003E-2</v>
      </c>
    </row>
    <row r="3604" spans="1:2" x14ac:dyDescent="0.25">
      <c r="A3604" s="19" t="s">
        <v>3702</v>
      </c>
      <c r="B3604" s="18">
        <v>4.3200000000000002E-2</v>
      </c>
    </row>
    <row r="3605" spans="1:2" x14ac:dyDescent="0.25">
      <c r="A3605" s="19" t="s">
        <v>3703</v>
      </c>
      <c r="B3605" s="18">
        <v>4.2799999999999998E-2</v>
      </c>
    </row>
    <row r="3606" spans="1:2" x14ac:dyDescent="0.25">
      <c r="A3606" s="19" t="s">
        <v>3704</v>
      </c>
      <c r="B3606" s="18">
        <v>4.2500000000000003E-2</v>
      </c>
    </row>
    <row r="3607" spans="1:2" x14ac:dyDescent="0.25">
      <c r="A3607" s="19" t="s">
        <v>3705</v>
      </c>
      <c r="B3607" s="18">
        <v>4.3799999999999999E-2</v>
      </c>
    </row>
    <row r="3608" spans="1:2" x14ac:dyDescent="0.25">
      <c r="A3608" s="19" t="s">
        <v>3706</v>
      </c>
      <c r="B3608" s="18">
        <v>4.3900000000000002E-2</v>
      </c>
    </row>
    <row r="3609" spans="1:2" x14ac:dyDescent="0.25">
      <c r="A3609" s="19" t="s">
        <v>3707</v>
      </c>
      <c r="B3609" s="18">
        <v>4.3400000000000001E-2</v>
      </c>
    </row>
    <row r="3610" spans="1:2" x14ac:dyDescent="0.25">
      <c r="A3610" s="19" t="s">
        <v>3708</v>
      </c>
      <c r="B3610" s="18">
        <v>4.3099999999999999E-2</v>
      </c>
    </row>
    <row r="3611" spans="1:2" x14ac:dyDescent="0.25">
      <c r="A3611" s="19" t="s">
        <v>3709</v>
      </c>
      <c r="B3611" s="18">
        <v>4.41E-2</v>
      </c>
    </row>
    <row r="3612" spans="1:2" x14ac:dyDescent="0.25">
      <c r="A3612" s="19" t="s">
        <v>3710</v>
      </c>
      <c r="B3612" s="18">
        <v>4.36E-2</v>
      </c>
    </row>
    <row r="3613" spans="1:2" x14ac:dyDescent="0.25">
      <c r="A3613" s="19" t="s">
        <v>3711</v>
      </c>
      <c r="B3613" s="18">
        <v>4.5999999999999999E-2</v>
      </c>
    </row>
    <row r="3614" spans="1:2" x14ac:dyDescent="0.25">
      <c r="A3614" s="19" t="s">
        <v>3712</v>
      </c>
      <c r="B3614" s="18">
        <v>4.3200000000000002E-2</v>
      </c>
    </row>
    <row r="3615" spans="1:2" x14ac:dyDescent="0.25">
      <c r="A3615" s="19" t="s">
        <v>3713</v>
      </c>
      <c r="B3615" s="18">
        <v>4.2799999999999998E-2</v>
      </c>
    </row>
    <row r="3616" spans="1:2" x14ac:dyDescent="0.25">
      <c r="A3616" s="19" t="s">
        <v>3714</v>
      </c>
      <c r="B3616" s="18">
        <v>4.0099999999999997E-2</v>
      </c>
    </row>
    <row r="3617" spans="1:2" x14ac:dyDescent="0.25">
      <c r="A3617" s="19" t="s">
        <v>3715</v>
      </c>
      <c r="B3617" s="18">
        <v>3.9600000000000003E-2</v>
      </c>
    </row>
    <row r="3618" spans="1:2" x14ac:dyDescent="0.25">
      <c r="A3618" s="19" t="s">
        <v>3716</v>
      </c>
      <c r="B3618" s="18">
        <v>4.4699999999999997E-2</v>
      </c>
    </row>
    <row r="3619" spans="1:2" x14ac:dyDescent="0.25">
      <c r="A3619" s="19" t="s">
        <v>3717</v>
      </c>
      <c r="B3619" s="18">
        <v>4.1700000000000001E-2</v>
      </c>
    </row>
    <row r="3620" spans="1:2" x14ac:dyDescent="0.25">
      <c r="A3620" s="19" t="s">
        <v>3718</v>
      </c>
      <c r="B3620" s="18">
        <v>3.78E-2</v>
      </c>
    </row>
    <row r="3621" spans="1:2" x14ac:dyDescent="0.25">
      <c r="A3621" s="19" t="s">
        <v>3719</v>
      </c>
      <c r="B3621" s="18">
        <v>3.2300000000000002E-2</v>
      </c>
    </row>
    <row r="3622" spans="1:2" x14ac:dyDescent="0.25">
      <c r="A3622" s="19" t="s">
        <v>3720</v>
      </c>
      <c r="B3622" s="18">
        <v>3.2300000000000002E-2</v>
      </c>
    </row>
    <row r="3623" spans="1:2" x14ac:dyDescent="0.25">
      <c r="A3623" s="19" t="s">
        <v>3721</v>
      </c>
      <c r="B3623" s="18">
        <v>3.2399999999999998E-2</v>
      </c>
    </row>
    <row r="3624" spans="1:2" x14ac:dyDescent="0.25">
      <c r="A3624" s="19" t="s">
        <v>3722</v>
      </c>
      <c r="B3624" s="18">
        <v>3.2399999999999998E-2</v>
      </c>
    </row>
    <row r="3625" spans="1:2" x14ac:dyDescent="0.25">
      <c r="A3625" s="19" t="s">
        <v>3723</v>
      </c>
      <c r="B3625" s="18">
        <v>3.2300000000000002E-2</v>
      </c>
    </row>
    <row r="3626" spans="1:2" x14ac:dyDescent="0.25">
      <c r="A3626" s="19" t="s">
        <v>3724</v>
      </c>
      <c r="B3626" s="18">
        <v>3.2599999999999997E-2</v>
      </c>
    </row>
    <row r="3627" spans="1:2" x14ac:dyDescent="0.25">
      <c r="A3627" s="19" t="s">
        <v>3725</v>
      </c>
      <c r="B3627" s="18">
        <v>3.1899999999999998E-2</v>
      </c>
    </row>
    <row r="3628" spans="1:2" x14ac:dyDescent="0.25">
      <c r="A3628" s="19" t="s">
        <v>3726</v>
      </c>
      <c r="B3628" s="18">
        <v>2.9499999999999998E-2</v>
      </c>
    </row>
    <row r="3629" spans="1:2" x14ac:dyDescent="0.25">
      <c r="A3629" s="19" t="s">
        <v>3727</v>
      </c>
      <c r="B3629" s="18">
        <v>2.9499999999999998E-2</v>
      </c>
    </row>
    <row r="3630" spans="1:2" x14ac:dyDescent="0.25">
      <c r="A3630" s="19" t="s">
        <v>3728</v>
      </c>
      <c r="B3630" s="18">
        <v>2.9100000000000001E-2</v>
      </c>
    </row>
    <row r="3631" spans="1:2" x14ac:dyDescent="0.25">
      <c r="A3631" s="19" t="s">
        <v>3729</v>
      </c>
      <c r="B3631" s="18">
        <v>2.9100000000000001E-2</v>
      </c>
    </row>
    <row r="3632" spans="1:2" x14ac:dyDescent="0.25">
      <c r="A3632" s="19" t="s">
        <v>3730</v>
      </c>
      <c r="B3632" s="18">
        <v>2.5600000000000001E-2</v>
      </c>
    </row>
    <row r="3633" spans="1:2" x14ac:dyDescent="0.25">
      <c r="A3633" s="19" t="s">
        <v>3731</v>
      </c>
      <c r="B3633" s="18">
        <v>2.5399999999999999E-2</v>
      </c>
    </row>
    <row r="3634" spans="1:2" x14ac:dyDescent="0.25">
      <c r="A3634" s="19" t="s">
        <v>3732</v>
      </c>
      <c r="B3634" s="18">
        <v>2.2700000000000001E-2</v>
      </c>
    </row>
    <row r="3635" spans="1:2" x14ac:dyDescent="0.25">
      <c r="A3635" s="19" t="s">
        <v>3733</v>
      </c>
      <c r="B3635" s="18">
        <v>2.29E-2</v>
      </c>
    </row>
    <row r="3636" spans="1:2" x14ac:dyDescent="0.25">
      <c r="A3636" s="19" t="s">
        <v>3734</v>
      </c>
      <c r="B3636" s="18">
        <v>2.2800000000000001E-2</v>
      </c>
    </row>
    <row r="3637" spans="1:2" x14ac:dyDescent="0.25">
      <c r="A3637" s="19" t="s">
        <v>3735</v>
      </c>
      <c r="B3637" s="18">
        <v>2.1600000000000001E-2</v>
      </c>
    </row>
    <row r="3638" spans="1:2" x14ac:dyDescent="0.25">
      <c r="A3638" s="19" t="s">
        <v>3736</v>
      </c>
      <c r="B3638" s="18">
        <v>3.15E-2</v>
      </c>
    </row>
    <row r="3639" spans="1:2" x14ac:dyDescent="0.25">
      <c r="A3639" s="19" t="s">
        <v>3737</v>
      </c>
      <c r="B3639" s="18">
        <v>2.5700000000000001E-2</v>
      </c>
    </row>
    <row r="3640" spans="1:2" x14ac:dyDescent="0.25">
      <c r="A3640" s="19" t="s">
        <v>3738</v>
      </c>
      <c r="B3640" s="18">
        <v>2.5899999999999999E-2</v>
      </c>
    </row>
    <row r="3641" spans="1:2" x14ac:dyDescent="0.25">
      <c r="A3641" s="19" t="s">
        <v>3739</v>
      </c>
      <c r="B3641" s="18">
        <v>2.5700000000000001E-2</v>
      </c>
    </row>
    <row r="3642" spans="1:2" x14ac:dyDescent="0.25">
      <c r="A3642" s="19" t="s">
        <v>3740</v>
      </c>
      <c r="B3642" s="18">
        <v>2.5899999999999999E-2</v>
      </c>
    </row>
    <row r="3643" spans="1:2" x14ac:dyDescent="0.25">
      <c r="A3643" s="19" t="s">
        <v>3741</v>
      </c>
      <c r="B3643" s="18">
        <v>2.58E-2</v>
      </c>
    </row>
    <row r="3644" spans="1:2" x14ac:dyDescent="0.25">
      <c r="A3644" s="19" t="s">
        <v>3742</v>
      </c>
      <c r="B3644" s="18">
        <v>2.7099999999999999E-2</v>
      </c>
    </row>
    <row r="3645" spans="1:2" x14ac:dyDescent="0.25">
      <c r="A3645" s="19" t="s">
        <v>3743</v>
      </c>
      <c r="B3645" s="18">
        <v>2.9700000000000001E-2</v>
      </c>
    </row>
    <row r="3646" spans="1:2" x14ac:dyDescent="0.25">
      <c r="A3646" s="19" t="s">
        <v>3744</v>
      </c>
      <c r="B3646" s="18">
        <v>3.0099999999999998E-2</v>
      </c>
    </row>
    <row r="3647" spans="1:2" x14ac:dyDescent="0.25">
      <c r="A3647" s="19" t="s">
        <v>3745</v>
      </c>
      <c r="B3647" s="18">
        <v>2.9600000000000001E-2</v>
      </c>
    </row>
    <row r="3648" spans="1:2" x14ac:dyDescent="0.25">
      <c r="A3648" s="19" t="s">
        <v>3746</v>
      </c>
      <c r="B3648" s="18">
        <v>3.2000000000000001E-2</v>
      </c>
    </row>
    <row r="3649" spans="1:2" x14ac:dyDescent="0.25">
      <c r="A3649" s="19" t="s">
        <v>3747</v>
      </c>
      <c r="B3649" s="18">
        <v>3.2899999999999999E-2</v>
      </c>
    </row>
    <row r="3650" spans="1:2" x14ac:dyDescent="0.25">
      <c r="A3650" s="19" t="s">
        <v>3748</v>
      </c>
      <c r="B3650" s="18">
        <v>3.32E-2</v>
      </c>
    </row>
    <row r="3651" spans="1:2" x14ac:dyDescent="0.25">
      <c r="A3651" s="19" t="s">
        <v>3749</v>
      </c>
      <c r="B3651" s="18">
        <v>3.4200000000000001E-2</v>
      </c>
    </row>
    <row r="3652" spans="1:2" x14ac:dyDescent="0.25">
      <c r="A3652" s="19" t="s">
        <v>3750</v>
      </c>
      <c r="B3652" s="18">
        <v>3.4700000000000002E-2</v>
      </c>
    </row>
    <row r="3653" spans="1:2" x14ac:dyDescent="0.25">
      <c r="A3653" s="19" t="s">
        <v>3751</v>
      </c>
      <c r="B3653" s="18">
        <v>3.4700000000000002E-2</v>
      </c>
    </row>
    <row r="3654" spans="1:2" x14ac:dyDescent="0.25">
      <c r="A3654" s="19" t="s">
        <v>3752</v>
      </c>
      <c r="B3654" s="18">
        <v>3.8199999999999998E-2</v>
      </c>
    </row>
    <row r="3655" spans="1:2" x14ac:dyDescent="0.25">
      <c r="A3655" s="19" t="s">
        <v>3753</v>
      </c>
      <c r="B3655" s="18">
        <v>3.8100000000000002E-2</v>
      </c>
    </row>
    <row r="3656" spans="1:2" x14ac:dyDescent="0.25">
      <c r="A3656" s="19" t="s">
        <v>3754</v>
      </c>
      <c r="B3656" s="18">
        <v>3.78E-2</v>
      </c>
    </row>
    <row r="3657" spans="1:2" x14ac:dyDescent="0.25">
      <c r="A3657" s="19" t="s">
        <v>3755</v>
      </c>
      <c r="B3657" s="18">
        <v>3.8399999999999997E-2</v>
      </c>
    </row>
    <row r="3658" spans="1:2" x14ac:dyDescent="0.25">
      <c r="A3658" s="19" t="s">
        <v>3756</v>
      </c>
      <c r="B3658" s="18">
        <v>3.85E-2</v>
      </c>
    </row>
    <row r="3659" spans="1:2" x14ac:dyDescent="0.25">
      <c r="A3659" s="19" t="s">
        <v>3757</v>
      </c>
      <c r="B3659" s="18">
        <v>3.15E-2</v>
      </c>
    </row>
    <row r="3660" spans="1:2" x14ac:dyDescent="0.25">
      <c r="A3660" s="19" t="s">
        <v>3758</v>
      </c>
      <c r="B3660" s="18">
        <v>3.1099999999999999E-2</v>
      </c>
    </row>
    <row r="3661" spans="1:2" x14ac:dyDescent="0.25">
      <c r="A3661" s="19" t="s">
        <v>3759</v>
      </c>
      <c r="B3661" s="18">
        <v>3.09E-2</v>
      </c>
    </row>
    <row r="3662" spans="1:2" x14ac:dyDescent="0.25">
      <c r="A3662" s="19" t="s">
        <v>3760</v>
      </c>
      <c r="B3662" s="18">
        <v>3.2099999999999997E-2</v>
      </c>
    </row>
    <row r="3663" spans="1:2" x14ac:dyDescent="0.25">
      <c r="A3663" s="19" t="s">
        <v>3761</v>
      </c>
      <c r="B3663" s="18">
        <v>3.1899999999999998E-2</v>
      </c>
    </row>
    <row r="3664" spans="1:2" x14ac:dyDescent="0.25">
      <c r="A3664" s="19" t="s">
        <v>3762</v>
      </c>
      <c r="B3664" s="18">
        <v>3.1899999999999998E-2</v>
      </c>
    </row>
    <row r="3665" spans="1:2" x14ac:dyDescent="0.25">
      <c r="A3665" s="19" t="s">
        <v>3763</v>
      </c>
      <c r="B3665" s="18">
        <v>0.03</v>
      </c>
    </row>
    <row r="3666" spans="1:2" x14ac:dyDescent="0.25">
      <c r="A3666" s="19" t="s">
        <v>3764</v>
      </c>
      <c r="B3666" s="18">
        <v>2.6800000000000001E-2</v>
      </c>
    </row>
    <row r="3667" spans="1:2" x14ac:dyDescent="0.25">
      <c r="A3667" s="19" t="s">
        <v>3765</v>
      </c>
      <c r="B3667" s="18">
        <v>2.69E-2</v>
      </c>
    </row>
    <row r="3668" spans="1:2" x14ac:dyDescent="0.25">
      <c r="A3668" s="19" t="s">
        <v>3766</v>
      </c>
      <c r="B3668" s="18">
        <v>2.7300000000000001E-2</v>
      </c>
    </row>
    <row r="3669" spans="1:2" x14ac:dyDescent="0.25">
      <c r="A3669" s="19" t="s">
        <v>3767</v>
      </c>
      <c r="B3669" s="18">
        <v>2.5399999999999999E-2</v>
      </c>
    </row>
    <row r="3670" spans="1:2" x14ac:dyDescent="0.25">
      <c r="A3670" s="19" t="s">
        <v>3768</v>
      </c>
      <c r="B3670" s="18">
        <v>2.4899999999999999E-2</v>
      </c>
    </row>
    <row r="3671" spans="1:2" x14ac:dyDescent="0.25">
      <c r="A3671" s="19" t="s">
        <v>3769</v>
      </c>
      <c r="B3671" s="18">
        <v>2.3699999999999999E-2</v>
      </c>
    </row>
    <row r="3672" spans="1:2" x14ac:dyDescent="0.25">
      <c r="A3672" s="19" t="s">
        <v>3770</v>
      </c>
      <c r="B3672" s="18">
        <v>2.06E-2</v>
      </c>
    </row>
    <row r="3673" spans="1:2" x14ac:dyDescent="0.25">
      <c r="A3673" s="19" t="s">
        <v>3771</v>
      </c>
      <c r="B3673" s="18">
        <v>2.0500000000000001E-2</v>
      </c>
    </row>
    <row r="3674" spans="1:2" x14ac:dyDescent="0.25">
      <c r="A3674" s="19" t="s">
        <v>3772</v>
      </c>
      <c r="B3674" s="18">
        <v>1.9900000000000001E-2</v>
      </c>
    </row>
    <row r="3675" spans="1:2" x14ac:dyDescent="0.25">
      <c r="A3675" s="19" t="s">
        <v>3773</v>
      </c>
      <c r="B3675" s="18">
        <v>1.6400000000000001E-2</v>
      </c>
    </row>
    <row r="3676" spans="1:2" x14ac:dyDescent="0.25">
      <c r="A3676" s="19" t="s">
        <v>3774</v>
      </c>
      <c r="B3676" s="18">
        <v>1.6799999999999999E-2</v>
      </c>
    </row>
    <row r="3677" spans="1:2" x14ac:dyDescent="0.25">
      <c r="A3677" s="19" t="s">
        <v>3775</v>
      </c>
      <c r="B3677" s="18">
        <v>1.6799999999999999E-2</v>
      </c>
    </row>
    <row r="3678" spans="1:2" x14ac:dyDescent="0.25">
      <c r="A3678" s="19" t="s">
        <v>3776</v>
      </c>
      <c r="B3678" s="18">
        <v>1.61E-2</v>
      </c>
    </row>
    <row r="3679" spans="1:2" x14ac:dyDescent="0.25">
      <c r="A3679" s="19" t="s">
        <v>3777</v>
      </c>
      <c r="B3679" s="18">
        <v>1.61E-2</v>
      </c>
    </row>
    <row r="3680" spans="1:2" x14ac:dyDescent="0.25">
      <c r="A3680" s="19" t="s">
        <v>3778</v>
      </c>
      <c r="B3680" s="18">
        <v>1.6199999999999999E-2</v>
      </c>
    </row>
    <row r="3681" spans="1:2" x14ac:dyDescent="0.25">
      <c r="A3681" s="19" t="s">
        <v>3779</v>
      </c>
      <c r="B3681" s="18">
        <v>1.66E-2</v>
      </c>
    </row>
    <row r="3682" spans="1:2" x14ac:dyDescent="0.25">
      <c r="A3682" s="19" t="s">
        <v>3780</v>
      </c>
      <c r="B3682" s="18">
        <v>1.66E-2</v>
      </c>
    </row>
    <row r="3683" spans="1:2" x14ac:dyDescent="0.25">
      <c r="A3683" s="19" t="s">
        <v>3781</v>
      </c>
      <c r="B3683" s="18">
        <v>1.3100000000000001E-2</v>
      </c>
    </row>
    <row r="3684" spans="1:2" x14ac:dyDescent="0.25">
      <c r="A3684" s="19" t="s">
        <v>3782</v>
      </c>
      <c r="B3684" s="18">
        <v>1.41E-2</v>
      </c>
    </row>
    <row r="3685" spans="1:2" x14ac:dyDescent="0.25">
      <c r="A3685" s="19" t="s">
        <v>3783</v>
      </c>
      <c r="B3685" s="18">
        <v>1.41E-2</v>
      </c>
    </row>
    <row r="3686" spans="1:2" x14ac:dyDescent="0.25">
      <c r="A3686" s="19" t="s">
        <v>3784</v>
      </c>
      <c r="B3686" s="18">
        <v>1.4200000000000001E-2</v>
      </c>
    </row>
    <row r="3687" spans="1:2" x14ac:dyDescent="0.25">
      <c r="A3687" s="19" t="s">
        <v>3785</v>
      </c>
      <c r="B3687" s="18">
        <v>1.3899999999999999E-2</v>
      </c>
    </row>
    <row r="3688" spans="1:2" x14ac:dyDescent="0.25">
      <c r="A3688" s="19" t="s">
        <v>3786</v>
      </c>
      <c r="B3688" s="18">
        <v>1.34E-2</v>
      </c>
    </row>
    <row r="3689" spans="1:2" x14ac:dyDescent="0.25">
      <c r="A3689" s="19" t="s">
        <v>3787</v>
      </c>
      <c r="B3689" s="18">
        <v>1.24E-2</v>
      </c>
    </row>
    <row r="3690" spans="1:2" x14ac:dyDescent="0.25">
      <c r="A3690" s="19" t="s">
        <v>3788</v>
      </c>
      <c r="B3690" s="18">
        <v>1.24E-2</v>
      </c>
    </row>
    <row r="3691" spans="1:2" x14ac:dyDescent="0.25">
      <c r="A3691" s="19" t="s">
        <v>3789</v>
      </c>
      <c r="B3691" s="18">
        <v>1.7100000000000001E-2</v>
      </c>
    </row>
    <row r="3692" spans="1:2" x14ac:dyDescent="0.25">
      <c r="A3692" s="19" t="s">
        <v>3790</v>
      </c>
      <c r="B3692" s="18">
        <v>1.8599999999999998E-2</v>
      </c>
    </row>
    <row r="3693" spans="1:2" x14ac:dyDescent="0.25">
      <c r="A3693" s="19" t="s">
        <v>3791</v>
      </c>
      <c r="B3693" s="18">
        <v>2.1100000000000001E-2</v>
      </c>
    </row>
    <row r="3694" spans="1:2" x14ac:dyDescent="0.25">
      <c r="A3694" s="19" t="s">
        <v>3792</v>
      </c>
      <c r="B3694" s="18">
        <v>2.41E-2</v>
      </c>
    </row>
    <row r="3695" spans="1:2" x14ac:dyDescent="0.25">
      <c r="A3695" s="19" t="s">
        <v>3793</v>
      </c>
      <c r="B3695" s="18">
        <v>2.52E-2</v>
      </c>
    </row>
    <row r="3696" spans="1:2" x14ac:dyDescent="0.25">
      <c r="A3696" s="19" t="s">
        <v>3794</v>
      </c>
      <c r="B3696" s="18">
        <v>2.4400000000000002E-2</v>
      </c>
    </row>
    <row r="3697" spans="1:2" x14ac:dyDescent="0.25">
      <c r="A3697" s="19" t="s">
        <v>3795</v>
      </c>
      <c r="B3697" s="18">
        <v>2.4299999999999999E-2</v>
      </c>
    </row>
    <row r="3698" spans="1:2" x14ac:dyDescent="0.25">
      <c r="A3698" s="19" t="s">
        <v>3796</v>
      </c>
      <c r="B3698" s="18">
        <v>2.41E-2</v>
      </c>
    </row>
    <row r="3699" spans="1:2" x14ac:dyDescent="0.25">
      <c r="A3699" s="19" t="s">
        <v>3797</v>
      </c>
      <c r="B3699" s="18">
        <v>2.4E-2</v>
      </c>
    </row>
    <row r="3700" spans="1:2" x14ac:dyDescent="0.25">
      <c r="A3700" s="19" t="s">
        <v>3798</v>
      </c>
      <c r="B3700" s="18">
        <v>2.4299999999999999E-2</v>
      </c>
    </row>
    <row r="3701" spans="1:2" x14ac:dyDescent="0.25">
      <c r="A3701" s="19" t="s">
        <v>3799</v>
      </c>
      <c r="B3701" s="18">
        <v>2.4299999999999999E-2</v>
      </c>
    </row>
    <row r="3702" spans="1:2" x14ac:dyDescent="0.25">
      <c r="A3702" s="19" t="s">
        <v>3800</v>
      </c>
      <c r="B3702" s="18">
        <v>2.4299999999999999E-2</v>
      </c>
    </row>
    <row r="3703" spans="1:2" x14ac:dyDescent="0.25">
      <c r="A3703" s="19" t="s">
        <v>3801</v>
      </c>
      <c r="B3703" s="18">
        <v>2.4199999999999999E-2</v>
      </c>
    </row>
    <row r="3704" spans="1:2" x14ac:dyDescent="0.25">
      <c r="A3704" s="19" t="s">
        <v>3802</v>
      </c>
      <c r="B3704" s="18">
        <v>2.41E-2</v>
      </c>
    </row>
    <row r="3705" spans="1:2" x14ac:dyDescent="0.25">
      <c r="A3705" s="19" t="s">
        <v>3803</v>
      </c>
      <c r="B3705" s="18">
        <v>2.29E-2</v>
      </c>
    </row>
    <row r="3706" spans="1:2" x14ac:dyDescent="0.25">
      <c r="A3706" s="19" t="s">
        <v>3804</v>
      </c>
      <c r="B3706" s="18">
        <v>2.3699999999999999E-2</v>
      </c>
    </row>
    <row r="3707" spans="1:2" x14ac:dyDescent="0.25">
      <c r="A3707" s="19" t="s">
        <v>3805</v>
      </c>
      <c r="B3707" s="18">
        <v>2.3599999999999999E-2</v>
      </c>
    </row>
    <row r="3708" spans="1:2" x14ac:dyDescent="0.25">
      <c r="A3708" s="19" t="s">
        <v>3806</v>
      </c>
      <c r="B3708" s="18">
        <v>2.4299999999999999E-2</v>
      </c>
    </row>
    <row r="3709" spans="1:2" x14ac:dyDescent="0.25">
      <c r="A3709" s="19" t="s">
        <v>3807</v>
      </c>
      <c r="B3709" s="18">
        <v>2.4199999999999999E-2</v>
      </c>
    </row>
    <row r="3710" spans="1:2" x14ac:dyDescent="0.25">
      <c r="A3710" s="19" t="s">
        <v>3808</v>
      </c>
      <c r="B3710" s="18">
        <v>2.4299999999999999E-2</v>
      </c>
    </row>
    <row r="3711" spans="1:2" x14ac:dyDescent="0.25">
      <c r="A3711" s="19" t="s">
        <v>3809</v>
      </c>
      <c r="B3711" s="18">
        <v>2.4299999999999999E-2</v>
      </c>
    </row>
    <row r="3712" spans="1:2" x14ac:dyDescent="0.25">
      <c r="A3712" s="19" t="s">
        <v>3810</v>
      </c>
      <c r="B3712" s="18">
        <v>2.23E-2</v>
      </c>
    </row>
    <row r="3713" spans="1:2" x14ac:dyDescent="0.25">
      <c r="A3713" s="19" t="s">
        <v>3811</v>
      </c>
      <c r="B3713" s="18">
        <v>2.01E-2</v>
      </c>
    </row>
    <row r="3714" spans="1:2" x14ac:dyDescent="0.25">
      <c r="A3714" s="19" t="s">
        <v>3812</v>
      </c>
      <c r="B3714" s="18">
        <v>1.84E-2</v>
      </c>
    </row>
    <row r="3715" spans="1:2" x14ac:dyDescent="0.25">
      <c r="A3715" s="19" t="s">
        <v>3813</v>
      </c>
      <c r="B3715" s="18">
        <v>1.4800000000000001E-2</v>
      </c>
    </row>
    <row r="3716" spans="1:2" x14ac:dyDescent="0.25">
      <c r="A3716" s="19" t="s">
        <v>3814</v>
      </c>
      <c r="B3716" s="18">
        <v>1.29E-2</v>
      </c>
    </row>
    <row r="3717" spans="1:2" x14ac:dyDescent="0.25">
      <c r="A3717" s="19" t="s">
        <v>3815</v>
      </c>
      <c r="B3717" s="18">
        <v>1.1299999999999999E-2</v>
      </c>
    </row>
    <row r="3718" spans="1:2" x14ac:dyDescent="0.25">
      <c r="A3718" s="19" t="s">
        <v>3816</v>
      </c>
      <c r="B3718" s="18">
        <v>1.11E-2</v>
      </c>
    </row>
    <row r="3719" spans="1:2" x14ac:dyDescent="0.25">
      <c r="A3719" s="19" t="s">
        <v>3817</v>
      </c>
      <c r="B3719" s="18">
        <v>1.12E-2</v>
      </c>
    </row>
    <row r="3720" spans="1:2" x14ac:dyDescent="0.25">
      <c r="A3720" s="19" t="s">
        <v>3818</v>
      </c>
      <c r="B3720" s="18">
        <v>2.81E-2</v>
      </c>
    </row>
    <row r="3721" spans="1:2" x14ac:dyDescent="0.25">
      <c r="A3721" s="19" t="s">
        <v>3819</v>
      </c>
      <c r="B3721" s="18">
        <v>2.7900000000000001E-2</v>
      </c>
    </row>
    <row r="3722" spans="1:2" x14ac:dyDescent="0.25">
      <c r="A3722" s="19" t="s">
        <v>3820</v>
      </c>
      <c r="B3722" s="18">
        <v>3.4200000000000001E-2</v>
      </c>
    </row>
    <row r="3723" spans="1:2" x14ac:dyDescent="0.25">
      <c r="A3723" s="19" t="s">
        <v>3821</v>
      </c>
      <c r="B3723" s="18">
        <v>3.4099999999999998E-2</v>
      </c>
    </row>
    <row r="3724" spans="1:2" x14ac:dyDescent="0.25">
      <c r="A3724" s="19" t="s">
        <v>3822</v>
      </c>
      <c r="B3724" s="18">
        <v>3.4299999999999997E-2</v>
      </c>
    </row>
    <row r="3725" spans="1:2" x14ac:dyDescent="0.25">
      <c r="A3725" s="19" t="s">
        <v>3823</v>
      </c>
      <c r="B3725" s="18">
        <v>3.4299999999999997E-2</v>
      </c>
    </row>
    <row r="3726" spans="1:2" x14ac:dyDescent="0.25">
      <c r="A3726" s="19" t="s">
        <v>3824</v>
      </c>
      <c r="B3726" s="18">
        <v>3.4200000000000001E-2</v>
      </c>
    </row>
    <row r="3727" spans="1:2" x14ac:dyDescent="0.25">
      <c r="A3727" s="19" t="s">
        <v>3825</v>
      </c>
      <c r="B3727" s="18">
        <v>3.3399999999999999E-2</v>
      </c>
    </row>
    <row r="3728" spans="1:2" x14ac:dyDescent="0.25">
      <c r="A3728" s="19" t="s">
        <v>3826</v>
      </c>
      <c r="B3728" s="18">
        <v>3.3599999999999998E-2</v>
      </c>
    </row>
    <row r="3729" spans="1:2" x14ac:dyDescent="0.25">
      <c r="A3729" s="19" t="s">
        <v>3827</v>
      </c>
      <c r="B3729" s="18">
        <v>3.56E-2</v>
      </c>
    </row>
    <row r="3730" spans="1:2" x14ac:dyDescent="0.25">
      <c r="A3730" s="19" t="s">
        <v>3828</v>
      </c>
      <c r="B3730" s="18">
        <v>3.6900000000000002E-2</v>
      </c>
    </row>
    <row r="3731" spans="1:2" x14ac:dyDescent="0.25">
      <c r="A3731" s="19" t="s">
        <v>3829</v>
      </c>
      <c r="B3731" s="18">
        <v>3.6900000000000002E-2</v>
      </c>
    </row>
    <row r="3732" spans="1:2" x14ac:dyDescent="0.25">
      <c r="A3732" s="19" t="s">
        <v>3830</v>
      </c>
      <c r="B3732" s="18">
        <v>3.73E-2</v>
      </c>
    </row>
    <row r="3733" spans="1:2" x14ac:dyDescent="0.25">
      <c r="A3733" s="19" t="s">
        <v>3831</v>
      </c>
      <c r="B3733" s="18">
        <v>3.6600000000000001E-2</v>
      </c>
    </row>
    <row r="3734" spans="1:2" x14ac:dyDescent="0.25">
      <c r="A3734" s="19" t="s">
        <v>3832</v>
      </c>
      <c r="B3734" s="18">
        <v>3.7199999999999997E-2</v>
      </c>
    </row>
    <row r="3735" spans="1:2" x14ac:dyDescent="0.25">
      <c r="A3735" s="19" t="s">
        <v>3833</v>
      </c>
      <c r="B3735" s="18">
        <v>3.78E-2</v>
      </c>
    </row>
    <row r="3736" spans="1:2" x14ac:dyDescent="0.25">
      <c r="A3736" s="19" t="s">
        <v>3834</v>
      </c>
      <c r="B3736" s="18">
        <v>3.78E-2</v>
      </c>
    </row>
    <row r="3737" spans="1:2" x14ac:dyDescent="0.25">
      <c r="A3737" s="19" t="s">
        <v>3835</v>
      </c>
      <c r="B3737" s="18">
        <v>3.8800000000000001E-2</v>
      </c>
    </row>
    <row r="3738" spans="1:2" x14ac:dyDescent="0.25">
      <c r="A3738" s="19" t="s">
        <v>3836</v>
      </c>
      <c r="B3738" s="18">
        <v>3.9E-2</v>
      </c>
    </row>
    <row r="3739" spans="1:2" x14ac:dyDescent="0.25">
      <c r="A3739" s="19" t="s">
        <v>3837</v>
      </c>
      <c r="B3739" s="18">
        <v>3.8199999999999998E-2</v>
      </c>
    </row>
    <row r="3740" spans="1:2" x14ac:dyDescent="0.25">
      <c r="A3740" s="19" t="s">
        <v>3838</v>
      </c>
      <c r="B3740" s="18">
        <v>3.7999999999999999E-2</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D2E4A-9739-4752-97AB-626B6E3A96A7}">
  <dimension ref="A1:F3740"/>
  <sheetViews>
    <sheetView topLeftCell="A3691" workbookViewId="0"/>
  </sheetViews>
  <sheetFormatPr defaultRowHeight="15" x14ac:dyDescent="0.25"/>
  <sheetData>
    <row r="1" spans="1:6" x14ac:dyDescent="0.25">
      <c r="A1" t="s">
        <v>3841</v>
      </c>
      <c r="B1" t="s">
        <v>3840</v>
      </c>
      <c r="C1" t="s">
        <v>3842</v>
      </c>
      <c r="D1" s="18" t="s">
        <v>3843</v>
      </c>
      <c r="E1" t="s">
        <v>3844</v>
      </c>
      <c r="F1" t="s">
        <v>3839</v>
      </c>
    </row>
    <row r="2" spans="1:6" x14ac:dyDescent="0.25">
      <c r="A2" s="20" t="str">
        <f>C2&amp;"Q"&amp;ROUNDUP(MONTH(B2)/3,0)</f>
        <v>2007Q2</v>
      </c>
      <c r="B2" s="19" t="s">
        <v>100</v>
      </c>
      <c r="C2" s="18">
        <f>YEAR(B2)</f>
        <v>2007</v>
      </c>
      <c r="D2">
        <f>MONTH(B2)</f>
        <v>4</v>
      </c>
      <c r="E2" s="18">
        <f t="shared" ref="E2:E65" si="0">DAY(B2)</f>
        <v>11</v>
      </c>
      <c r="F2" s="18">
        <v>7.1800000000000003E-2</v>
      </c>
    </row>
    <row r="3" spans="1:6" x14ac:dyDescent="0.25">
      <c r="A3" s="20" t="str">
        <f t="shared" ref="A3:A66" si="1">C3&amp;"Q"&amp;ROUNDUP(MONTH(B3)/3,0)</f>
        <v>2007Q2</v>
      </c>
      <c r="B3" s="19" t="s">
        <v>101</v>
      </c>
      <c r="C3" s="18">
        <f t="shared" ref="C3:C66" si="2">YEAR(B3)</f>
        <v>2007</v>
      </c>
      <c r="D3">
        <f t="shared" ref="D3:D66" si="3">MONTH(B3)</f>
        <v>4</v>
      </c>
      <c r="E3" s="18">
        <f t="shared" si="0"/>
        <v>12</v>
      </c>
      <c r="F3" s="18">
        <v>7.4899999999999994E-2</v>
      </c>
    </row>
    <row r="4" spans="1:6" x14ac:dyDescent="0.25">
      <c r="A4" s="20" t="str">
        <f t="shared" si="1"/>
        <v>2007Q2</v>
      </c>
      <c r="B4" s="19" t="s">
        <v>102</v>
      </c>
      <c r="C4" s="18">
        <f t="shared" si="2"/>
        <v>2007</v>
      </c>
      <c r="D4">
        <f t="shared" si="3"/>
        <v>4</v>
      </c>
      <c r="E4" s="18">
        <f t="shared" si="0"/>
        <v>13</v>
      </c>
      <c r="F4" s="18">
        <v>7.4899999999999994E-2</v>
      </c>
    </row>
    <row r="5" spans="1:6" x14ac:dyDescent="0.25">
      <c r="A5" s="20" t="str">
        <f t="shared" si="1"/>
        <v>2007Q2</v>
      </c>
      <c r="B5" s="19" t="s">
        <v>103</v>
      </c>
      <c r="C5" s="18">
        <f t="shared" si="2"/>
        <v>2007</v>
      </c>
      <c r="D5">
        <f t="shared" si="3"/>
        <v>4</v>
      </c>
      <c r="E5" s="18">
        <f t="shared" si="0"/>
        <v>16</v>
      </c>
      <c r="F5" s="18">
        <v>7.4200000000000002E-2</v>
      </c>
    </row>
    <row r="6" spans="1:6" x14ac:dyDescent="0.25">
      <c r="A6" s="20" t="str">
        <f t="shared" si="1"/>
        <v>2007Q2</v>
      </c>
      <c r="B6" s="19" t="s">
        <v>104</v>
      </c>
      <c r="C6" s="18">
        <f t="shared" si="2"/>
        <v>2007</v>
      </c>
      <c r="D6">
        <f t="shared" si="3"/>
        <v>4</v>
      </c>
      <c r="E6" s="18">
        <f t="shared" si="0"/>
        <v>17</v>
      </c>
      <c r="F6" s="18">
        <v>7.3300000000000004E-2</v>
      </c>
    </row>
    <row r="7" spans="1:6" x14ac:dyDescent="0.25">
      <c r="A7" s="20" t="str">
        <f t="shared" si="1"/>
        <v>2007Q2</v>
      </c>
      <c r="B7" s="19" t="s">
        <v>105</v>
      </c>
      <c r="C7" s="18">
        <f t="shared" si="2"/>
        <v>2007</v>
      </c>
      <c r="D7">
        <f t="shared" si="3"/>
        <v>4</v>
      </c>
      <c r="E7" s="18">
        <f t="shared" si="0"/>
        <v>18</v>
      </c>
      <c r="F7" s="18">
        <v>7.3599999999999999E-2</v>
      </c>
    </row>
    <row r="8" spans="1:6" x14ac:dyDescent="0.25">
      <c r="A8" s="20" t="str">
        <f t="shared" si="1"/>
        <v>2007Q2</v>
      </c>
      <c r="B8" s="19" t="s">
        <v>106</v>
      </c>
      <c r="C8" s="18">
        <f t="shared" si="2"/>
        <v>2007</v>
      </c>
      <c r="D8">
        <f t="shared" si="3"/>
        <v>4</v>
      </c>
      <c r="E8" s="18">
        <f t="shared" si="0"/>
        <v>19</v>
      </c>
      <c r="F8" s="18">
        <v>7.1900000000000006E-2</v>
      </c>
    </row>
    <row r="9" spans="1:6" x14ac:dyDescent="0.25">
      <c r="A9" s="20" t="str">
        <f t="shared" si="1"/>
        <v>2007Q2</v>
      </c>
      <c r="B9" s="19" t="s">
        <v>107</v>
      </c>
      <c r="C9" s="18">
        <f t="shared" si="2"/>
        <v>2007</v>
      </c>
      <c r="D9">
        <f t="shared" si="3"/>
        <v>4</v>
      </c>
      <c r="E9" s="18">
        <f t="shared" si="0"/>
        <v>20</v>
      </c>
      <c r="F9" s="18">
        <v>7.0499999999999993E-2</v>
      </c>
    </row>
    <row r="10" spans="1:6" x14ac:dyDescent="0.25">
      <c r="A10" s="20" t="str">
        <f t="shared" si="1"/>
        <v>2007Q2</v>
      </c>
      <c r="B10" s="19" t="s">
        <v>108</v>
      </c>
      <c r="C10" s="18">
        <f t="shared" si="2"/>
        <v>2007</v>
      </c>
      <c r="D10">
        <f t="shared" si="3"/>
        <v>4</v>
      </c>
      <c r="E10" s="18">
        <f t="shared" si="0"/>
        <v>23</v>
      </c>
      <c r="F10" s="18">
        <v>6.4500000000000002E-2</v>
      </c>
    </row>
    <row r="11" spans="1:6" x14ac:dyDescent="0.25">
      <c r="A11" s="20" t="str">
        <f t="shared" si="1"/>
        <v>2007Q2</v>
      </c>
      <c r="B11" s="19" t="s">
        <v>109</v>
      </c>
      <c r="C11" s="18">
        <f t="shared" si="2"/>
        <v>2007</v>
      </c>
      <c r="D11">
        <f t="shared" si="3"/>
        <v>4</v>
      </c>
      <c r="E11" s="18">
        <f t="shared" si="0"/>
        <v>24</v>
      </c>
      <c r="F11" s="18">
        <v>6.1800000000000001E-2</v>
      </c>
    </row>
    <row r="12" spans="1:6" x14ac:dyDescent="0.25">
      <c r="A12" s="20" t="str">
        <f t="shared" si="1"/>
        <v>2007Q2</v>
      </c>
      <c r="B12" s="19" t="s">
        <v>110</v>
      </c>
      <c r="C12" s="18">
        <f t="shared" si="2"/>
        <v>2007</v>
      </c>
      <c r="D12">
        <f t="shared" si="3"/>
        <v>4</v>
      </c>
      <c r="E12" s="18">
        <f t="shared" si="0"/>
        <v>25</v>
      </c>
      <c r="F12" s="18">
        <v>6.7000000000000004E-2</v>
      </c>
    </row>
    <row r="13" spans="1:6" x14ac:dyDescent="0.25">
      <c r="A13" s="20" t="str">
        <f t="shared" si="1"/>
        <v>2007Q2</v>
      </c>
      <c r="B13" s="19" t="s">
        <v>111</v>
      </c>
      <c r="C13" s="18">
        <f t="shared" si="2"/>
        <v>2007</v>
      </c>
      <c r="D13">
        <f t="shared" si="3"/>
        <v>4</v>
      </c>
      <c r="E13" s="18">
        <f t="shared" si="0"/>
        <v>26</v>
      </c>
      <c r="F13" s="18">
        <v>6.8099999999999994E-2</v>
      </c>
    </row>
    <row r="14" spans="1:6" x14ac:dyDescent="0.25">
      <c r="A14" s="20" t="str">
        <f t="shared" si="1"/>
        <v>2007Q2</v>
      </c>
      <c r="B14" s="19" t="s">
        <v>112</v>
      </c>
      <c r="C14" s="18">
        <f t="shared" si="2"/>
        <v>2007</v>
      </c>
      <c r="D14">
        <f t="shared" si="3"/>
        <v>4</v>
      </c>
      <c r="E14" s="18">
        <f t="shared" si="0"/>
        <v>27</v>
      </c>
      <c r="F14" s="18">
        <v>6.83E-2</v>
      </c>
    </row>
    <row r="15" spans="1:6" x14ac:dyDescent="0.25">
      <c r="A15" s="20" t="str">
        <f t="shared" si="1"/>
        <v>2007Q2</v>
      </c>
      <c r="B15" s="19" t="s">
        <v>113</v>
      </c>
      <c r="C15" s="18">
        <f t="shared" si="2"/>
        <v>2007</v>
      </c>
      <c r="D15">
        <f t="shared" si="3"/>
        <v>4</v>
      </c>
      <c r="E15" s="18">
        <f t="shared" si="0"/>
        <v>30</v>
      </c>
      <c r="F15" s="18">
        <v>6.6299999999999998E-2</v>
      </c>
    </row>
    <row r="16" spans="1:6" x14ac:dyDescent="0.25">
      <c r="A16" s="20" t="str">
        <f t="shared" si="1"/>
        <v>2007Q2</v>
      </c>
      <c r="B16" s="19" t="s">
        <v>114</v>
      </c>
      <c r="C16" s="18">
        <f t="shared" si="2"/>
        <v>2007</v>
      </c>
      <c r="D16">
        <f t="shared" si="3"/>
        <v>5</v>
      </c>
      <c r="E16" s="18">
        <f t="shared" si="0"/>
        <v>1</v>
      </c>
      <c r="F16" s="18">
        <v>5.7599999999999998E-2</v>
      </c>
    </row>
    <row r="17" spans="1:6" x14ac:dyDescent="0.25">
      <c r="A17" s="20" t="str">
        <f t="shared" si="1"/>
        <v>2007Q2</v>
      </c>
      <c r="B17" s="19" t="s">
        <v>115</v>
      </c>
      <c r="C17" s="18">
        <f t="shared" si="2"/>
        <v>2007</v>
      </c>
      <c r="D17">
        <f t="shared" si="3"/>
        <v>5</v>
      </c>
      <c r="E17" s="18">
        <f t="shared" si="0"/>
        <v>2</v>
      </c>
      <c r="F17" s="18">
        <v>5.9400000000000001E-2</v>
      </c>
    </row>
    <row r="18" spans="1:6" x14ac:dyDescent="0.25">
      <c r="A18" s="20" t="str">
        <f t="shared" si="1"/>
        <v>2007Q2</v>
      </c>
      <c r="B18" s="19" t="s">
        <v>116</v>
      </c>
      <c r="C18" s="18">
        <f t="shared" si="2"/>
        <v>2007</v>
      </c>
      <c r="D18">
        <f t="shared" si="3"/>
        <v>5</v>
      </c>
      <c r="E18" s="18">
        <f t="shared" si="0"/>
        <v>3</v>
      </c>
      <c r="F18" s="18">
        <v>5.91E-2</v>
      </c>
    </row>
    <row r="19" spans="1:6" x14ac:dyDescent="0.25">
      <c r="A19" s="20" t="str">
        <f t="shared" si="1"/>
        <v>2007Q2</v>
      </c>
      <c r="B19" s="19" t="s">
        <v>117</v>
      </c>
      <c r="C19" s="18">
        <f t="shared" si="2"/>
        <v>2007</v>
      </c>
      <c r="D19">
        <f t="shared" si="3"/>
        <v>5</v>
      </c>
      <c r="E19" s="18">
        <f t="shared" si="0"/>
        <v>4</v>
      </c>
      <c r="F19" s="18">
        <v>5.9200000000000003E-2</v>
      </c>
    </row>
    <row r="20" spans="1:6" x14ac:dyDescent="0.25">
      <c r="A20" s="20" t="str">
        <f t="shared" si="1"/>
        <v>2007Q2</v>
      </c>
      <c r="B20" s="19" t="s">
        <v>118</v>
      </c>
      <c r="C20" s="18">
        <f t="shared" si="2"/>
        <v>2007</v>
      </c>
      <c r="D20">
        <f t="shared" si="3"/>
        <v>5</v>
      </c>
      <c r="E20" s="18">
        <f t="shared" si="0"/>
        <v>7</v>
      </c>
      <c r="F20" s="18">
        <v>5.9200000000000003E-2</v>
      </c>
    </row>
    <row r="21" spans="1:6" x14ac:dyDescent="0.25">
      <c r="A21" s="20" t="str">
        <f t="shared" si="1"/>
        <v>2007Q2</v>
      </c>
      <c r="B21" s="19" t="s">
        <v>119</v>
      </c>
      <c r="C21" s="18">
        <f t="shared" si="2"/>
        <v>2007</v>
      </c>
      <c r="D21">
        <f t="shared" si="3"/>
        <v>5</v>
      </c>
      <c r="E21" s="18">
        <f t="shared" si="0"/>
        <v>8</v>
      </c>
      <c r="F21" s="18">
        <v>5.9299999999999999E-2</v>
      </c>
    </row>
    <row r="22" spans="1:6" x14ac:dyDescent="0.25">
      <c r="A22" s="20" t="str">
        <f t="shared" si="1"/>
        <v>2007Q2</v>
      </c>
      <c r="B22" s="19" t="s">
        <v>120</v>
      </c>
      <c r="C22" s="18">
        <f t="shared" si="2"/>
        <v>2007</v>
      </c>
      <c r="D22">
        <f t="shared" si="3"/>
        <v>5</v>
      </c>
      <c r="E22" s="18">
        <f t="shared" si="0"/>
        <v>9</v>
      </c>
      <c r="F22" s="18">
        <v>5.1299999999999998E-2</v>
      </c>
    </row>
    <row r="23" spans="1:6" x14ac:dyDescent="0.25">
      <c r="A23" s="20" t="str">
        <f t="shared" si="1"/>
        <v>2007Q2</v>
      </c>
      <c r="B23" s="19" t="s">
        <v>121</v>
      </c>
      <c r="C23" s="18">
        <f t="shared" si="2"/>
        <v>2007</v>
      </c>
      <c r="D23">
        <f t="shared" si="3"/>
        <v>5</v>
      </c>
      <c r="E23" s="18">
        <f t="shared" si="0"/>
        <v>10</v>
      </c>
      <c r="F23" s="18">
        <v>5.0799999999999998E-2</v>
      </c>
    </row>
    <row r="24" spans="1:6" x14ac:dyDescent="0.25">
      <c r="A24" s="20" t="str">
        <f t="shared" si="1"/>
        <v>2007Q2</v>
      </c>
      <c r="B24" s="19" t="s">
        <v>122</v>
      </c>
      <c r="C24" s="18">
        <f t="shared" si="2"/>
        <v>2007</v>
      </c>
      <c r="D24">
        <f t="shared" si="3"/>
        <v>5</v>
      </c>
      <c r="E24" s="18">
        <f t="shared" si="0"/>
        <v>11</v>
      </c>
      <c r="F24" s="18">
        <v>4.4299999999999999E-2</v>
      </c>
    </row>
    <row r="25" spans="1:6" x14ac:dyDescent="0.25">
      <c r="A25" s="20" t="str">
        <f t="shared" si="1"/>
        <v>2007Q2</v>
      </c>
      <c r="B25" s="19" t="s">
        <v>123</v>
      </c>
      <c r="C25" s="18">
        <f t="shared" si="2"/>
        <v>2007</v>
      </c>
      <c r="D25">
        <f t="shared" si="3"/>
        <v>5</v>
      </c>
      <c r="E25" s="18">
        <f t="shared" si="0"/>
        <v>14</v>
      </c>
      <c r="F25" s="18">
        <v>4.0300000000000002E-2</v>
      </c>
    </row>
    <row r="26" spans="1:6" x14ac:dyDescent="0.25">
      <c r="A26" s="20" t="str">
        <f t="shared" si="1"/>
        <v>2007Q2</v>
      </c>
      <c r="B26" s="19" t="s">
        <v>124</v>
      </c>
      <c r="C26" s="18">
        <f t="shared" si="2"/>
        <v>2007</v>
      </c>
      <c r="D26">
        <f t="shared" si="3"/>
        <v>5</v>
      </c>
      <c r="E26" s="18">
        <f t="shared" si="0"/>
        <v>15</v>
      </c>
      <c r="F26" s="18">
        <v>4.0300000000000002E-2</v>
      </c>
    </row>
    <row r="27" spans="1:6" x14ac:dyDescent="0.25">
      <c r="A27" s="20" t="str">
        <f t="shared" si="1"/>
        <v>2007Q2</v>
      </c>
      <c r="B27" s="19" t="s">
        <v>125</v>
      </c>
      <c r="C27" s="18">
        <f t="shared" si="2"/>
        <v>2007</v>
      </c>
      <c r="D27">
        <f t="shared" si="3"/>
        <v>5</v>
      </c>
      <c r="E27" s="18">
        <f t="shared" si="0"/>
        <v>16</v>
      </c>
      <c r="F27" s="18">
        <v>4.0300000000000002E-2</v>
      </c>
    </row>
    <row r="28" spans="1:6" x14ac:dyDescent="0.25">
      <c r="A28" s="20" t="str">
        <f t="shared" si="1"/>
        <v>2007Q2</v>
      </c>
      <c r="B28" s="19" t="s">
        <v>126</v>
      </c>
      <c r="C28" s="18">
        <f t="shared" si="2"/>
        <v>2007</v>
      </c>
      <c r="D28">
        <f t="shared" si="3"/>
        <v>5</v>
      </c>
      <c r="E28" s="18">
        <f t="shared" si="0"/>
        <v>17</v>
      </c>
      <c r="F28" s="18">
        <v>0.04</v>
      </c>
    </row>
    <row r="29" spans="1:6" x14ac:dyDescent="0.25">
      <c r="A29" s="20" t="str">
        <f t="shared" si="1"/>
        <v>2007Q2</v>
      </c>
      <c r="B29" s="19" t="s">
        <v>127</v>
      </c>
      <c r="C29" s="18">
        <f t="shared" si="2"/>
        <v>2007</v>
      </c>
      <c r="D29">
        <f t="shared" si="3"/>
        <v>5</v>
      </c>
      <c r="E29" s="18">
        <f t="shared" si="0"/>
        <v>18</v>
      </c>
      <c r="F29" s="18">
        <v>3.95E-2</v>
      </c>
    </row>
    <row r="30" spans="1:6" x14ac:dyDescent="0.25">
      <c r="A30" s="20" t="str">
        <f t="shared" si="1"/>
        <v>2007Q2</v>
      </c>
      <c r="B30" s="19" t="s">
        <v>128</v>
      </c>
      <c r="C30" s="18">
        <f t="shared" si="2"/>
        <v>2007</v>
      </c>
      <c r="D30">
        <f t="shared" si="3"/>
        <v>5</v>
      </c>
      <c r="E30" s="18">
        <f t="shared" si="0"/>
        <v>21</v>
      </c>
      <c r="F30" s="18">
        <v>3.95E-2</v>
      </c>
    </row>
    <row r="31" spans="1:6" x14ac:dyDescent="0.25">
      <c r="A31" s="20" t="str">
        <f t="shared" si="1"/>
        <v>2007Q2</v>
      </c>
      <c r="B31" s="19" t="s">
        <v>129</v>
      </c>
      <c r="C31" s="18">
        <f t="shared" si="2"/>
        <v>2007</v>
      </c>
      <c r="D31">
        <f t="shared" si="3"/>
        <v>5</v>
      </c>
      <c r="E31" s="18">
        <f t="shared" si="0"/>
        <v>22</v>
      </c>
      <c r="F31" s="18">
        <v>3.6200000000000003E-2</v>
      </c>
    </row>
    <row r="32" spans="1:6" x14ac:dyDescent="0.25">
      <c r="A32" s="20" t="str">
        <f t="shared" si="1"/>
        <v>2007Q2</v>
      </c>
      <c r="B32" s="19" t="s">
        <v>130</v>
      </c>
      <c r="C32" s="18">
        <f t="shared" si="2"/>
        <v>2007</v>
      </c>
      <c r="D32">
        <f t="shared" si="3"/>
        <v>5</v>
      </c>
      <c r="E32" s="18">
        <f t="shared" si="0"/>
        <v>23</v>
      </c>
      <c r="F32" s="18">
        <v>3.5400000000000001E-2</v>
      </c>
    </row>
    <row r="33" spans="1:6" x14ac:dyDescent="0.25">
      <c r="A33" s="20" t="str">
        <f t="shared" si="1"/>
        <v>2007Q2</v>
      </c>
      <c r="B33" s="19" t="s">
        <v>131</v>
      </c>
      <c r="C33" s="18">
        <f t="shared" si="2"/>
        <v>2007</v>
      </c>
      <c r="D33">
        <f t="shared" si="3"/>
        <v>5</v>
      </c>
      <c r="E33" s="18">
        <f t="shared" si="0"/>
        <v>24</v>
      </c>
      <c r="F33" s="18">
        <v>2.1700000000000001E-2</v>
      </c>
    </row>
    <row r="34" spans="1:6" x14ac:dyDescent="0.25">
      <c r="A34" s="20" t="str">
        <f t="shared" si="1"/>
        <v>2007Q2</v>
      </c>
      <c r="B34" s="19" t="s">
        <v>132</v>
      </c>
      <c r="C34" s="18">
        <f t="shared" si="2"/>
        <v>2007</v>
      </c>
      <c r="D34">
        <f t="shared" si="3"/>
        <v>5</v>
      </c>
      <c r="E34" s="18">
        <f t="shared" si="0"/>
        <v>25</v>
      </c>
      <c r="F34" s="18">
        <v>1.9800000000000002E-2</v>
      </c>
    </row>
    <row r="35" spans="1:6" x14ac:dyDescent="0.25">
      <c r="A35" s="20" t="str">
        <f t="shared" si="1"/>
        <v>2007Q2</v>
      </c>
      <c r="B35" s="19" t="s">
        <v>133</v>
      </c>
      <c r="C35" s="18">
        <f t="shared" si="2"/>
        <v>2007</v>
      </c>
      <c r="D35">
        <f t="shared" si="3"/>
        <v>5</v>
      </c>
      <c r="E35" s="18">
        <f t="shared" si="0"/>
        <v>28</v>
      </c>
      <c r="F35" s="18">
        <v>1.9800000000000002E-2</v>
      </c>
    </row>
    <row r="36" spans="1:6" x14ac:dyDescent="0.25">
      <c r="A36" s="20" t="str">
        <f t="shared" si="1"/>
        <v>2007Q2</v>
      </c>
      <c r="B36" s="19" t="s">
        <v>134</v>
      </c>
      <c r="C36" s="18">
        <f t="shared" si="2"/>
        <v>2007</v>
      </c>
      <c r="D36">
        <f t="shared" si="3"/>
        <v>5</v>
      </c>
      <c r="E36" s="18">
        <f t="shared" si="0"/>
        <v>29</v>
      </c>
      <c r="F36" s="18">
        <v>1.9400000000000001E-2</v>
      </c>
    </row>
    <row r="37" spans="1:6" x14ac:dyDescent="0.25">
      <c r="A37" s="20" t="str">
        <f t="shared" si="1"/>
        <v>2007Q2</v>
      </c>
      <c r="B37" s="19" t="s">
        <v>135</v>
      </c>
      <c r="C37" s="18">
        <f t="shared" si="2"/>
        <v>2007</v>
      </c>
      <c r="D37">
        <f t="shared" si="3"/>
        <v>5</v>
      </c>
      <c r="E37" s="18">
        <f t="shared" si="0"/>
        <v>30</v>
      </c>
      <c r="F37" s="18">
        <v>1.9400000000000001E-2</v>
      </c>
    </row>
    <row r="38" spans="1:6" x14ac:dyDescent="0.25">
      <c r="A38" s="20" t="str">
        <f t="shared" si="1"/>
        <v>2007Q2</v>
      </c>
      <c r="B38" s="19" t="s">
        <v>136</v>
      </c>
      <c r="C38" s="18">
        <f t="shared" si="2"/>
        <v>2007</v>
      </c>
      <c r="D38">
        <f t="shared" si="3"/>
        <v>5</v>
      </c>
      <c r="E38" s="18">
        <f t="shared" si="0"/>
        <v>31</v>
      </c>
      <c r="F38" s="18">
        <v>1.4E-2</v>
      </c>
    </row>
    <row r="39" spans="1:6" x14ac:dyDescent="0.25">
      <c r="A39" s="20" t="str">
        <f t="shared" si="1"/>
        <v>2007Q2</v>
      </c>
      <c r="B39" s="19" t="s">
        <v>137</v>
      </c>
      <c r="C39" s="18">
        <f t="shared" si="2"/>
        <v>2007</v>
      </c>
      <c r="D39">
        <f t="shared" si="3"/>
        <v>6</v>
      </c>
      <c r="E39" s="18">
        <f t="shared" si="0"/>
        <v>1</v>
      </c>
      <c r="F39" s="18">
        <v>1.52E-2</v>
      </c>
    </row>
    <row r="40" spans="1:6" x14ac:dyDescent="0.25">
      <c r="A40" s="20" t="str">
        <f t="shared" si="1"/>
        <v>2007Q2</v>
      </c>
      <c r="B40" s="19" t="s">
        <v>138</v>
      </c>
      <c r="C40" s="18">
        <f t="shared" si="2"/>
        <v>2007</v>
      </c>
      <c r="D40">
        <f t="shared" si="3"/>
        <v>6</v>
      </c>
      <c r="E40" s="18">
        <f t="shared" si="0"/>
        <v>4</v>
      </c>
      <c r="F40" s="18">
        <v>2.5899999999999999E-2</v>
      </c>
    </row>
    <row r="41" spans="1:6" x14ac:dyDescent="0.25">
      <c r="A41" s="20" t="str">
        <f t="shared" si="1"/>
        <v>2007Q2</v>
      </c>
      <c r="B41" s="19" t="s">
        <v>139</v>
      </c>
      <c r="C41" s="18">
        <f t="shared" si="2"/>
        <v>2007</v>
      </c>
      <c r="D41">
        <f t="shared" si="3"/>
        <v>6</v>
      </c>
      <c r="E41" s="18">
        <f t="shared" si="0"/>
        <v>5</v>
      </c>
      <c r="F41" s="18">
        <v>3.4000000000000002E-2</v>
      </c>
    </row>
    <row r="42" spans="1:6" x14ac:dyDescent="0.25">
      <c r="A42" s="20" t="str">
        <f t="shared" si="1"/>
        <v>2007Q2</v>
      </c>
      <c r="B42" s="19" t="s">
        <v>140</v>
      </c>
      <c r="C42" s="18">
        <f t="shared" si="2"/>
        <v>2007</v>
      </c>
      <c r="D42">
        <f t="shared" si="3"/>
        <v>6</v>
      </c>
      <c r="E42" s="18">
        <f t="shared" si="0"/>
        <v>6</v>
      </c>
      <c r="F42" s="18">
        <v>3.3599999999999998E-2</v>
      </c>
    </row>
    <row r="43" spans="1:6" x14ac:dyDescent="0.25">
      <c r="A43" s="20" t="str">
        <f t="shared" si="1"/>
        <v>2007Q2</v>
      </c>
      <c r="B43" s="19" t="s">
        <v>141</v>
      </c>
      <c r="C43" s="18">
        <f t="shared" si="2"/>
        <v>2007</v>
      </c>
      <c r="D43">
        <f t="shared" si="3"/>
        <v>6</v>
      </c>
      <c r="E43" s="18">
        <f t="shared" si="0"/>
        <v>7</v>
      </c>
      <c r="F43" s="18">
        <v>3.5299999999999998E-2</v>
      </c>
    </row>
    <row r="44" spans="1:6" x14ac:dyDescent="0.25">
      <c r="A44" s="20" t="str">
        <f t="shared" si="1"/>
        <v>2007Q2</v>
      </c>
      <c r="B44" s="19" t="s">
        <v>142</v>
      </c>
      <c r="C44" s="18">
        <f t="shared" si="2"/>
        <v>2007</v>
      </c>
      <c r="D44">
        <f t="shared" si="3"/>
        <v>6</v>
      </c>
      <c r="E44" s="18">
        <f t="shared" si="0"/>
        <v>8</v>
      </c>
      <c r="F44" s="18">
        <v>4.0899999999999999E-2</v>
      </c>
    </row>
    <row r="45" spans="1:6" x14ac:dyDescent="0.25">
      <c r="A45" s="20" t="str">
        <f t="shared" si="1"/>
        <v>2007Q2</v>
      </c>
      <c r="B45" s="19" t="s">
        <v>143</v>
      </c>
      <c r="C45" s="18">
        <f t="shared" si="2"/>
        <v>2007</v>
      </c>
      <c r="D45">
        <f t="shared" si="3"/>
        <v>6</v>
      </c>
      <c r="E45" s="18">
        <f t="shared" si="0"/>
        <v>11</v>
      </c>
      <c r="F45" s="18">
        <v>4.0899999999999999E-2</v>
      </c>
    </row>
    <row r="46" spans="1:6" x14ac:dyDescent="0.25">
      <c r="A46" s="20" t="str">
        <f t="shared" si="1"/>
        <v>2007Q2</v>
      </c>
      <c r="B46" s="19" t="s">
        <v>144</v>
      </c>
      <c r="C46" s="18">
        <f t="shared" si="2"/>
        <v>2007</v>
      </c>
      <c r="D46">
        <f t="shared" si="3"/>
        <v>6</v>
      </c>
      <c r="E46" s="18">
        <f t="shared" si="0"/>
        <v>12</v>
      </c>
      <c r="F46" s="18">
        <v>4.2700000000000002E-2</v>
      </c>
    </row>
    <row r="47" spans="1:6" x14ac:dyDescent="0.25">
      <c r="A47" s="20" t="str">
        <f t="shared" si="1"/>
        <v>2007Q2</v>
      </c>
      <c r="B47" s="19" t="s">
        <v>145</v>
      </c>
      <c r="C47" s="18">
        <f t="shared" si="2"/>
        <v>2007</v>
      </c>
      <c r="D47">
        <f t="shared" si="3"/>
        <v>6</v>
      </c>
      <c r="E47" s="18">
        <f t="shared" si="0"/>
        <v>13</v>
      </c>
      <c r="F47" s="18">
        <v>4.2700000000000002E-2</v>
      </c>
    </row>
    <row r="48" spans="1:6" x14ac:dyDescent="0.25">
      <c r="A48" s="20" t="str">
        <f t="shared" si="1"/>
        <v>2007Q2</v>
      </c>
      <c r="B48" s="19" t="s">
        <v>146</v>
      </c>
      <c r="C48" s="18">
        <f t="shared" si="2"/>
        <v>2007</v>
      </c>
      <c r="D48">
        <f t="shared" si="3"/>
        <v>6</v>
      </c>
      <c r="E48" s="18">
        <f t="shared" si="0"/>
        <v>14</v>
      </c>
      <c r="F48" s="18">
        <v>4.3200000000000002E-2</v>
      </c>
    </row>
    <row r="49" spans="1:6" x14ac:dyDescent="0.25">
      <c r="A49" s="20" t="str">
        <f t="shared" si="1"/>
        <v>2007Q2</v>
      </c>
      <c r="B49" s="19" t="s">
        <v>147</v>
      </c>
      <c r="C49" s="18">
        <f t="shared" si="2"/>
        <v>2007</v>
      </c>
      <c r="D49">
        <f t="shared" si="3"/>
        <v>6</v>
      </c>
      <c r="E49" s="18">
        <f t="shared" si="0"/>
        <v>15</v>
      </c>
      <c r="F49" s="18">
        <v>4.36E-2</v>
      </c>
    </row>
    <row r="50" spans="1:6" x14ac:dyDescent="0.25">
      <c r="A50" s="20" t="str">
        <f t="shared" si="1"/>
        <v>2007Q2</v>
      </c>
      <c r="B50" s="19" t="s">
        <v>148</v>
      </c>
      <c r="C50" s="18">
        <f t="shared" si="2"/>
        <v>2007</v>
      </c>
      <c r="D50">
        <f t="shared" si="3"/>
        <v>6</v>
      </c>
      <c r="E50" s="18">
        <f t="shared" si="0"/>
        <v>18</v>
      </c>
      <c r="F50" s="18">
        <v>4.3299999999999998E-2</v>
      </c>
    </row>
    <row r="51" spans="1:6" x14ac:dyDescent="0.25">
      <c r="A51" s="20" t="str">
        <f t="shared" si="1"/>
        <v>2007Q2</v>
      </c>
      <c r="B51" s="19" t="s">
        <v>149</v>
      </c>
      <c r="C51" s="18">
        <f t="shared" si="2"/>
        <v>2007</v>
      </c>
      <c r="D51">
        <f t="shared" si="3"/>
        <v>6</v>
      </c>
      <c r="E51" s="18">
        <f t="shared" si="0"/>
        <v>19</v>
      </c>
      <c r="F51" s="18">
        <v>4.3299999999999998E-2</v>
      </c>
    </row>
    <row r="52" spans="1:6" x14ac:dyDescent="0.25">
      <c r="A52" s="20" t="str">
        <f t="shared" si="1"/>
        <v>2007Q2</v>
      </c>
      <c r="B52" s="19" t="s">
        <v>150</v>
      </c>
      <c r="C52" s="18">
        <f t="shared" si="2"/>
        <v>2007</v>
      </c>
      <c r="D52">
        <f t="shared" si="3"/>
        <v>6</v>
      </c>
      <c r="E52" s="18">
        <f t="shared" si="0"/>
        <v>20</v>
      </c>
      <c r="F52" s="18">
        <v>4.2900000000000001E-2</v>
      </c>
    </row>
    <row r="53" spans="1:6" x14ac:dyDescent="0.25">
      <c r="A53" s="20" t="str">
        <f t="shared" si="1"/>
        <v>2007Q2</v>
      </c>
      <c r="B53" s="19" t="s">
        <v>151</v>
      </c>
      <c r="C53" s="18">
        <f t="shared" si="2"/>
        <v>2007</v>
      </c>
      <c r="D53">
        <f t="shared" si="3"/>
        <v>6</v>
      </c>
      <c r="E53" s="18">
        <f t="shared" si="0"/>
        <v>21</v>
      </c>
      <c r="F53" s="18">
        <v>4.41E-2</v>
      </c>
    </row>
    <row r="54" spans="1:6" x14ac:dyDescent="0.25">
      <c r="A54" s="20" t="str">
        <f t="shared" si="1"/>
        <v>2007Q2</v>
      </c>
      <c r="B54" s="19" t="s">
        <v>152</v>
      </c>
      <c r="C54" s="18">
        <f t="shared" si="2"/>
        <v>2007</v>
      </c>
      <c r="D54">
        <f t="shared" si="3"/>
        <v>6</v>
      </c>
      <c r="E54" s="18">
        <f t="shared" si="0"/>
        <v>22</v>
      </c>
      <c r="F54" s="18">
        <v>4.53E-2</v>
      </c>
    </row>
    <row r="55" spans="1:6" x14ac:dyDescent="0.25">
      <c r="A55" s="20" t="str">
        <f t="shared" si="1"/>
        <v>2007Q2</v>
      </c>
      <c r="B55" s="19" t="s">
        <v>153</v>
      </c>
      <c r="C55" s="18">
        <f t="shared" si="2"/>
        <v>2007</v>
      </c>
      <c r="D55">
        <f t="shared" si="3"/>
        <v>6</v>
      </c>
      <c r="E55" s="18">
        <f t="shared" si="0"/>
        <v>25</v>
      </c>
      <c r="F55" s="18">
        <v>4.65E-2</v>
      </c>
    </row>
    <row r="56" spans="1:6" x14ac:dyDescent="0.25">
      <c r="A56" s="20" t="str">
        <f t="shared" si="1"/>
        <v>2007Q2</v>
      </c>
      <c r="B56" s="19" t="s">
        <v>154</v>
      </c>
      <c r="C56" s="18">
        <f t="shared" si="2"/>
        <v>2007</v>
      </c>
      <c r="D56">
        <f t="shared" si="3"/>
        <v>6</v>
      </c>
      <c r="E56" s="18">
        <f t="shared" si="0"/>
        <v>26</v>
      </c>
      <c r="F56" s="18">
        <v>4.5999999999999999E-2</v>
      </c>
    </row>
    <row r="57" spans="1:6" x14ac:dyDescent="0.25">
      <c r="A57" s="20" t="str">
        <f t="shared" si="1"/>
        <v>2007Q2</v>
      </c>
      <c r="B57" s="19" t="s">
        <v>155</v>
      </c>
      <c r="C57" s="18">
        <f t="shared" si="2"/>
        <v>2007</v>
      </c>
      <c r="D57">
        <f t="shared" si="3"/>
        <v>6</v>
      </c>
      <c r="E57" s="18">
        <f t="shared" si="0"/>
        <v>27</v>
      </c>
      <c r="F57" s="18">
        <v>4.5999999999999999E-2</v>
      </c>
    </row>
    <row r="58" spans="1:6" x14ac:dyDescent="0.25">
      <c r="A58" s="20" t="str">
        <f t="shared" si="1"/>
        <v>2007Q2</v>
      </c>
      <c r="B58" s="19" t="s">
        <v>156</v>
      </c>
      <c r="C58" s="18">
        <f t="shared" si="2"/>
        <v>2007</v>
      </c>
      <c r="D58">
        <f t="shared" si="3"/>
        <v>6</v>
      </c>
      <c r="E58" s="18">
        <f t="shared" si="0"/>
        <v>28</v>
      </c>
      <c r="F58" s="18">
        <v>4.5999999999999999E-2</v>
      </c>
    </row>
    <row r="59" spans="1:6" x14ac:dyDescent="0.25">
      <c r="A59" s="20" t="str">
        <f t="shared" si="1"/>
        <v>2007Q2</v>
      </c>
      <c r="B59" s="19" t="s">
        <v>157</v>
      </c>
      <c r="C59" s="18">
        <f t="shared" si="2"/>
        <v>2007</v>
      </c>
      <c r="D59">
        <f t="shared" si="3"/>
        <v>6</v>
      </c>
      <c r="E59" s="18">
        <f t="shared" si="0"/>
        <v>29</v>
      </c>
      <c r="F59" s="18">
        <v>5.0900000000000001E-2</v>
      </c>
    </row>
    <row r="60" spans="1:6" x14ac:dyDescent="0.25">
      <c r="A60" s="20" t="str">
        <f t="shared" si="1"/>
        <v>2007Q3</v>
      </c>
      <c r="B60" s="19" t="s">
        <v>158</v>
      </c>
      <c r="C60" s="18">
        <f t="shared" si="2"/>
        <v>2007</v>
      </c>
      <c r="D60">
        <f t="shared" si="3"/>
        <v>7</v>
      </c>
      <c r="E60" s="18">
        <f t="shared" si="0"/>
        <v>2</v>
      </c>
      <c r="F60" s="18">
        <v>6.2799999999999995E-2</v>
      </c>
    </row>
    <row r="61" spans="1:6" x14ac:dyDescent="0.25">
      <c r="A61" s="20" t="str">
        <f t="shared" si="1"/>
        <v>2007Q3</v>
      </c>
      <c r="B61" s="19" t="s">
        <v>159</v>
      </c>
      <c r="C61" s="18">
        <f t="shared" si="2"/>
        <v>2007</v>
      </c>
      <c r="D61">
        <f t="shared" si="3"/>
        <v>7</v>
      </c>
      <c r="E61" s="18">
        <f t="shared" si="0"/>
        <v>3</v>
      </c>
      <c r="F61" s="18">
        <v>6.9699999999999998E-2</v>
      </c>
    </row>
    <row r="62" spans="1:6" x14ac:dyDescent="0.25">
      <c r="A62" s="20" t="str">
        <f t="shared" si="1"/>
        <v>2007Q3</v>
      </c>
      <c r="B62" s="19" t="s">
        <v>160</v>
      </c>
      <c r="C62" s="18">
        <f t="shared" si="2"/>
        <v>2007</v>
      </c>
      <c r="D62">
        <f t="shared" si="3"/>
        <v>7</v>
      </c>
      <c r="E62" s="18">
        <f t="shared" si="0"/>
        <v>4</v>
      </c>
      <c r="F62" s="18">
        <v>6.7400000000000002E-2</v>
      </c>
    </row>
    <row r="63" spans="1:6" x14ac:dyDescent="0.25">
      <c r="A63" s="20" t="str">
        <f t="shared" si="1"/>
        <v>2007Q3</v>
      </c>
      <c r="B63" s="19" t="s">
        <v>161</v>
      </c>
      <c r="C63" s="18">
        <f t="shared" si="2"/>
        <v>2007</v>
      </c>
      <c r="D63">
        <f t="shared" si="3"/>
        <v>7</v>
      </c>
      <c r="E63" s="18">
        <f t="shared" si="0"/>
        <v>5</v>
      </c>
      <c r="F63" s="18">
        <v>6.7400000000000002E-2</v>
      </c>
    </row>
    <row r="64" spans="1:6" x14ac:dyDescent="0.25">
      <c r="A64" s="20" t="str">
        <f t="shared" si="1"/>
        <v>2007Q3</v>
      </c>
      <c r="B64" s="19" t="s">
        <v>162</v>
      </c>
      <c r="C64" s="18">
        <f t="shared" si="2"/>
        <v>2007</v>
      </c>
      <c r="D64">
        <f t="shared" si="3"/>
        <v>7</v>
      </c>
      <c r="E64" s="18">
        <f t="shared" si="0"/>
        <v>6</v>
      </c>
      <c r="F64" s="18">
        <v>6.7199999999999996E-2</v>
      </c>
    </row>
    <row r="65" spans="1:6" x14ac:dyDescent="0.25">
      <c r="A65" s="20" t="str">
        <f t="shared" si="1"/>
        <v>2007Q3</v>
      </c>
      <c r="B65" s="19" t="s">
        <v>163</v>
      </c>
      <c r="C65" s="18">
        <f t="shared" si="2"/>
        <v>2007</v>
      </c>
      <c r="D65">
        <f t="shared" si="3"/>
        <v>7</v>
      </c>
      <c r="E65" s="18">
        <f t="shared" si="0"/>
        <v>9</v>
      </c>
      <c r="F65" s="18">
        <v>6.4799999999999996E-2</v>
      </c>
    </row>
    <row r="66" spans="1:6" x14ac:dyDescent="0.25">
      <c r="A66" s="20" t="str">
        <f t="shared" si="1"/>
        <v>2007Q3</v>
      </c>
      <c r="B66" s="19" t="s">
        <v>164</v>
      </c>
      <c r="C66" s="18">
        <f t="shared" si="2"/>
        <v>2007</v>
      </c>
      <c r="D66">
        <f t="shared" si="3"/>
        <v>7</v>
      </c>
      <c r="E66" s="18">
        <f t="shared" ref="E66:E129" si="4">DAY(B66)</f>
        <v>10</v>
      </c>
      <c r="F66" s="18">
        <v>7.0800000000000002E-2</v>
      </c>
    </row>
    <row r="67" spans="1:6" x14ac:dyDescent="0.25">
      <c r="A67" s="20" t="str">
        <f t="shared" ref="A67:A130" si="5">C67&amp;"Q"&amp;ROUNDUP(MONTH(B67)/3,0)</f>
        <v>2007Q3</v>
      </c>
      <c r="B67" s="19" t="s">
        <v>165</v>
      </c>
      <c r="C67" s="18">
        <f t="shared" ref="C67:C130" si="6">YEAR(B67)</f>
        <v>2007</v>
      </c>
      <c r="D67">
        <f t="shared" ref="D67:D130" si="7">MONTH(B67)</f>
        <v>7</v>
      </c>
      <c r="E67" s="18">
        <f t="shared" si="4"/>
        <v>11</v>
      </c>
      <c r="F67" s="18">
        <v>6.9199999999999998E-2</v>
      </c>
    </row>
    <row r="68" spans="1:6" x14ac:dyDescent="0.25">
      <c r="A68" s="20" t="str">
        <f t="shared" si="5"/>
        <v>2007Q3</v>
      </c>
      <c r="B68" s="19" t="s">
        <v>166</v>
      </c>
      <c r="C68" s="18">
        <f t="shared" si="6"/>
        <v>2007</v>
      </c>
      <c r="D68">
        <f t="shared" si="7"/>
        <v>7</v>
      </c>
      <c r="E68" s="18">
        <f t="shared" si="4"/>
        <v>12</v>
      </c>
      <c r="F68" s="18">
        <v>7.3999999999999996E-2</v>
      </c>
    </row>
    <row r="69" spans="1:6" x14ac:dyDescent="0.25">
      <c r="A69" s="20" t="str">
        <f t="shared" si="5"/>
        <v>2007Q3</v>
      </c>
      <c r="B69" s="19" t="s">
        <v>167</v>
      </c>
      <c r="C69" s="18">
        <f t="shared" si="6"/>
        <v>2007</v>
      </c>
      <c r="D69">
        <f t="shared" si="7"/>
        <v>7</v>
      </c>
      <c r="E69" s="18">
        <f t="shared" si="4"/>
        <v>13</v>
      </c>
      <c r="F69" s="18">
        <v>0.10780000000000001</v>
      </c>
    </row>
    <row r="70" spans="1:6" x14ac:dyDescent="0.25">
      <c r="A70" s="20" t="str">
        <f t="shared" si="5"/>
        <v>2007Q3</v>
      </c>
      <c r="B70" s="19" t="s">
        <v>168</v>
      </c>
      <c r="C70" s="18">
        <f t="shared" si="6"/>
        <v>2007</v>
      </c>
      <c r="D70">
        <f t="shared" si="7"/>
        <v>7</v>
      </c>
      <c r="E70" s="18">
        <f t="shared" si="4"/>
        <v>16</v>
      </c>
      <c r="F70" s="18">
        <v>0.10829999999999999</v>
      </c>
    </row>
    <row r="71" spans="1:6" x14ac:dyDescent="0.25">
      <c r="A71" s="20" t="str">
        <f t="shared" si="5"/>
        <v>2007Q3</v>
      </c>
      <c r="B71" s="19" t="s">
        <v>169</v>
      </c>
      <c r="C71" s="18">
        <f t="shared" si="6"/>
        <v>2007</v>
      </c>
      <c r="D71">
        <f t="shared" si="7"/>
        <v>7</v>
      </c>
      <c r="E71" s="18">
        <f t="shared" si="4"/>
        <v>17</v>
      </c>
      <c r="F71" s="18">
        <v>0.10829999999999999</v>
      </c>
    </row>
    <row r="72" spans="1:6" x14ac:dyDescent="0.25">
      <c r="A72" s="20" t="str">
        <f t="shared" si="5"/>
        <v>2007Q3</v>
      </c>
      <c r="B72" s="19" t="s">
        <v>170</v>
      </c>
      <c r="C72" s="18">
        <f t="shared" si="6"/>
        <v>2007</v>
      </c>
      <c r="D72">
        <f t="shared" si="7"/>
        <v>7</v>
      </c>
      <c r="E72" s="18">
        <f t="shared" si="4"/>
        <v>18</v>
      </c>
      <c r="F72" s="18">
        <v>0.10829999999999999</v>
      </c>
    </row>
    <row r="73" spans="1:6" x14ac:dyDescent="0.25">
      <c r="A73" s="20" t="str">
        <f t="shared" si="5"/>
        <v>2007Q3</v>
      </c>
      <c r="B73" s="19" t="s">
        <v>171</v>
      </c>
      <c r="C73" s="18">
        <f t="shared" si="6"/>
        <v>2007</v>
      </c>
      <c r="D73">
        <f t="shared" si="7"/>
        <v>7</v>
      </c>
      <c r="E73" s="18">
        <f t="shared" si="4"/>
        <v>19</v>
      </c>
      <c r="F73" s="18">
        <v>0.10829999999999999</v>
      </c>
    </row>
    <row r="74" spans="1:6" x14ac:dyDescent="0.25">
      <c r="A74" s="20" t="str">
        <f t="shared" si="5"/>
        <v>2007Q3</v>
      </c>
      <c r="B74" s="19" t="s">
        <v>172</v>
      </c>
      <c r="C74" s="18">
        <f t="shared" si="6"/>
        <v>2007</v>
      </c>
      <c r="D74">
        <f t="shared" si="7"/>
        <v>7</v>
      </c>
      <c r="E74" s="18">
        <f t="shared" si="4"/>
        <v>20</v>
      </c>
      <c r="F74" s="18">
        <v>0.1089</v>
      </c>
    </row>
    <row r="75" spans="1:6" x14ac:dyDescent="0.25">
      <c r="A75" s="20" t="str">
        <f t="shared" si="5"/>
        <v>2007Q3</v>
      </c>
      <c r="B75" s="19" t="s">
        <v>173</v>
      </c>
      <c r="C75" s="18">
        <f t="shared" si="6"/>
        <v>2007</v>
      </c>
      <c r="D75">
        <f t="shared" si="7"/>
        <v>7</v>
      </c>
      <c r="E75" s="18">
        <f t="shared" si="4"/>
        <v>23</v>
      </c>
      <c r="F75" s="18">
        <v>0.11409999999999999</v>
      </c>
    </row>
    <row r="76" spans="1:6" x14ac:dyDescent="0.25">
      <c r="A76" s="20" t="str">
        <f t="shared" si="5"/>
        <v>2007Q3</v>
      </c>
      <c r="B76" s="19" t="s">
        <v>174</v>
      </c>
      <c r="C76" s="18">
        <f t="shared" si="6"/>
        <v>2007</v>
      </c>
      <c r="D76">
        <f t="shared" si="7"/>
        <v>7</v>
      </c>
      <c r="E76" s="18">
        <f t="shared" si="4"/>
        <v>24</v>
      </c>
      <c r="F76" s="18">
        <v>0.1138</v>
      </c>
    </row>
    <row r="77" spans="1:6" x14ac:dyDescent="0.25">
      <c r="A77" s="20" t="str">
        <f t="shared" si="5"/>
        <v>2007Q3</v>
      </c>
      <c r="B77" s="19" t="s">
        <v>175</v>
      </c>
      <c r="C77" s="18">
        <f t="shared" si="6"/>
        <v>2007</v>
      </c>
      <c r="D77">
        <f t="shared" si="7"/>
        <v>7</v>
      </c>
      <c r="E77" s="18">
        <f t="shared" si="4"/>
        <v>25</v>
      </c>
      <c r="F77" s="18">
        <v>0.11459999999999999</v>
      </c>
    </row>
    <row r="78" spans="1:6" x14ac:dyDescent="0.25">
      <c r="A78" s="20" t="str">
        <f t="shared" si="5"/>
        <v>2007Q3</v>
      </c>
      <c r="B78" s="19" t="s">
        <v>176</v>
      </c>
      <c r="C78" s="18">
        <f t="shared" si="6"/>
        <v>2007</v>
      </c>
      <c r="D78">
        <f t="shared" si="7"/>
        <v>7</v>
      </c>
      <c r="E78" s="18">
        <f t="shared" si="4"/>
        <v>26</v>
      </c>
      <c r="F78" s="18">
        <v>0.1148</v>
      </c>
    </row>
    <row r="79" spans="1:6" x14ac:dyDescent="0.25">
      <c r="A79" s="20" t="str">
        <f t="shared" si="5"/>
        <v>2007Q3</v>
      </c>
      <c r="B79" s="19" t="s">
        <v>177</v>
      </c>
      <c r="C79" s="18">
        <f t="shared" si="6"/>
        <v>2007</v>
      </c>
      <c r="D79">
        <f t="shared" si="7"/>
        <v>7</v>
      </c>
      <c r="E79" s="18">
        <f t="shared" si="4"/>
        <v>27</v>
      </c>
      <c r="F79" s="18">
        <v>0.1148</v>
      </c>
    </row>
    <row r="80" spans="1:6" x14ac:dyDescent="0.25">
      <c r="A80" s="20" t="str">
        <f t="shared" si="5"/>
        <v>2007Q3</v>
      </c>
      <c r="B80" s="19" t="s">
        <v>178</v>
      </c>
      <c r="C80" s="18">
        <f t="shared" si="6"/>
        <v>2007</v>
      </c>
      <c r="D80">
        <f t="shared" si="7"/>
        <v>7</v>
      </c>
      <c r="E80" s="18">
        <f t="shared" si="4"/>
        <v>30</v>
      </c>
      <c r="F80" s="18">
        <v>0.11219999999999999</v>
      </c>
    </row>
    <row r="81" spans="1:6" x14ac:dyDescent="0.25">
      <c r="A81" s="20" t="str">
        <f t="shared" si="5"/>
        <v>2007Q3</v>
      </c>
      <c r="B81" s="19" t="s">
        <v>179</v>
      </c>
      <c r="C81" s="18">
        <f t="shared" si="6"/>
        <v>2007</v>
      </c>
      <c r="D81">
        <f t="shared" si="7"/>
        <v>7</v>
      </c>
      <c r="E81" s="18">
        <f t="shared" si="4"/>
        <v>31</v>
      </c>
      <c r="F81" s="18">
        <v>0.107</v>
      </c>
    </row>
    <row r="82" spans="1:6" x14ac:dyDescent="0.25">
      <c r="A82" s="20" t="str">
        <f t="shared" si="5"/>
        <v>2007Q3</v>
      </c>
      <c r="B82" s="19" t="s">
        <v>180</v>
      </c>
      <c r="C82" s="18">
        <f t="shared" si="6"/>
        <v>2007</v>
      </c>
      <c r="D82">
        <f t="shared" si="7"/>
        <v>8</v>
      </c>
      <c r="E82" s="18">
        <f t="shared" si="4"/>
        <v>1</v>
      </c>
      <c r="F82" s="18">
        <v>9.9900000000000003E-2</v>
      </c>
    </row>
    <row r="83" spans="1:6" x14ac:dyDescent="0.25">
      <c r="A83" s="20" t="str">
        <f t="shared" si="5"/>
        <v>2007Q3</v>
      </c>
      <c r="B83" s="19" t="s">
        <v>181</v>
      </c>
      <c r="C83" s="18">
        <f t="shared" si="6"/>
        <v>2007</v>
      </c>
      <c r="D83">
        <f t="shared" si="7"/>
        <v>8</v>
      </c>
      <c r="E83" s="18">
        <f t="shared" si="4"/>
        <v>2</v>
      </c>
      <c r="F83" s="18">
        <v>9.74E-2</v>
      </c>
    </row>
    <row r="84" spans="1:6" x14ac:dyDescent="0.25">
      <c r="A84" s="20" t="str">
        <f t="shared" si="5"/>
        <v>2007Q3</v>
      </c>
      <c r="B84" s="19" t="s">
        <v>182</v>
      </c>
      <c r="C84" s="18">
        <f t="shared" si="6"/>
        <v>2007</v>
      </c>
      <c r="D84">
        <f t="shared" si="7"/>
        <v>8</v>
      </c>
      <c r="E84" s="18">
        <f t="shared" si="4"/>
        <v>3</v>
      </c>
      <c r="F84" s="18">
        <v>9.7600000000000006E-2</v>
      </c>
    </row>
    <row r="85" spans="1:6" x14ac:dyDescent="0.25">
      <c r="A85" s="20" t="str">
        <f t="shared" si="5"/>
        <v>2007Q3</v>
      </c>
      <c r="B85" s="19" t="s">
        <v>183</v>
      </c>
      <c r="C85" s="18">
        <f t="shared" si="6"/>
        <v>2007</v>
      </c>
      <c r="D85">
        <f t="shared" si="7"/>
        <v>8</v>
      </c>
      <c r="E85" s="18">
        <f t="shared" si="4"/>
        <v>6</v>
      </c>
      <c r="F85" s="18">
        <v>9.7600000000000006E-2</v>
      </c>
    </row>
    <row r="86" spans="1:6" x14ac:dyDescent="0.25">
      <c r="A86" s="20" t="str">
        <f t="shared" si="5"/>
        <v>2007Q3</v>
      </c>
      <c r="B86" s="19" t="s">
        <v>184</v>
      </c>
      <c r="C86" s="18">
        <f t="shared" si="6"/>
        <v>2007</v>
      </c>
      <c r="D86">
        <f t="shared" si="7"/>
        <v>8</v>
      </c>
      <c r="E86" s="18">
        <f t="shared" si="4"/>
        <v>7</v>
      </c>
      <c r="F86" s="18">
        <v>9.7699999999999995E-2</v>
      </c>
    </row>
    <row r="87" spans="1:6" x14ac:dyDescent="0.25">
      <c r="A87" s="20" t="str">
        <f t="shared" si="5"/>
        <v>2007Q3</v>
      </c>
      <c r="B87" s="19" t="s">
        <v>185</v>
      </c>
      <c r="C87" s="18">
        <f t="shared" si="6"/>
        <v>2007</v>
      </c>
      <c r="D87">
        <f t="shared" si="7"/>
        <v>8</v>
      </c>
      <c r="E87" s="18">
        <f t="shared" si="4"/>
        <v>8</v>
      </c>
      <c r="F87" s="18">
        <v>9.11E-2</v>
      </c>
    </row>
    <row r="88" spans="1:6" x14ac:dyDescent="0.25">
      <c r="A88" s="20" t="str">
        <f t="shared" si="5"/>
        <v>2007Q3</v>
      </c>
      <c r="B88" s="19" t="s">
        <v>186</v>
      </c>
      <c r="C88" s="18">
        <f t="shared" si="6"/>
        <v>2007</v>
      </c>
      <c r="D88">
        <f t="shared" si="7"/>
        <v>8</v>
      </c>
      <c r="E88" s="18">
        <f t="shared" si="4"/>
        <v>9</v>
      </c>
      <c r="F88" s="18">
        <v>9.11E-2</v>
      </c>
    </row>
    <row r="89" spans="1:6" x14ac:dyDescent="0.25">
      <c r="A89" s="20" t="str">
        <f t="shared" si="5"/>
        <v>2007Q3</v>
      </c>
      <c r="B89" s="19" t="s">
        <v>187</v>
      </c>
      <c r="C89" s="18">
        <f t="shared" si="6"/>
        <v>2007</v>
      </c>
      <c r="D89">
        <f t="shared" si="7"/>
        <v>8</v>
      </c>
      <c r="E89" s="18">
        <f t="shared" si="4"/>
        <v>10</v>
      </c>
      <c r="F89" s="18">
        <v>8.9200000000000002E-2</v>
      </c>
    </row>
    <row r="90" spans="1:6" x14ac:dyDescent="0.25">
      <c r="A90" s="20" t="str">
        <f t="shared" si="5"/>
        <v>2007Q3</v>
      </c>
      <c r="B90" s="19" t="s">
        <v>188</v>
      </c>
      <c r="C90" s="18">
        <f t="shared" si="6"/>
        <v>2007</v>
      </c>
      <c r="D90">
        <f t="shared" si="7"/>
        <v>8</v>
      </c>
      <c r="E90" s="18">
        <f t="shared" si="4"/>
        <v>13</v>
      </c>
      <c r="F90" s="18">
        <v>4.6899999999999997E-2</v>
      </c>
    </row>
    <row r="91" spans="1:6" x14ac:dyDescent="0.25">
      <c r="A91" s="20" t="str">
        <f t="shared" si="5"/>
        <v>2007Q3</v>
      </c>
      <c r="B91" s="19" t="s">
        <v>189</v>
      </c>
      <c r="C91" s="18">
        <f t="shared" si="6"/>
        <v>2007</v>
      </c>
      <c r="D91">
        <f t="shared" si="7"/>
        <v>8</v>
      </c>
      <c r="E91" s="18">
        <f t="shared" si="4"/>
        <v>14</v>
      </c>
      <c r="F91" s="18">
        <v>4.5199999999999997E-2</v>
      </c>
    </row>
    <row r="92" spans="1:6" x14ac:dyDescent="0.25">
      <c r="A92" s="20" t="str">
        <f t="shared" si="5"/>
        <v>2007Q3</v>
      </c>
      <c r="B92" s="19" t="s">
        <v>190</v>
      </c>
      <c r="C92" s="18">
        <f t="shared" si="6"/>
        <v>2007</v>
      </c>
      <c r="D92">
        <f t="shared" si="7"/>
        <v>8</v>
      </c>
      <c r="E92" s="18">
        <f t="shared" si="4"/>
        <v>15</v>
      </c>
      <c r="F92" s="18">
        <v>4.5199999999999997E-2</v>
      </c>
    </row>
    <row r="93" spans="1:6" x14ac:dyDescent="0.25">
      <c r="A93" s="20" t="str">
        <f t="shared" si="5"/>
        <v>2007Q3</v>
      </c>
      <c r="B93" s="19" t="s">
        <v>191</v>
      </c>
      <c r="C93" s="18">
        <f t="shared" si="6"/>
        <v>2007</v>
      </c>
      <c r="D93">
        <f t="shared" si="7"/>
        <v>8</v>
      </c>
      <c r="E93" s="18">
        <f t="shared" si="4"/>
        <v>16</v>
      </c>
      <c r="F93" s="18">
        <v>4.7300000000000002E-2</v>
      </c>
    </row>
    <row r="94" spans="1:6" x14ac:dyDescent="0.25">
      <c r="A94" s="20" t="str">
        <f t="shared" si="5"/>
        <v>2007Q3</v>
      </c>
      <c r="B94" s="19" t="s">
        <v>192</v>
      </c>
      <c r="C94" s="18">
        <f t="shared" si="6"/>
        <v>2007</v>
      </c>
      <c r="D94">
        <f t="shared" si="7"/>
        <v>8</v>
      </c>
      <c r="E94" s="18">
        <f t="shared" si="4"/>
        <v>17</v>
      </c>
      <c r="F94" s="18">
        <v>5.5599999999999997E-2</v>
      </c>
    </row>
    <row r="95" spans="1:6" x14ac:dyDescent="0.25">
      <c r="A95" s="20" t="str">
        <f t="shared" si="5"/>
        <v>2007Q3</v>
      </c>
      <c r="B95" s="19" t="s">
        <v>193</v>
      </c>
      <c r="C95" s="18">
        <f t="shared" si="6"/>
        <v>2007</v>
      </c>
      <c r="D95">
        <f t="shared" si="7"/>
        <v>8</v>
      </c>
      <c r="E95" s="18">
        <f t="shared" si="4"/>
        <v>20</v>
      </c>
      <c r="F95" s="18">
        <v>5.4300000000000001E-2</v>
      </c>
    </row>
    <row r="96" spans="1:6" x14ac:dyDescent="0.25">
      <c r="A96" s="20" t="str">
        <f t="shared" si="5"/>
        <v>2007Q3</v>
      </c>
      <c r="B96" s="19" t="s">
        <v>194</v>
      </c>
      <c r="C96" s="18">
        <f t="shared" si="6"/>
        <v>2007</v>
      </c>
      <c r="D96">
        <f t="shared" si="7"/>
        <v>8</v>
      </c>
      <c r="E96" s="18">
        <f t="shared" si="4"/>
        <v>21</v>
      </c>
      <c r="F96" s="18">
        <v>5.4300000000000001E-2</v>
      </c>
    </row>
    <row r="97" spans="1:6" x14ac:dyDescent="0.25">
      <c r="A97" s="20" t="str">
        <f t="shared" si="5"/>
        <v>2007Q3</v>
      </c>
      <c r="B97" s="19" t="s">
        <v>195</v>
      </c>
      <c r="C97" s="18">
        <f t="shared" si="6"/>
        <v>2007</v>
      </c>
      <c r="D97">
        <f t="shared" si="7"/>
        <v>8</v>
      </c>
      <c r="E97" s="18">
        <f t="shared" si="4"/>
        <v>22</v>
      </c>
      <c r="F97" s="18">
        <v>5.6300000000000003E-2</v>
      </c>
    </row>
    <row r="98" spans="1:6" x14ac:dyDescent="0.25">
      <c r="A98" s="20" t="str">
        <f t="shared" si="5"/>
        <v>2007Q3</v>
      </c>
      <c r="B98" s="19" t="s">
        <v>196</v>
      </c>
      <c r="C98" s="18">
        <f t="shared" si="6"/>
        <v>2007</v>
      </c>
      <c r="D98">
        <f t="shared" si="7"/>
        <v>8</v>
      </c>
      <c r="E98" s="18">
        <f t="shared" si="4"/>
        <v>23</v>
      </c>
      <c r="F98" s="18">
        <v>5.5300000000000002E-2</v>
      </c>
    </row>
    <row r="99" spans="1:6" x14ac:dyDescent="0.25">
      <c r="A99" s="20" t="str">
        <f t="shared" si="5"/>
        <v>2007Q3</v>
      </c>
      <c r="B99" s="19" t="s">
        <v>197</v>
      </c>
      <c r="C99" s="18">
        <f t="shared" si="6"/>
        <v>2007</v>
      </c>
      <c r="D99">
        <f t="shared" si="7"/>
        <v>8</v>
      </c>
      <c r="E99" s="18">
        <f t="shared" si="4"/>
        <v>24</v>
      </c>
      <c r="F99" s="18">
        <v>5.4600000000000003E-2</v>
      </c>
    </row>
    <row r="100" spans="1:6" x14ac:dyDescent="0.25">
      <c r="A100" s="20" t="str">
        <f t="shared" si="5"/>
        <v>2007Q3</v>
      </c>
      <c r="B100" s="19" t="s">
        <v>198</v>
      </c>
      <c r="C100" s="18">
        <f t="shared" si="6"/>
        <v>2007</v>
      </c>
      <c r="D100">
        <f t="shared" si="7"/>
        <v>8</v>
      </c>
      <c r="E100" s="18">
        <f t="shared" si="4"/>
        <v>27</v>
      </c>
      <c r="F100" s="18">
        <v>5.4600000000000003E-2</v>
      </c>
    </row>
    <row r="101" spans="1:6" x14ac:dyDescent="0.25">
      <c r="A101" s="20" t="str">
        <f t="shared" si="5"/>
        <v>2007Q3</v>
      </c>
      <c r="B101" s="19" t="s">
        <v>199</v>
      </c>
      <c r="C101" s="18">
        <f t="shared" si="6"/>
        <v>2007</v>
      </c>
      <c r="D101">
        <f t="shared" si="7"/>
        <v>8</v>
      </c>
      <c r="E101" s="18">
        <f t="shared" si="4"/>
        <v>28</v>
      </c>
      <c r="F101" s="18">
        <v>5.45E-2</v>
      </c>
    </row>
    <row r="102" spans="1:6" x14ac:dyDescent="0.25">
      <c r="A102" s="20" t="str">
        <f t="shared" si="5"/>
        <v>2007Q3</v>
      </c>
      <c r="B102" s="19" t="s">
        <v>200</v>
      </c>
      <c r="C102" s="18">
        <f t="shared" si="6"/>
        <v>2007</v>
      </c>
      <c r="D102">
        <f t="shared" si="7"/>
        <v>8</v>
      </c>
      <c r="E102" s="18">
        <f t="shared" si="4"/>
        <v>29</v>
      </c>
      <c r="F102" s="18">
        <v>5.21E-2</v>
      </c>
    </row>
    <row r="103" spans="1:6" x14ac:dyDescent="0.25">
      <c r="A103" s="20" t="str">
        <f t="shared" si="5"/>
        <v>2007Q3</v>
      </c>
      <c r="B103" s="19" t="s">
        <v>201</v>
      </c>
      <c r="C103" s="18">
        <f t="shared" si="6"/>
        <v>2007</v>
      </c>
      <c r="D103">
        <f t="shared" si="7"/>
        <v>8</v>
      </c>
      <c r="E103" s="18">
        <f t="shared" si="4"/>
        <v>30</v>
      </c>
      <c r="F103" s="18">
        <v>5.2200000000000003E-2</v>
      </c>
    </row>
    <row r="104" spans="1:6" x14ac:dyDescent="0.25">
      <c r="A104" s="20" t="str">
        <f t="shared" si="5"/>
        <v>2007Q3</v>
      </c>
      <c r="B104" s="19" t="s">
        <v>202</v>
      </c>
      <c r="C104" s="18">
        <f t="shared" si="6"/>
        <v>2007</v>
      </c>
      <c r="D104">
        <f t="shared" si="7"/>
        <v>8</v>
      </c>
      <c r="E104" s="18">
        <f t="shared" si="4"/>
        <v>31</v>
      </c>
      <c r="F104" s="18">
        <v>5.2299999999999999E-2</v>
      </c>
    </row>
    <row r="105" spans="1:6" x14ac:dyDescent="0.25">
      <c r="A105" s="20" t="str">
        <f t="shared" si="5"/>
        <v>2007Q3</v>
      </c>
      <c r="B105" s="19" t="s">
        <v>203</v>
      </c>
      <c r="C105" s="18">
        <f t="shared" si="6"/>
        <v>2007</v>
      </c>
      <c r="D105">
        <f t="shared" si="7"/>
        <v>9</v>
      </c>
      <c r="E105" s="18">
        <f t="shared" si="4"/>
        <v>3</v>
      </c>
      <c r="F105" s="18">
        <v>5.4699999999999999E-2</v>
      </c>
    </row>
    <row r="106" spans="1:6" x14ac:dyDescent="0.25">
      <c r="A106" s="20" t="str">
        <f t="shared" si="5"/>
        <v>2007Q3</v>
      </c>
      <c r="B106" s="19" t="s">
        <v>204</v>
      </c>
      <c r="C106" s="18">
        <f t="shared" si="6"/>
        <v>2007</v>
      </c>
      <c r="D106">
        <f t="shared" si="7"/>
        <v>9</v>
      </c>
      <c r="E106" s="18">
        <f t="shared" si="4"/>
        <v>4</v>
      </c>
      <c r="F106" s="18">
        <v>5.5199999999999999E-2</v>
      </c>
    </row>
    <row r="107" spans="1:6" x14ac:dyDescent="0.25">
      <c r="A107" s="20" t="str">
        <f t="shared" si="5"/>
        <v>2007Q3</v>
      </c>
      <c r="B107" s="19" t="s">
        <v>205</v>
      </c>
      <c r="C107" s="18">
        <f t="shared" si="6"/>
        <v>2007</v>
      </c>
      <c r="D107">
        <f t="shared" si="7"/>
        <v>9</v>
      </c>
      <c r="E107" s="18">
        <f t="shared" si="4"/>
        <v>5</v>
      </c>
      <c r="F107" s="18">
        <v>6.93E-2</v>
      </c>
    </row>
    <row r="108" spans="1:6" x14ac:dyDescent="0.25">
      <c r="A108" s="20" t="str">
        <f t="shared" si="5"/>
        <v>2007Q3</v>
      </c>
      <c r="B108" s="19" t="s">
        <v>206</v>
      </c>
      <c r="C108" s="18">
        <f t="shared" si="6"/>
        <v>2007</v>
      </c>
      <c r="D108">
        <f t="shared" si="7"/>
        <v>9</v>
      </c>
      <c r="E108" s="18">
        <f t="shared" si="4"/>
        <v>6</v>
      </c>
      <c r="F108" s="18">
        <v>7.51E-2</v>
      </c>
    </row>
    <row r="109" spans="1:6" x14ac:dyDescent="0.25">
      <c r="A109" s="20" t="str">
        <f t="shared" si="5"/>
        <v>2007Q3</v>
      </c>
      <c r="B109" s="19" t="s">
        <v>207</v>
      </c>
      <c r="C109" s="18">
        <f t="shared" si="6"/>
        <v>2007</v>
      </c>
      <c r="D109">
        <f t="shared" si="7"/>
        <v>9</v>
      </c>
      <c r="E109" s="18">
        <f t="shared" si="4"/>
        <v>7</v>
      </c>
      <c r="F109" s="18">
        <v>7.7700000000000005E-2</v>
      </c>
    </row>
    <row r="110" spans="1:6" x14ac:dyDescent="0.25">
      <c r="A110" s="20" t="str">
        <f t="shared" si="5"/>
        <v>2007Q3</v>
      </c>
      <c r="B110" s="19" t="s">
        <v>208</v>
      </c>
      <c r="C110" s="18">
        <f t="shared" si="6"/>
        <v>2007</v>
      </c>
      <c r="D110">
        <f t="shared" si="7"/>
        <v>9</v>
      </c>
      <c r="E110" s="18">
        <f t="shared" si="4"/>
        <v>10</v>
      </c>
      <c r="F110" s="18">
        <v>7.7700000000000005E-2</v>
      </c>
    </row>
    <row r="111" spans="1:6" x14ac:dyDescent="0.25">
      <c r="A111" s="20" t="str">
        <f t="shared" si="5"/>
        <v>2007Q3</v>
      </c>
      <c r="B111" s="19" t="s">
        <v>209</v>
      </c>
      <c r="C111" s="18">
        <f t="shared" si="6"/>
        <v>2007</v>
      </c>
      <c r="D111">
        <f t="shared" si="7"/>
        <v>9</v>
      </c>
      <c r="E111" s="18">
        <f t="shared" si="4"/>
        <v>11</v>
      </c>
      <c r="F111" s="18">
        <v>7.7899999999999997E-2</v>
      </c>
    </row>
    <row r="112" spans="1:6" x14ac:dyDescent="0.25">
      <c r="A112" s="20" t="str">
        <f t="shared" si="5"/>
        <v>2007Q3</v>
      </c>
      <c r="B112" s="19" t="s">
        <v>210</v>
      </c>
      <c r="C112" s="18">
        <f t="shared" si="6"/>
        <v>2007</v>
      </c>
      <c r="D112">
        <f t="shared" si="7"/>
        <v>9</v>
      </c>
      <c r="E112" s="18">
        <f t="shared" si="4"/>
        <v>12</v>
      </c>
      <c r="F112" s="18">
        <v>7.7899999999999997E-2</v>
      </c>
    </row>
    <row r="113" spans="1:6" x14ac:dyDescent="0.25">
      <c r="A113" s="20" t="str">
        <f t="shared" si="5"/>
        <v>2007Q3</v>
      </c>
      <c r="B113" s="19" t="s">
        <v>211</v>
      </c>
      <c r="C113" s="18">
        <f t="shared" si="6"/>
        <v>2007</v>
      </c>
      <c r="D113">
        <f t="shared" si="7"/>
        <v>9</v>
      </c>
      <c r="E113" s="18">
        <f t="shared" si="4"/>
        <v>13</v>
      </c>
      <c r="F113" s="18">
        <v>9.3700000000000006E-2</v>
      </c>
    </row>
    <row r="114" spans="1:6" x14ac:dyDescent="0.25">
      <c r="A114" s="20" t="str">
        <f t="shared" si="5"/>
        <v>2007Q3</v>
      </c>
      <c r="B114" s="19" t="s">
        <v>212</v>
      </c>
      <c r="C114" s="18">
        <f t="shared" si="6"/>
        <v>2007</v>
      </c>
      <c r="D114">
        <f t="shared" si="7"/>
        <v>9</v>
      </c>
      <c r="E114" s="18">
        <f t="shared" si="4"/>
        <v>14</v>
      </c>
      <c r="F114" s="18">
        <v>9.3200000000000005E-2</v>
      </c>
    </row>
    <row r="115" spans="1:6" x14ac:dyDescent="0.25">
      <c r="A115" s="20" t="str">
        <f t="shared" si="5"/>
        <v>2007Q3</v>
      </c>
      <c r="B115" s="19" t="s">
        <v>213</v>
      </c>
      <c r="C115" s="18">
        <f t="shared" si="6"/>
        <v>2007</v>
      </c>
      <c r="D115">
        <f t="shared" si="7"/>
        <v>9</v>
      </c>
      <c r="E115" s="18">
        <f t="shared" si="4"/>
        <v>17</v>
      </c>
      <c r="F115" s="18">
        <v>8.7999999999999995E-2</v>
      </c>
    </row>
    <row r="116" spans="1:6" x14ac:dyDescent="0.25">
      <c r="A116" s="20" t="str">
        <f t="shared" si="5"/>
        <v>2007Q3</v>
      </c>
      <c r="B116" s="19" t="s">
        <v>214</v>
      </c>
      <c r="C116" s="18">
        <f t="shared" si="6"/>
        <v>2007</v>
      </c>
      <c r="D116">
        <f t="shared" si="7"/>
        <v>9</v>
      </c>
      <c r="E116" s="18">
        <f t="shared" si="4"/>
        <v>18</v>
      </c>
      <c r="F116" s="18">
        <v>8.8099999999999998E-2</v>
      </c>
    </row>
    <row r="117" spans="1:6" x14ac:dyDescent="0.25">
      <c r="A117" s="20" t="str">
        <f t="shared" si="5"/>
        <v>2007Q3</v>
      </c>
      <c r="B117" s="19" t="s">
        <v>215</v>
      </c>
      <c r="C117" s="18">
        <f t="shared" si="6"/>
        <v>2007</v>
      </c>
      <c r="D117">
        <f t="shared" si="7"/>
        <v>9</v>
      </c>
      <c r="E117" s="18">
        <f t="shared" si="4"/>
        <v>19</v>
      </c>
      <c r="F117" s="18">
        <v>8.7599999999999997E-2</v>
      </c>
    </row>
    <row r="118" spans="1:6" x14ac:dyDescent="0.25">
      <c r="A118" s="20" t="str">
        <f t="shared" si="5"/>
        <v>2007Q3</v>
      </c>
      <c r="B118" s="19" t="s">
        <v>216</v>
      </c>
      <c r="C118" s="18">
        <f t="shared" si="6"/>
        <v>2007</v>
      </c>
      <c r="D118">
        <f t="shared" si="7"/>
        <v>9</v>
      </c>
      <c r="E118" s="18">
        <f t="shared" si="4"/>
        <v>20</v>
      </c>
      <c r="F118" s="18">
        <v>8.5900000000000004E-2</v>
      </c>
    </row>
    <row r="119" spans="1:6" x14ac:dyDescent="0.25">
      <c r="A119" s="20" t="str">
        <f t="shared" si="5"/>
        <v>2007Q3</v>
      </c>
      <c r="B119" s="19" t="s">
        <v>217</v>
      </c>
      <c r="C119" s="18">
        <f t="shared" si="6"/>
        <v>2007</v>
      </c>
      <c r="D119">
        <f t="shared" si="7"/>
        <v>9</v>
      </c>
      <c r="E119" s="18">
        <f t="shared" si="4"/>
        <v>21</v>
      </c>
      <c r="F119" s="18">
        <v>8.5999999999999993E-2</v>
      </c>
    </row>
    <row r="120" spans="1:6" x14ac:dyDescent="0.25">
      <c r="A120" s="20" t="str">
        <f t="shared" si="5"/>
        <v>2007Q3</v>
      </c>
      <c r="B120" s="19" t="s">
        <v>218</v>
      </c>
      <c r="C120" s="18">
        <f t="shared" si="6"/>
        <v>2007</v>
      </c>
      <c r="D120">
        <f t="shared" si="7"/>
        <v>9</v>
      </c>
      <c r="E120" s="18">
        <f t="shared" si="4"/>
        <v>24</v>
      </c>
      <c r="F120" s="18">
        <v>8.5300000000000001E-2</v>
      </c>
    </row>
    <row r="121" spans="1:6" x14ac:dyDescent="0.25">
      <c r="A121" s="20" t="str">
        <f t="shared" si="5"/>
        <v>2007Q3</v>
      </c>
      <c r="B121" s="19" t="s">
        <v>219</v>
      </c>
      <c r="C121" s="18">
        <f t="shared" si="6"/>
        <v>2007</v>
      </c>
      <c r="D121">
        <f t="shared" si="7"/>
        <v>9</v>
      </c>
      <c r="E121" s="18">
        <f t="shared" si="4"/>
        <v>25</v>
      </c>
      <c r="F121" s="18">
        <v>8.5300000000000001E-2</v>
      </c>
    </row>
    <row r="122" spans="1:6" x14ac:dyDescent="0.25">
      <c r="A122" s="20" t="str">
        <f t="shared" si="5"/>
        <v>2007Q3</v>
      </c>
      <c r="B122" s="19" t="s">
        <v>220</v>
      </c>
      <c r="C122" s="18">
        <f t="shared" si="6"/>
        <v>2007</v>
      </c>
      <c r="D122">
        <f t="shared" si="7"/>
        <v>9</v>
      </c>
      <c r="E122" s="18">
        <f t="shared" si="4"/>
        <v>26</v>
      </c>
      <c r="F122" s="18">
        <v>8.9599999999999999E-2</v>
      </c>
    </row>
    <row r="123" spans="1:6" x14ac:dyDescent="0.25">
      <c r="A123" s="20" t="str">
        <f t="shared" si="5"/>
        <v>2007Q3</v>
      </c>
      <c r="B123" s="19" t="s">
        <v>221</v>
      </c>
      <c r="C123" s="18">
        <f t="shared" si="6"/>
        <v>2007</v>
      </c>
      <c r="D123">
        <f t="shared" si="7"/>
        <v>9</v>
      </c>
      <c r="E123" s="18">
        <f t="shared" si="4"/>
        <v>27</v>
      </c>
      <c r="F123" s="18">
        <v>8.9200000000000002E-2</v>
      </c>
    </row>
    <row r="124" spans="1:6" x14ac:dyDescent="0.25">
      <c r="A124" s="20" t="str">
        <f t="shared" si="5"/>
        <v>2007Q3</v>
      </c>
      <c r="B124" s="19" t="s">
        <v>222</v>
      </c>
      <c r="C124" s="18">
        <f t="shared" si="6"/>
        <v>2007</v>
      </c>
      <c r="D124">
        <f t="shared" si="7"/>
        <v>9</v>
      </c>
      <c r="E124" s="18">
        <f t="shared" si="4"/>
        <v>28</v>
      </c>
      <c r="F124" s="18">
        <v>8.9399999999999993E-2</v>
      </c>
    </row>
    <row r="125" spans="1:6" x14ac:dyDescent="0.25">
      <c r="A125" s="20" t="str">
        <f t="shared" si="5"/>
        <v>2007Q4</v>
      </c>
      <c r="B125" s="19" t="s">
        <v>223</v>
      </c>
      <c r="C125" s="18">
        <f t="shared" si="6"/>
        <v>2007</v>
      </c>
      <c r="D125">
        <f t="shared" si="7"/>
        <v>10</v>
      </c>
      <c r="E125" s="18">
        <f t="shared" si="4"/>
        <v>1</v>
      </c>
      <c r="F125" s="18">
        <v>8.8900000000000007E-2</v>
      </c>
    </row>
    <row r="126" spans="1:6" x14ac:dyDescent="0.25">
      <c r="A126" s="20" t="str">
        <f t="shared" si="5"/>
        <v>2007Q4</v>
      </c>
      <c r="B126" s="19" t="s">
        <v>224</v>
      </c>
      <c r="C126" s="18">
        <f t="shared" si="6"/>
        <v>2007</v>
      </c>
      <c r="D126">
        <f t="shared" si="7"/>
        <v>10</v>
      </c>
      <c r="E126" s="18">
        <f t="shared" si="4"/>
        <v>2</v>
      </c>
      <c r="F126" s="18">
        <v>8.8900000000000007E-2</v>
      </c>
    </row>
    <row r="127" spans="1:6" x14ac:dyDescent="0.25">
      <c r="A127" s="20" t="str">
        <f t="shared" si="5"/>
        <v>2007Q4</v>
      </c>
      <c r="B127" s="19" t="s">
        <v>225</v>
      </c>
      <c r="C127" s="18">
        <f t="shared" si="6"/>
        <v>2007</v>
      </c>
      <c r="D127">
        <f t="shared" si="7"/>
        <v>10</v>
      </c>
      <c r="E127" s="18">
        <f t="shared" si="4"/>
        <v>3</v>
      </c>
      <c r="F127" s="18">
        <v>8.9200000000000002E-2</v>
      </c>
    </row>
    <row r="128" spans="1:6" x14ac:dyDescent="0.25">
      <c r="A128" s="20" t="str">
        <f t="shared" si="5"/>
        <v>2007Q4</v>
      </c>
      <c r="B128" s="19" t="s">
        <v>226</v>
      </c>
      <c r="C128" s="18">
        <f t="shared" si="6"/>
        <v>2007</v>
      </c>
      <c r="D128">
        <f t="shared" si="7"/>
        <v>10</v>
      </c>
      <c r="E128" s="18">
        <f t="shared" si="4"/>
        <v>4</v>
      </c>
      <c r="F128" s="18">
        <v>8.4699999999999998E-2</v>
      </c>
    </row>
    <row r="129" spans="1:6" x14ac:dyDescent="0.25">
      <c r="A129" s="20" t="str">
        <f t="shared" si="5"/>
        <v>2007Q4</v>
      </c>
      <c r="B129" s="19" t="s">
        <v>227</v>
      </c>
      <c r="C129" s="18">
        <f t="shared" si="6"/>
        <v>2007</v>
      </c>
      <c r="D129">
        <f t="shared" si="7"/>
        <v>10</v>
      </c>
      <c r="E129" s="18">
        <f t="shared" si="4"/>
        <v>5</v>
      </c>
      <c r="F129" s="18">
        <v>7.5200000000000003E-2</v>
      </c>
    </row>
    <row r="130" spans="1:6" x14ac:dyDescent="0.25">
      <c r="A130" s="20" t="str">
        <f t="shared" si="5"/>
        <v>2007Q4</v>
      </c>
      <c r="B130" s="19" t="s">
        <v>228</v>
      </c>
      <c r="C130" s="18">
        <f t="shared" si="6"/>
        <v>2007</v>
      </c>
      <c r="D130">
        <f t="shared" si="7"/>
        <v>10</v>
      </c>
      <c r="E130" s="18">
        <f t="shared" ref="E130:E193" si="8">DAY(B130)</f>
        <v>8</v>
      </c>
      <c r="F130" s="18">
        <v>7.5499999999999998E-2</v>
      </c>
    </row>
    <row r="131" spans="1:6" x14ac:dyDescent="0.25">
      <c r="A131" s="20" t="str">
        <f t="shared" ref="A131:A194" si="9">C131&amp;"Q"&amp;ROUNDUP(MONTH(B131)/3,0)</f>
        <v>2007Q4</v>
      </c>
      <c r="B131" s="19" t="s">
        <v>229</v>
      </c>
      <c r="C131" s="18">
        <f t="shared" ref="C131:C194" si="10">YEAR(B131)</f>
        <v>2007</v>
      </c>
      <c r="D131">
        <f t="shared" ref="D131:D194" si="11">MONTH(B131)</f>
        <v>10</v>
      </c>
      <c r="E131" s="18">
        <f t="shared" si="8"/>
        <v>9</v>
      </c>
      <c r="F131" s="18">
        <v>7.5499999999999998E-2</v>
      </c>
    </row>
    <row r="132" spans="1:6" x14ac:dyDescent="0.25">
      <c r="A132" s="20" t="str">
        <f t="shared" si="9"/>
        <v>2007Q4</v>
      </c>
      <c r="B132" s="19" t="s">
        <v>230</v>
      </c>
      <c r="C132" s="18">
        <f t="shared" si="10"/>
        <v>2007</v>
      </c>
      <c r="D132">
        <f t="shared" si="11"/>
        <v>10</v>
      </c>
      <c r="E132" s="18">
        <f t="shared" si="8"/>
        <v>10</v>
      </c>
      <c r="F132" s="18">
        <v>7.4499999999999997E-2</v>
      </c>
    </row>
    <row r="133" spans="1:6" x14ac:dyDescent="0.25">
      <c r="A133" s="20" t="str">
        <f t="shared" si="9"/>
        <v>2007Q4</v>
      </c>
      <c r="B133" s="19" t="s">
        <v>231</v>
      </c>
      <c r="C133" s="18">
        <f t="shared" si="10"/>
        <v>2007</v>
      </c>
      <c r="D133">
        <f t="shared" si="11"/>
        <v>10</v>
      </c>
      <c r="E133" s="18">
        <f t="shared" si="8"/>
        <v>11</v>
      </c>
      <c r="F133" s="18">
        <v>7.51E-2</v>
      </c>
    </row>
    <row r="134" spans="1:6" x14ac:dyDescent="0.25">
      <c r="A134" s="20" t="str">
        <f t="shared" si="9"/>
        <v>2007Q4</v>
      </c>
      <c r="B134" s="19" t="s">
        <v>232</v>
      </c>
      <c r="C134" s="18">
        <f t="shared" si="10"/>
        <v>2007</v>
      </c>
      <c r="D134">
        <f t="shared" si="11"/>
        <v>10</v>
      </c>
      <c r="E134" s="18">
        <f t="shared" si="8"/>
        <v>12</v>
      </c>
      <c r="F134" s="18">
        <v>6.0900000000000003E-2</v>
      </c>
    </row>
    <row r="135" spans="1:6" x14ac:dyDescent="0.25">
      <c r="A135" s="20" t="str">
        <f t="shared" si="9"/>
        <v>2007Q4</v>
      </c>
      <c r="B135" s="19" t="s">
        <v>233</v>
      </c>
      <c r="C135" s="18">
        <f t="shared" si="10"/>
        <v>2007</v>
      </c>
      <c r="D135">
        <f t="shared" si="11"/>
        <v>10</v>
      </c>
      <c r="E135" s="18">
        <f t="shared" si="8"/>
        <v>15</v>
      </c>
      <c r="F135" s="18">
        <v>6.0999999999999999E-2</v>
      </c>
    </row>
    <row r="136" spans="1:6" x14ac:dyDescent="0.25">
      <c r="A136" s="20" t="str">
        <f t="shared" si="9"/>
        <v>2007Q4</v>
      </c>
      <c r="B136" s="19" t="s">
        <v>234</v>
      </c>
      <c r="C136" s="18">
        <f t="shared" si="10"/>
        <v>2007</v>
      </c>
      <c r="D136">
        <f t="shared" si="11"/>
        <v>10</v>
      </c>
      <c r="E136" s="18">
        <f t="shared" si="8"/>
        <v>16</v>
      </c>
      <c r="F136" s="18">
        <v>6.1600000000000002E-2</v>
      </c>
    </row>
    <row r="137" spans="1:6" x14ac:dyDescent="0.25">
      <c r="A137" s="20" t="str">
        <f t="shared" si="9"/>
        <v>2007Q4</v>
      </c>
      <c r="B137" s="19" t="s">
        <v>235</v>
      </c>
      <c r="C137" s="18">
        <f t="shared" si="10"/>
        <v>2007</v>
      </c>
      <c r="D137">
        <f t="shared" si="11"/>
        <v>10</v>
      </c>
      <c r="E137" s="18">
        <f t="shared" si="8"/>
        <v>17</v>
      </c>
      <c r="F137" s="18">
        <v>6.5199999999999994E-2</v>
      </c>
    </row>
    <row r="138" spans="1:6" x14ac:dyDescent="0.25">
      <c r="A138" s="20" t="str">
        <f t="shared" si="9"/>
        <v>2007Q4</v>
      </c>
      <c r="B138" s="19" t="s">
        <v>236</v>
      </c>
      <c r="C138" s="18">
        <f t="shared" si="10"/>
        <v>2007</v>
      </c>
      <c r="D138">
        <f t="shared" si="11"/>
        <v>10</v>
      </c>
      <c r="E138" s="18">
        <f t="shared" si="8"/>
        <v>18</v>
      </c>
      <c r="F138" s="18">
        <v>5.2600000000000001E-2</v>
      </c>
    </row>
    <row r="139" spans="1:6" x14ac:dyDescent="0.25">
      <c r="A139" s="20" t="str">
        <f t="shared" si="9"/>
        <v>2007Q4</v>
      </c>
      <c r="B139" s="19" t="s">
        <v>237</v>
      </c>
      <c r="C139" s="18">
        <f t="shared" si="10"/>
        <v>2007</v>
      </c>
      <c r="D139">
        <f t="shared" si="11"/>
        <v>10</v>
      </c>
      <c r="E139" s="18">
        <f t="shared" si="8"/>
        <v>19</v>
      </c>
      <c r="F139" s="18">
        <v>4.7500000000000001E-2</v>
      </c>
    </row>
    <row r="140" spans="1:6" x14ac:dyDescent="0.25">
      <c r="A140" s="20" t="str">
        <f t="shared" si="9"/>
        <v>2007Q4</v>
      </c>
      <c r="B140" s="19" t="s">
        <v>238</v>
      </c>
      <c r="C140" s="18">
        <f t="shared" si="10"/>
        <v>2007</v>
      </c>
      <c r="D140">
        <f t="shared" si="11"/>
        <v>10</v>
      </c>
      <c r="E140" s="18">
        <f t="shared" si="8"/>
        <v>22</v>
      </c>
      <c r="F140" s="18">
        <v>4.5999999999999999E-2</v>
      </c>
    </row>
    <row r="141" spans="1:6" x14ac:dyDescent="0.25">
      <c r="A141" s="20" t="str">
        <f t="shared" si="9"/>
        <v>2007Q4</v>
      </c>
      <c r="B141" s="19" t="s">
        <v>239</v>
      </c>
      <c r="C141" s="18">
        <f t="shared" si="10"/>
        <v>2007</v>
      </c>
      <c r="D141">
        <f t="shared" si="11"/>
        <v>10</v>
      </c>
      <c r="E141" s="18">
        <f t="shared" si="8"/>
        <v>23</v>
      </c>
      <c r="F141" s="18">
        <v>4.6199999999999998E-2</v>
      </c>
    </row>
    <row r="142" spans="1:6" x14ac:dyDescent="0.25">
      <c r="A142" s="20" t="str">
        <f t="shared" si="9"/>
        <v>2007Q4</v>
      </c>
      <c r="B142" s="19" t="s">
        <v>240</v>
      </c>
      <c r="C142" s="18">
        <f t="shared" si="10"/>
        <v>2007</v>
      </c>
      <c r="D142">
        <f t="shared" si="11"/>
        <v>10</v>
      </c>
      <c r="E142" s="18">
        <f t="shared" si="8"/>
        <v>24</v>
      </c>
      <c r="F142" s="18">
        <v>4.6800000000000001E-2</v>
      </c>
    </row>
    <row r="143" spans="1:6" x14ac:dyDescent="0.25">
      <c r="A143" s="20" t="str">
        <f t="shared" si="9"/>
        <v>2007Q4</v>
      </c>
      <c r="B143" s="19" t="s">
        <v>241</v>
      </c>
      <c r="C143" s="18">
        <f t="shared" si="10"/>
        <v>2007</v>
      </c>
      <c r="D143">
        <f t="shared" si="11"/>
        <v>10</v>
      </c>
      <c r="E143" s="18">
        <f t="shared" si="8"/>
        <v>25</v>
      </c>
      <c r="F143" s="18">
        <v>4.1799999999999997E-2</v>
      </c>
    </row>
    <row r="144" spans="1:6" x14ac:dyDescent="0.25">
      <c r="A144" s="20" t="str">
        <f t="shared" si="9"/>
        <v>2007Q4</v>
      </c>
      <c r="B144" s="19" t="s">
        <v>242</v>
      </c>
      <c r="C144" s="18">
        <f t="shared" si="10"/>
        <v>2007</v>
      </c>
      <c r="D144">
        <f t="shared" si="11"/>
        <v>10</v>
      </c>
      <c r="E144" s="18">
        <f t="shared" si="8"/>
        <v>26</v>
      </c>
      <c r="F144" s="18">
        <v>4.2000000000000003E-2</v>
      </c>
    </row>
    <row r="145" spans="1:6" x14ac:dyDescent="0.25">
      <c r="A145" s="20" t="str">
        <f t="shared" si="9"/>
        <v>2007Q4</v>
      </c>
      <c r="B145" s="19" t="s">
        <v>243</v>
      </c>
      <c r="C145" s="18">
        <f t="shared" si="10"/>
        <v>2007</v>
      </c>
      <c r="D145">
        <f t="shared" si="11"/>
        <v>10</v>
      </c>
      <c r="E145" s="18">
        <f t="shared" si="8"/>
        <v>29</v>
      </c>
      <c r="F145" s="18">
        <v>3.9899999999999998E-2</v>
      </c>
    </row>
    <row r="146" spans="1:6" x14ac:dyDescent="0.25">
      <c r="A146" s="20" t="str">
        <f t="shared" si="9"/>
        <v>2007Q4</v>
      </c>
      <c r="B146" s="19" t="s">
        <v>244</v>
      </c>
      <c r="C146" s="18">
        <f t="shared" si="10"/>
        <v>2007</v>
      </c>
      <c r="D146">
        <f t="shared" si="11"/>
        <v>10</v>
      </c>
      <c r="E146" s="18">
        <f t="shared" si="8"/>
        <v>30</v>
      </c>
      <c r="F146" s="18">
        <v>3.85E-2</v>
      </c>
    </row>
    <row r="147" spans="1:6" x14ac:dyDescent="0.25">
      <c r="A147" s="20" t="str">
        <f t="shared" si="9"/>
        <v>2007Q4</v>
      </c>
      <c r="B147" s="19" t="s">
        <v>245</v>
      </c>
      <c r="C147" s="18">
        <f t="shared" si="10"/>
        <v>2007</v>
      </c>
      <c r="D147">
        <f t="shared" si="11"/>
        <v>10</v>
      </c>
      <c r="E147" s="18">
        <f t="shared" si="8"/>
        <v>31</v>
      </c>
      <c r="F147" s="18">
        <v>3.7100000000000001E-2</v>
      </c>
    </row>
    <row r="148" spans="1:6" x14ac:dyDescent="0.25">
      <c r="A148" s="20" t="str">
        <f t="shared" si="9"/>
        <v>2007Q4</v>
      </c>
      <c r="B148" s="19" t="s">
        <v>246</v>
      </c>
      <c r="C148" s="18">
        <f t="shared" si="10"/>
        <v>2007</v>
      </c>
      <c r="D148">
        <f t="shared" si="11"/>
        <v>11</v>
      </c>
      <c r="E148" s="18">
        <f t="shared" si="8"/>
        <v>1</v>
      </c>
      <c r="F148" s="18">
        <v>3.7100000000000001E-2</v>
      </c>
    </row>
    <row r="149" spans="1:6" x14ac:dyDescent="0.25">
      <c r="A149" s="20" t="str">
        <f t="shared" si="9"/>
        <v>2007Q4</v>
      </c>
      <c r="B149" s="19" t="s">
        <v>247</v>
      </c>
      <c r="C149" s="18">
        <f t="shared" si="10"/>
        <v>2007</v>
      </c>
      <c r="D149">
        <f t="shared" si="11"/>
        <v>11</v>
      </c>
      <c r="E149" s="18">
        <f t="shared" si="8"/>
        <v>2</v>
      </c>
      <c r="F149" s="18">
        <v>3.5400000000000001E-2</v>
      </c>
    </row>
    <row r="150" spans="1:6" x14ac:dyDescent="0.25">
      <c r="A150" s="20" t="str">
        <f t="shared" si="9"/>
        <v>2007Q4</v>
      </c>
      <c r="B150" s="19" t="s">
        <v>248</v>
      </c>
      <c r="C150" s="18">
        <f t="shared" si="10"/>
        <v>2007</v>
      </c>
      <c r="D150">
        <f t="shared" si="11"/>
        <v>11</v>
      </c>
      <c r="E150" s="18">
        <f t="shared" si="8"/>
        <v>5</v>
      </c>
      <c r="F150" s="18">
        <v>3.6700000000000003E-2</v>
      </c>
    </row>
    <row r="151" spans="1:6" x14ac:dyDescent="0.25">
      <c r="A151" s="20" t="str">
        <f t="shared" si="9"/>
        <v>2007Q4</v>
      </c>
      <c r="B151" s="19" t="s">
        <v>249</v>
      </c>
      <c r="C151" s="18">
        <f t="shared" si="10"/>
        <v>2007</v>
      </c>
      <c r="D151">
        <f t="shared" si="11"/>
        <v>11</v>
      </c>
      <c r="E151" s="18">
        <f t="shared" si="8"/>
        <v>6</v>
      </c>
      <c r="F151" s="18">
        <v>3.6700000000000003E-2</v>
      </c>
    </row>
    <row r="152" spans="1:6" x14ac:dyDescent="0.25">
      <c r="A152" s="20" t="str">
        <f t="shared" si="9"/>
        <v>2007Q4</v>
      </c>
      <c r="B152" s="19" t="s">
        <v>250</v>
      </c>
      <c r="C152" s="18">
        <f t="shared" si="10"/>
        <v>2007</v>
      </c>
      <c r="D152">
        <f t="shared" si="11"/>
        <v>11</v>
      </c>
      <c r="E152" s="18">
        <f t="shared" si="8"/>
        <v>7</v>
      </c>
      <c r="F152" s="18">
        <v>3.6799999999999999E-2</v>
      </c>
    </row>
    <row r="153" spans="1:6" x14ac:dyDescent="0.25">
      <c r="A153" s="20" t="str">
        <f t="shared" si="9"/>
        <v>2007Q4</v>
      </c>
      <c r="B153" s="19" t="s">
        <v>251</v>
      </c>
      <c r="C153" s="18">
        <f t="shared" si="10"/>
        <v>2007</v>
      </c>
      <c r="D153">
        <f t="shared" si="11"/>
        <v>11</v>
      </c>
      <c r="E153" s="18">
        <f t="shared" si="8"/>
        <v>8</v>
      </c>
      <c r="F153" s="18">
        <v>3.6700000000000003E-2</v>
      </c>
    </row>
    <row r="154" spans="1:6" x14ac:dyDescent="0.25">
      <c r="A154" s="20" t="str">
        <f t="shared" si="9"/>
        <v>2007Q4</v>
      </c>
      <c r="B154" s="19" t="s">
        <v>252</v>
      </c>
      <c r="C154" s="18">
        <f t="shared" si="10"/>
        <v>2007</v>
      </c>
      <c r="D154">
        <f t="shared" si="11"/>
        <v>11</v>
      </c>
      <c r="E154" s="18">
        <f t="shared" si="8"/>
        <v>9</v>
      </c>
      <c r="F154" s="18">
        <v>3.6999999999999998E-2</v>
      </c>
    </row>
    <row r="155" spans="1:6" x14ac:dyDescent="0.25">
      <c r="A155" s="20" t="str">
        <f t="shared" si="9"/>
        <v>2007Q4</v>
      </c>
      <c r="B155" s="19" t="s">
        <v>253</v>
      </c>
      <c r="C155" s="18">
        <f t="shared" si="10"/>
        <v>2007</v>
      </c>
      <c r="D155">
        <f t="shared" si="11"/>
        <v>11</v>
      </c>
      <c r="E155" s="18">
        <f t="shared" si="8"/>
        <v>12</v>
      </c>
      <c r="F155" s="18">
        <v>3.6999999999999998E-2</v>
      </c>
    </row>
    <row r="156" spans="1:6" x14ac:dyDescent="0.25">
      <c r="A156" s="20" t="str">
        <f t="shared" si="9"/>
        <v>2007Q4</v>
      </c>
      <c r="B156" s="19" t="s">
        <v>254</v>
      </c>
      <c r="C156" s="18">
        <f t="shared" si="10"/>
        <v>2007</v>
      </c>
      <c r="D156">
        <f t="shared" si="11"/>
        <v>11</v>
      </c>
      <c r="E156" s="18">
        <f t="shared" si="8"/>
        <v>13</v>
      </c>
      <c r="F156" s="18">
        <v>3.6499999999999998E-2</v>
      </c>
    </row>
    <row r="157" spans="1:6" x14ac:dyDescent="0.25">
      <c r="A157" s="20" t="str">
        <f t="shared" si="9"/>
        <v>2007Q4</v>
      </c>
      <c r="B157" s="19" t="s">
        <v>255</v>
      </c>
      <c r="C157" s="18">
        <f t="shared" si="10"/>
        <v>2007</v>
      </c>
      <c r="D157">
        <f t="shared" si="11"/>
        <v>11</v>
      </c>
      <c r="E157" s="18">
        <f t="shared" si="8"/>
        <v>14</v>
      </c>
      <c r="F157" s="18">
        <v>3.39E-2</v>
      </c>
    </row>
    <row r="158" spans="1:6" x14ac:dyDescent="0.25">
      <c r="A158" s="20" t="str">
        <f t="shared" si="9"/>
        <v>2007Q4</v>
      </c>
      <c r="B158" s="19" t="s">
        <v>256</v>
      </c>
      <c r="C158" s="18">
        <f t="shared" si="10"/>
        <v>2007</v>
      </c>
      <c r="D158">
        <f t="shared" si="11"/>
        <v>11</v>
      </c>
      <c r="E158" s="18">
        <f t="shared" si="8"/>
        <v>15</v>
      </c>
      <c r="F158" s="18">
        <v>2.9100000000000001E-2</v>
      </c>
    </row>
    <row r="159" spans="1:6" x14ac:dyDescent="0.25">
      <c r="A159" s="20" t="str">
        <f t="shared" si="9"/>
        <v>2007Q4</v>
      </c>
      <c r="B159" s="19" t="s">
        <v>257</v>
      </c>
      <c r="C159" s="18">
        <f t="shared" si="10"/>
        <v>2007</v>
      </c>
      <c r="D159">
        <f t="shared" si="11"/>
        <v>11</v>
      </c>
      <c r="E159" s="18">
        <f t="shared" si="8"/>
        <v>16</v>
      </c>
      <c r="F159" s="18">
        <v>2.9100000000000001E-2</v>
      </c>
    </row>
    <row r="160" spans="1:6" x14ac:dyDescent="0.25">
      <c r="A160" s="20" t="str">
        <f t="shared" si="9"/>
        <v>2007Q4</v>
      </c>
      <c r="B160" s="19" t="s">
        <v>258</v>
      </c>
      <c r="C160" s="18">
        <f t="shared" si="10"/>
        <v>2007</v>
      </c>
      <c r="D160">
        <f t="shared" si="11"/>
        <v>11</v>
      </c>
      <c r="E160" s="18">
        <f t="shared" si="8"/>
        <v>19</v>
      </c>
      <c r="F160" s="18">
        <v>2.9000000000000001E-2</v>
      </c>
    </row>
    <row r="161" spans="1:6" x14ac:dyDescent="0.25">
      <c r="A161" s="20" t="str">
        <f t="shared" si="9"/>
        <v>2007Q4</v>
      </c>
      <c r="B161" s="19" t="s">
        <v>259</v>
      </c>
      <c r="C161" s="18">
        <f t="shared" si="10"/>
        <v>2007</v>
      </c>
      <c r="D161">
        <f t="shared" si="11"/>
        <v>11</v>
      </c>
      <c r="E161" s="18">
        <f t="shared" si="8"/>
        <v>20</v>
      </c>
      <c r="F161" s="18">
        <v>2.92E-2</v>
      </c>
    </row>
    <row r="162" spans="1:6" x14ac:dyDescent="0.25">
      <c r="A162" s="20" t="str">
        <f t="shared" si="9"/>
        <v>2007Q4</v>
      </c>
      <c r="B162" s="19" t="s">
        <v>260</v>
      </c>
      <c r="C162" s="18">
        <f t="shared" si="10"/>
        <v>2007</v>
      </c>
      <c r="D162">
        <f t="shared" si="11"/>
        <v>11</v>
      </c>
      <c r="E162" s="18">
        <f t="shared" si="8"/>
        <v>21</v>
      </c>
      <c r="F162" s="18">
        <v>2.9499999999999998E-2</v>
      </c>
    </row>
    <row r="163" spans="1:6" x14ac:dyDescent="0.25">
      <c r="A163" s="20" t="str">
        <f t="shared" si="9"/>
        <v>2007Q4</v>
      </c>
      <c r="B163" s="19" t="s">
        <v>261</v>
      </c>
      <c r="C163" s="18">
        <f t="shared" si="10"/>
        <v>2007</v>
      </c>
      <c r="D163">
        <f t="shared" si="11"/>
        <v>11</v>
      </c>
      <c r="E163" s="18">
        <f t="shared" si="8"/>
        <v>22</v>
      </c>
      <c r="F163" s="18">
        <v>2.8899999999999999E-2</v>
      </c>
    </row>
    <row r="164" spans="1:6" x14ac:dyDescent="0.25">
      <c r="A164" s="20" t="str">
        <f t="shared" si="9"/>
        <v>2007Q4</v>
      </c>
      <c r="B164" s="19" t="s">
        <v>262</v>
      </c>
      <c r="C164" s="18">
        <f t="shared" si="10"/>
        <v>2007</v>
      </c>
      <c r="D164">
        <f t="shared" si="11"/>
        <v>11</v>
      </c>
      <c r="E164" s="18">
        <f t="shared" si="8"/>
        <v>23</v>
      </c>
      <c r="F164" s="18">
        <v>2.81E-2</v>
      </c>
    </row>
    <row r="165" spans="1:6" x14ac:dyDescent="0.25">
      <c r="A165" s="20" t="str">
        <f t="shared" si="9"/>
        <v>2007Q4</v>
      </c>
      <c r="B165" s="19" t="s">
        <v>263</v>
      </c>
      <c r="C165" s="18">
        <f t="shared" si="10"/>
        <v>2007</v>
      </c>
      <c r="D165">
        <f t="shared" si="11"/>
        <v>11</v>
      </c>
      <c r="E165" s="18">
        <f t="shared" si="8"/>
        <v>26</v>
      </c>
      <c r="F165" s="18">
        <v>2.76E-2</v>
      </c>
    </row>
    <row r="166" spans="1:6" x14ac:dyDescent="0.25">
      <c r="A166" s="20" t="str">
        <f t="shared" si="9"/>
        <v>2007Q4</v>
      </c>
      <c r="B166" s="19" t="s">
        <v>264</v>
      </c>
      <c r="C166" s="18">
        <f t="shared" si="10"/>
        <v>2007</v>
      </c>
      <c r="D166">
        <f t="shared" si="11"/>
        <v>11</v>
      </c>
      <c r="E166" s="18">
        <f t="shared" si="8"/>
        <v>27</v>
      </c>
      <c r="F166" s="18">
        <v>3.09E-2</v>
      </c>
    </row>
    <row r="167" spans="1:6" x14ac:dyDescent="0.25">
      <c r="A167" s="20" t="str">
        <f t="shared" si="9"/>
        <v>2007Q4</v>
      </c>
      <c r="B167" s="19" t="s">
        <v>265</v>
      </c>
      <c r="C167" s="18">
        <f t="shared" si="10"/>
        <v>2007</v>
      </c>
      <c r="D167">
        <f t="shared" si="11"/>
        <v>11</v>
      </c>
      <c r="E167" s="18">
        <f t="shared" si="8"/>
        <v>28</v>
      </c>
      <c r="F167" s="18">
        <v>3.1099999999999999E-2</v>
      </c>
    </row>
    <row r="168" spans="1:6" x14ac:dyDescent="0.25">
      <c r="A168" s="20" t="str">
        <f t="shared" si="9"/>
        <v>2007Q4</v>
      </c>
      <c r="B168" s="19" t="s">
        <v>266</v>
      </c>
      <c r="C168" s="18">
        <f t="shared" si="10"/>
        <v>2007</v>
      </c>
      <c r="D168">
        <f t="shared" si="11"/>
        <v>11</v>
      </c>
      <c r="E168" s="18">
        <f t="shared" si="8"/>
        <v>29</v>
      </c>
      <c r="F168" s="18">
        <v>3.1800000000000002E-2</v>
      </c>
    </row>
    <row r="169" spans="1:6" x14ac:dyDescent="0.25">
      <c r="A169" s="20" t="str">
        <f t="shared" si="9"/>
        <v>2007Q4</v>
      </c>
      <c r="B169" s="19" t="s">
        <v>267</v>
      </c>
      <c r="C169" s="18">
        <f t="shared" si="10"/>
        <v>2007</v>
      </c>
      <c r="D169">
        <f t="shared" si="11"/>
        <v>11</v>
      </c>
      <c r="E169" s="18">
        <f t="shared" si="8"/>
        <v>30</v>
      </c>
      <c r="F169" s="18">
        <v>3.1800000000000002E-2</v>
      </c>
    </row>
    <row r="170" spans="1:6" x14ac:dyDescent="0.25">
      <c r="A170" s="20" t="str">
        <f t="shared" si="9"/>
        <v>2007Q4</v>
      </c>
      <c r="B170" s="19" t="s">
        <v>268</v>
      </c>
      <c r="C170" s="18">
        <f t="shared" si="10"/>
        <v>2007</v>
      </c>
      <c r="D170">
        <f t="shared" si="11"/>
        <v>12</v>
      </c>
      <c r="E170" s="18">
        <f t="shared" si="8"/>
        <v>3</v>
      </c>
      <c r="F170" s="18">
        <v>3.2000000000000001E-2</v>
      </c>
    </row>
    <row r="171" spans="1:6" x14ac:dyDescent="0.25">
      <c r="A171" s="20" t="str">
        <f t="shared" si="9"/>
        <v>2007Q4</v>
      </c>
      <c r="B171" s="19" t="s">
        <v>269</v>
      </c>
      <c r="C171" s="18">
        <f t="shared" si="10"/>
        <v>2007</v>
      </c>
      <c r="D171">
        <f t="shared" si="11"/>
        <v>12</v>
      </c>
      <c r="E171" s="18">
        <f t="shared" si="8"/>
        <v>4</v>
      </c>
      <c r="F171" s="18">
        <v>3.2500000000000001E-2</v>
      </c>
    </row>
    <row r="172" spans="1:6" x14ac:dyDescent="0.25">
      <c r="A172" s="20" t="str">
        <f t="shared" si="9"/>
        <v>2007Q4</v>
      </c>
      <c r="B172" s="19" t="s">
        <v>270</v>
      </c>
      <c r="C172" s="18">
        <f t="shared" si="10"/>
        <v>2007</v>
      </c>
      <c r="D172">
        <f t="shared" si="11"/>
        <v>12</v>
      </c>
      <c r="E172" s="18">
        <f t="shared" si="8"/>
        <v>5</v>
      </c>
      <c r="F172" s="18">
        <v>6.0400000000000002E-2</v>
      </c>
    </row>
    <row r="173" spans="1:6" x14ac:dyDescent="0.25">
      <c r="A173" s="20" t="str">
        <f t="shared" si="9"/>
        <v>2007Q4</v>
      </c>
      <c r="B173" s="19" t="s">
        <v>271</v>
      </c>
      <c r="C173" s="18">
        <f t="shared" si="10"/>
        <v>2007</v>
      </c>
      <c r="D173">
        <f t="shared" si="11"/>
        <v>12</v>
      </c>
      <c r="E173" s="18">
        <f t="shared" si="8"/>
        <v>6</v>
      </c>
      <c r="F173" s="18">
        <v>6.0499999999999998E-2</v>
      </c>
    </row>
    <row r="174" spans="1:6" x14ac:dyDescent="0.25">
      <c r="A174" s="20" t="str">
        <f t="shared" si="9"/>
        <v>2007Q4</v>
      </c>
      <c r="B174" s="19" t="s">
        <v>272</v>
      </c>
      <c r="C174" s="18">
        <f t="shared" si="10"/>
        <v>2007</v>
      </c>
      <c r="D174">
        <f t="shared" si="11"/>
        <v>12</v>
      </c>
      <c r="E174" s="18">
        <f t="shared" si="8"/>
        <v>7</v>
      </c>
      <c r="F174" s="18">
        <v>0.06</v>
      </c>
    </row>
    <row r="175" spans="1:6" x14ac:dyDescent="0.25">
      <c r="A175" s="20" t="str">
        <f t="shared" si="9"/>
        <v>2007Q4</v>
      </c>
      <c r="B175" s="19" t="s">
        <v>273</v>
      </c>
      <c r="C175" s="18">
        <f t="shared" si="10"/>
        <v>2007</v>
      </c>
      <c r="D175">
        <f t="shared" si="11"/>
        <v>12</v>
      </c>
      <c r="E175" s="18">
        <f t="shared" si="8"/>
        <v>10</v>
      </c>
      <c r="F175" s="18">
        <v>6.1699999999999998E-2</v>
      </c>
    </row>
    <row r="176" spans="1:6" x14ac:dyDescent="0.25">
      <c r="A176" s="20" t="str">
        <f t="shared" si="9"/>
        <v>2007Q4</v>
      </c>
      <c r="B176" s="19" t="s">
        <v>274</v>
      </c>
      <c r="C176" s="18">
        <f t="shared" si="10"/>
        <v>2007</v>
      </c>
      <c r="D176">
        <f t="shared" si="11"/>
        <v>12</v>
      </c>
      <c r="E176" s="18">
        <f t="shared" si="8"/>
        <v>11</v>
      </c>
      <c r="F176" s="18">
        <v>6.2E-2</v>
      </c>
    </row>
    <row r="177" spans="1:6" x14ac:dyDescent="0.25">
      <c r="A177" s="20" t="str">
        <f t="shared" si="9"/>
        <v>2007Q4</v>
      </c>
      <c r="B177" s="19" t="s">
        <v>275</v>
      </c>
      <c r="C177" s="18">
        <f t="shared" si="10"/>
        <v>2007</v>
      </c>
      <c r="D177">
        <f t="shared" si="11"/>
        <v>12</v>
      </c>
      <c r="E177" s="18">
        <f t="shared" si="8"/>
        <v>12</v>
      </c>
      <c r="F177" s="18">
        <v>6.4699999999999994E-2</v>
      </c>
    </row>
    <row r="178" spans="1:6" x14ac:dyDescent="0.25">
      <c r="A178" s="20" t="str">
        <f t="shared" si="9"/>
        <v>2007Q4</v>
      </c>
      <c r="B178" s="19" t="s">
        <v>276</v>
      </c>
      <c r="C178" s="18">
        <f t="shared" si="10"/>
        <v>2007</v>
      </c>
      <c r="D178">
        <f t="shared" si="11"/>
        <v>12</v>
      </c>
      <c r="E178" s="18">
        <f t="shared" si="8"/>
        <v>13</v>
      </c>
      <c r="F178" s="18">
        <v>6.4799999999999996E-2</v>
      </c>
    </row>
    <row r="179" spans="1:6" x14ac:dyDescent="0.25">
      <c r="A179" s="20" t="str">
        <f t="shared" si="9"/>
        <v>2007Q4</v>
      </c>
      <c r="B179" s="19" t="s">
        <v>277</v>
      </c>
      <c r="C179" s="18">
        <f t="shared" si="10"/>
        <v>2007</v>
      </c>
      <c r="D179">
        <f t="shared" si="11"/>
        <v>12</v>
      </c>
      <c r="E179" s="18">
        <f t="shared" si="8"/>
        <v>14</v>
      </c>
      <c r="F179" s="18">
        <v>6.4000000000000001E-2</v>
      </c>
    </row>
    <row r="180" spans="1:6" x14ac:dyDescent="0.25">
      <c r="A180" s="20" t="str">
        <f t="shared" si="9"/>
        <v>2007Q4</v>
      </c>
      <c r="B180" s="19" t="s">
        <v>278</v>
      </c>
      <c r="C180" s="18">
        <f t="shared" si="10"/>
        <v>2007</v>
      </c>
      <c r="D180">
        <f t="shared" si="11"/>
        <v>12</v>
      </c>
      <c r="E180" s="18">
        <f t="shared" si="8"/>
        <v>17</v>
      </c>
      <c r="F180" s="18">
        <v>6.2199999999999998E-2</v>
      </c>
    </row>
    <row r="181" spans="1:6" x14ac:dyDescent="0.25">
      <c r="A181" s="20" t="str">
        <f t="shared" si="9"/>
        <v>2007Q4</v>
      </c>
      <c r="B181" s="19" t="s">
        <v>279</v>
      </c>
      <c r="C181" s="18">
        <f t="shared" si="10"/>
        <v>2007</v>
      </c>
      <c r="D181">
        <f t="shared" si="11"/>
        <v>12</v>
      </c>
      <c r="E181" s="18">
        <f t="shared" si="8"/>
        <v>18</v>
      </c>
      <c r="F181" s="18">
        <v>6.2899999999999998E-2</v>
      </c>
    </row>
    <row r="182" spans="1:6" x14ac:dyDescent="0.25">
      <c r="A182" s="20" t="str">
        <f t="shared" si="9"/>
        <v>2007Q4</v>
      </c>
      <c r="B182" s="19" t="s">
        <v>280</v>
      </c>
      <c r="C182" s="18">
        <f t="shared" si="10"/>
        <v>2007</v>
      </c>
      <c r="D182">
        <f t="shared" si="11"/>
        <v>12</v>
      </c>
      <c r="E182" s="18">
        <f t="shared" si="8"/>
        <v>19</v>
      </c>
      <c r="F182" s="18">
        <v>6.3500000000000001E-2</v>
      </c>
    </row>
    <row r="183" spans="1:6" x14ac:dyDescent="0.25">
      <c r="A183" s="20" t="str">
        <f t="shared" si="9"/>
        <v>2007Q4</v>
      </c>
      <c r="B183" s="19" t="s">
        <v>281</v>
      </c>
      <c r="C183" s="18">
        <f t="shared" si="10"/>
        <v>2007</v>
      </c>
      <c r="D183">
        <f t="shared" si="11"/>
        <v>12</v>
      </c>
      <c r="E183" s="18">
        <f t="shared" si="8"/>
        <v>20</v>
      </c>
      <c r="F183" s="18">
        <v>6.3E-2</v>
      </c>
    </row>
    <row r="184" spans="1:6" x14ac:dyDescent="0.25">
      <c r="A184" s="20" t="str">
        <f t="shared" si="9"/>
        <v>2007Q4</v>
      </c>
      <c r="B184" s="19" t="s">
        <v>282</v>
      </c>
      <c r="C184" s="18">
        <f t="shared" si="10"/>
        <v>2007</v>
      </c>
      <c r="D184">
        <f t="shared" si="11"/>
        <v>12</v>
      </c>
      <c r="E184" s="18">
        <f t="shared" si="8"/>
        <v>21</v>
      </c>
      <c r="F184" s="18">
        <v>6.6400000000000001E-2</v>
      </c>
    </row>
    <row r="185" spans="1:6" x14ac:dyDescent="0.25">
      <c r="A185" s="20" t="str">
        <f t="shared" si="9"/>
        <v>2007Q4</v>
      </c>
      <c r="B185" s="19" t="s">
        <v>283</v>
      </c>
      <c r="C185" s="18">
        <f t="shared" si="10"/>
        <v>2007</v>
      </c>
      <c r="D185">
        <f t="shared" si="11"/>
        <v>12</v>
      </c>
      <c r="E185" s="18">
        <f t="shared" si="8"/>
        <v>24</v>
      </c>
      <c r="F185" s="18">
        <v>6.6199999999999995E-2</v>
      </c>
    </row>
    <row r="186" spans="1:6" x14ac:dyDescent="0.25">
      <c r="A186" s="20" t="str">
        <f t="shared" si="9"/>
        <v>2007Q4</v>
      </c>
      <c r="B186" s="19" t="s">
        <v>284</v>
      </c>
      <c r="C186" s="18">
        <f t="shared" si="10"/>
        <v>2007</v>
      </c>
      <c r="D186">
        <f t="shared" si="11"/>
        <v>12</v>
      </c>
      <c r="E186" s="18">
        <f t="shared" si="8"/>
        <v>25</v>
      </c>
      <c r="F186" s="18">
        <v>6.6400000000000001E-2</v>
      </c>
    </row>
    <row r="187" spans="1:6" x14ac:dyDescent="0.25">
      <c r="A187" s="20" t="str">
        <f t="shared" si="9"/>
        <v>2007Q4</v>
      </c>
      <c r="B187" s="19" t="s">
        <v>285</v>
      </c>
      <c r="C187" s="18">
        <f t="shared" si="10"/>
        <v>2007</v>
      </c>
      <c r="D187">
        <f t="shared" si="11"/>
        <v>12</v>
      </c>
      <c r="E187" s="18">
        <f t="shared" si="8"/>
        <v>26</v>
      </c>
      <c r="F187" s="18">
        <v>6.6699999999999995E-2</v>
      </c>
    </row>
    <row r="188" spans="1:6" x14ac:dyDescent="0.25">
      <c r="A188" s="20" t="str">
        <f t="shared" si="9"/>
        <v>2007Q4</v>
      </c>
      <c r="B188" s="19" t="s">
        <v>286</v>
      </c>
      <c r="C188" s="18">
        <f t="shared" si="10"/>
        <v>2007</v>
      </c>
      <c r="D188">
        <f t="shared" si="11"/>
        <v>12</v>
      </c>
      <c r="E188" s="18">
        <f t="shared" si="8"/>
        <v>27</v>
      </c>
      <c r="F188" s="18">
        <v>7.0999999999999994E-2</v>
      </c>
    </row>
    <row r="189" spans="1:6" x14ac:dyDescent="0.25">
      <c r="A189" s="20" t="str">
        <f t="shared" si="9"/>
        <v>2007Q4</v>
      </c>
      <c r="B189" s="19" t="s">
        <v>287</v>
      </c>
      <c r="C189" s="18">
        <f t="shared" si="10"/>
        <v>2007</v>
      </c>
      <c r="D189">
        <f t="shared" si="11"/>
        <v>12</v>
      </c>
      <c r="E189" s="18">
        <f t="shared" si="8"/>
        <v>28</v>
      </c>
      <c r="F189" s="18">
        <v>7.0999999999999994E-2</v>
      </c>
    </row>
    <row r="190" spans="1:6" x14ac:dyDescent="0.25">
      <c r="A190" s="20" t="str">
        <f t="shared" si="9"/>
        <v>2007Q4</v>
      </c>
      <c r="B190" s="19" t="s">
        <v>288</v>
      </c>
      <c r="C190" s="18">
        <f t="shared" si="10"/>
        <v>2007</v>
      </c>
      <c r="D190">
        <f t="shared" si="11"/>
        <v>12</v>
      </c>
      <c r="E190" s="18">
        <f t="shared" si="8"/>
        <v>31</v>
      </c>
      <c r="F190" s="18">
        <v>7.0999999999999994E-2</v>
      </c>
    </row>
    <row r="191" spans="1:6" x14ac:dyDescent="0.25">
      <c r="A191" s="20" t="str">
        <f t="shared" si="9"/>
        <v>2008Q1</v>
      </c>
      <c r="B191" s="19" t="s">
        <v>289</v>
      </c>
      <c r="C191" s="18">
        <f t="shared" si="10"/>
        <v>2008</v>
      </c>
      <c r="D191">
        <f t="shared" si="11"/>
        <v>1</v>
      </c>
      <c r="E191" s="18">
        <f t="shared" si="8"/>
        <v>1</v>
      </c>
      <c r="F191" s="18">
        <v>7.0599999999999996E-2</v>
      </c>
    </row>
    <row r="192" spans="1:6" x14ac:dyDescent="0.25">
      <c r="A192" s="20" t="str">
        <f t="shared" si="9"/>
        <v>2008Q1</v>
      </c>
      <c r="B192" s="19" t="s">
        <v>290</v>
      </c>
      <c r="C192" s="18">
        <f t="shared" si="10"/>
        <v>2008</v>
      </c>
      <c r="D192">
        <f t="shared" si="11"/>
        <v>1</v>
      </c>
      <c r="E192" s="18">
        <f t="shared" si="8"/>
        <v>2</v>
      </c>
      <c r="F192" s="18">
        <v>7.0099999999999996E-2</v>
      </c>
    </row>
    <row r="193" spans="1:6" x14ac:dyDescent="0.25">
      <c r="A193" s="20" t="str">
        <f t="shared" si="9"/>
        <v>2008Q1</v>
      </c>
      <c r="B193" s="19" t="s">
        <v>291</v>
      </c>
      <c r="C193" s="18">
        <f t="shared" si="10"/>
        <v>2008</v>
      </c>
      <c r="D193">
        <f t="shared" si="11"/>
        <v>1</v>
      </c>
      <c r="E193" s="18">
        <f t="shared" si="8"/>
        <v>3</v>
      </c>
      <c r="F193" s="18">
        <v>5.96E-2</v>
      </c>
    </row>
    <row r="194" spans="1:6" x14ac:dyDescent="0.25">
      <c r="A194" s="20" t="str">
        <f t="shared" si="9"/>
        <v>2008Q1</v>
      </c>
      <c r="B194" s="19" t="s">
        <v>292</v>
      </c>
      <c r="C194" s="18">
        <f t="shared" si="10"/>
        <v>2008</v>
      </c>
      <c r="D194">
        <f t="shared" si="11"/>
        <v>1</v>
      </c>
      <c r="E194" s="18">
        <f t="shared" ref="E194:E257" si="12">DAY(B194)</f>
        <v>4</v>
      </c>
      <c r="F194" s="18">
        <v>5.96E-2</v>
      </c>
    </row>
    <row r="195" spans="1:6" x14ac:dyDescent="0.25">
      <c r="A195" s="20" t="str">
        <f t="shared" ref="A195:A258" si="13">C195&amp;"Q"&amp;ROUNDUP(MONTH(B195)/3,0)</f>
        <v>2008Q1</v>
      </c>
      <c r="B195" s="19" t="s">
        <v>293</v>
      </c>
      <c r="C195" s="18">
        <f t="shared" ref="C195:C258" si="14">YEAR(B195)</f>
        <v>2008</v>
      </c>
      <c r="D195">
        <f t="shared" ref="D195:D258" si="15">MONTH(B195)</f>
        <v>1</v>
      </c>
      <c r="E195" s="18">
        <f t="shared" si="12"/>
        <v>7</v>
      </c>
      <c r="F195" s="18">
        <v>5.96E-2</v>
      </c>
    </row>
    <row r="196" spans="1:6" x14ac:dyDescent="0.25">
      <c r="A196" s="20" t="str">
        <f t="shared" si="13"/>
        <v>2008Q1</v>
      </c>
      <c r="B196" s="19" t="s">
        <v>294</v>
      </c>
      <c r="C196" s="18">
        <f t="shared" si="14"/>
        <v>2008</v>
      </c>
      <c r="D196">
        <f t="shared" si="15"/>
        <v>1</v>
      </c>
      <c r="E196" s="18">
        <f t="shared" si="12"/>
        <v>8</v>
      </c>
      <c r="F196" s="18">
        <v>6.0199999999999997E-2</v>
      </c>
    </row>
    <row r="197" spans="1:6" x14ac:dyDescent="0.25">
      <c r="A197" s="20" t="str">
        <f t="shared" si="13"/>
        <v>2008Q1</v>
      </c>
      <c r="B197" s="19" t="s">
        <v>295</v>
      </c>
      <c r="C197" s="18">
        <f t="shared" si="14"/>
        <v>2008</v>
      </c>
      <c r="D197">
        <f t="shared" si="15"/>
        <v>1</v>
      </c>
      <c r="E197" s="18">
        <f t="shared" si="12"/>
        <v>9</v>
      </c>
      <c r="F197" s="18">
        <v>6.2899999999999998E-2</v>
      </c>
    </row>
    <row r="198" spans="1:6" x14ac:dyDescent="0.25">
      <c r="A198" s="20" t="str">
        <f t="shared" si="13"/>
        <v>2008Q1</v>
      </c>
      <c r="B198" s="19" t="s">
        <v>296</v>
      </c>
      <c r="C198" s="18">
        <f t="shared" si="14"/>
        <v>2008</v>
      </c>
      <c r="D198">
        <f t="shared" si="15"/>
        <v>1</v>
      </c>
      <c r="E198" s="18">
        <f t="shared" si="12"/>
        <v>10</v>
      </c>
      <c r="F198" s="18">
        <v>6.7299999999999999E-2</v>
      </c>
    </row>
    <row r="199" spans="1:6" x14ac:dyDescent="0.25">
      <c r="A199" s="20" t="str">
        <f t="shared" si="13"/>
        <v>2008Q1</v>
      </c>
      <c r="B199" s="19" t="s">
        <v>297</v>
      </c>
      <c r="C199" s="18">
        <f t="shared" si="14"/>
        <v>2008</v>
      </c>
      <c r="D199">
        <f t="shared" si="15"/>
        <v>1</v>
      </c>
      <c r="E199" s="18">
        <f t="shared" si="12"/>
        <v>11</v>
      </c>
      <c r="F199" s="18">
        <v>7.17E-2</v>
      </c>
    </row>
    <row r="200" spans="1:6" x14ac:dyDescent="0.25">
      <c r="A200" s="20" t="str">
        <f t="shared" si="13"/>
        <v>2008Q1</v>
      </c>
      <c r="B200" s="19" t="s">
        <v>298</v>
      </c>
      <c r="C200" s="18">
        <f t="shared" si="14"/>
        <v>2008</v>
      </c>
      <c r="D200">
        <f t="shared" si="15"/>
        <v>1</v>
      </c>
      <c r="E200" s="18">
        <f t="shared" si="12"/>
        <v>14</v>
      </c>
      <c r="F200" s="18">
        <v>7.6100000000000001E-2</v>
      </c>
    </row>
    <row r="201" spans="1:6" x14ac:dyDescent="0.25">
      <c r="A201" s="20" t="str">
        <f t="shared" si="13"/>
        <v>2008Q1</v>
      </c>
      <c r="B201" s="19" t="s">
        <v>299</v>
      </c>
      <c r="C201" s="18">
        <f t="shared" si="14"/>
        <v>2008</v>
      </c>
      <c r="D201">
        <f t="shared" si="15"/>
        <v>1</v>
      </c>
      <c r="E201" s="18">
        <f t="shared" si="12"/>
        <v>15</v>
      </c>
      <c r="F201" s="18">
        <v>7.6100000000000001E-2</v>
      </c>
    </row>
    <row r="202" spans="1:6" x14ac:dyDescent="0.25">
      <c r="A202" s="20" t="str">
        <f t="shared" si="13"/>
        <v>2008Q1</v>
      </c>
      <c r="B202" s="19" t="s">
        <v>300</v>
      </c>
      <c r="C202" s="18">
        <f t="shared" si="14"/>
        <v>2008</v>
      </c>
      <c r="D202">
        <f t="shared" si="15"/>
        <v>1</v>
      </c>
      <c r="E202" s="18">
        <f t="shared" si="12"/>
        <v>16</v>
      </c>
      <c r="F202" s="18">
        <v>7.6600000000000001E-2</v>
      </c>
    </row>
    <row r="203" spans="1:6" x14ac:dyDescent="0.25">
      <c r="A203" s="20" t="str">
        <f t="shared" si="13"/>
        <v>2008Q1</v>
      </c>
      <c r="B203" s="19" t="s">
        <v>301</v>
      </c>
      <c r="C203" s="18">
        <f t="shared" si="14"/>
        <v>2008</v>
      </c>
      <c r="D203">
        <f t="shared" si="15"/>
        <v>1</v>
      </c>
      <c r="E203" s="18">
        <f t="shared" si="12"/>
        <v>17</v>
      </c>
      <c r="F203" s="18">
        <v>7.7399999999999997E-2</v>
      </c>
    </row>
    <row r="204" spans="1:6" x14ac:dyDescent="0.25">
      <c r="A204" s="20" t="str">
        <f t="shared" si="13"/>
        <v>2008Q1</v>
      </c>
      <c r="B204" s="19" t="s">
        <v>302</v>
      </c>
      <c r="C204" s="18">
        <f t="shared" si="14"/>
        <v>2008</v>
      </c>
      <c r="D204">
        <f t="shared" si="15"/>
        <v>1</v>
      </c>
      <c r="E204" s="18">
        <f t="shared" si="12"/>
        <v>18</v>
      </c>
      <c r="F204" s="18">
        <v>7.7399999999999997E-2</v>
      </c>
    </row>
    <row r="205" spans="1:6" x14ac:dyDescent="0.25">
      <c r="A205" s="20" t="str">
        <f t="shared" si="13"/>
        <v>2008Q1</v>
      </c>
      <c r="B205" s="19" t="s">
        <v>303</v>
      </c>
      <c r="C205" s="18">
        <f t="shared" si="14"/>
        <v>2008</v>
      </c>
      <c r="D205">
        <f t="shared" si="15"/>
        <v>1</v>
      </c>
      <c r="E205" s="18">
        <f t="shared" si="12"/>
        <v>21</v>
      </c>
      <c r="F205" s="18">
        <v>7.4999999999999997E-2</v>
      </c>
    </row>
    <row r="206" spans="1:6" x14ac:dyDescent="0.25">
      <c r="A206" s="20" t="str">
        <f t="shared" si="13"/>
        <v>2008Q1</v>
      </c>
      <c r="B206" s="19" t="s">
        <v>304</v>
      </c>
      <c r="C206" s="18">
        <f t="shared" si="14"/>
        <v>2008</v>
      </c>
      <c r="D206">
        <f t="shared" si="15"/>
        <v>1</v>
      </c>
      <c r="E206" s="18">
        <f t="shared" si="12"/>
        <v>22</v>
      </c>
      <c r="F206" s="18">
        <v>7.8600000000000003E-2</v>
      </c>
    </row>
    <row r="207" spans="1:6" x14ac:dyDescent="0.25">
      <c r="A207" s="20" t="str">
        <f t="shared" si="13"/>
        <v>2008Q1</v>
      </c>
      <c r="B207" s="19" t="s">
        <v>305</v>
      </c>
      <c r="C207" s="18">
        <f t="shared" si="14"/>
        <v>2008</v>
      </c>
      <c r="D207">
        <f t="shared" si="15"/>
        <v>1</v>
      </c>
      <c r="E207" s="18">
        <f t="shared" si="12"/>
        <v>23</v>
      </c>
      <c r="F207" s="18">
        <v>8.8700000000000001E-2</v>
      </c>
    </row>
    <row r="208" spans="1:6" x14ac:dyDescent="0.25">
      <c r="A208" s="20" t="str">
        <f t="shared" si="13"/>
        <v>2008Q1</v>
      </c>
      <c r="B208" s="19" t="s">
        <v>306</v>
      </c>
      <c r="C208" s="18">
        <f t="shared" si="14"/>
        <v>2008</v>
      </c>
      <c r="D208">
        <f t="shared" si="15"/>
        <v>1</v>
      </c>
      <c r="E208" s="18">
        <f t="shared" si="12"/>
        <v>24</v>
      </c>
      <c r="F208" s="18">
        <v>8.7800000000000003E-2</v>
      </c>
    </row>
    <row r="209" spans="1:6" x14ac:dyDescent="0.25">
      <c r="A209" s="20" t="str">
        <f t="shared" si="13"/>
        <v>2008Q1</v>
      </c>
      <c r="B209" s="19" t="s">
        <v>307</v>
      </c>
      <c r="C209" s="18">
        <f t="shared" si="14"/>
        <v>2008</v>
      </c>
      <c r="D209">
        <f t="shared" si="15"/>
        <v>1</v>
      </c>
      <c r="E209" s="18">
        <f t="shared" si="12"/>
        <v>25</v>
      </c>
      <c r="F209" s="18">
        <v>8.5900000000000004E-2</v>
      </c>
    </row>
    <row r="210" spans="1:6" x14ac:dyDescent="0.25">
      <c r="A210" s="20" t="str">
        <f t="shared" si="13"/>
        <v>2008Q1</v>
      </c>
      <c r="B210" s="19" t="s">
        <v>308</v>
      </c>
      <c r="C210" s="18">
        <f t="shared" si="14"/>
        <v>2008</v>
      </c>
      <c r="D210">
        <f t="shared" si="15"/>
        <v>1</v>
      </c>
      <c r="E210" s="18">
        <f t="shared" si="12"/>
        <v>28</v>
      </c>
      <c r="F210" s="18">
        <v>8.6099999999999996E-2</v>
      </c>
    </row>
    <row r="211" spans="1:6" x14ac:dyDescent="0.25">
      <c r="A211" s="20" t="str">
        <f t="shared" si="13"/>
        <v>2008Q1</v>
      </c>
      <c r="B211" s="19" t="s">
        <v>309</v>
      </c>
      <c r="C211" s="18">
        <f t="shared" si="14"/>
        <v>2008</v>
      </c>
      <c r="D211">
        <f t="shared" si="15"/>
        <v>1</v>
      </c>
      <c r="E211" s="18">
        <f t="shared" si="12"/>
        <v>29</v>
      </c>
      <c r="F211" s="18">
        <v>8.6999999999999994E-2</v>
      </c>
    </row>
    <row r="212" spans="1:6" x14ac:dyDescent="0.25">
      <c r="A212" s="20" t="str">
        <f t="shared" si="13"/>
        <v>2008Q1</v>
      </c>
      <c r="B212" s="19" t="s">
        <v>310</v>
      </c>
      <c r="C212" s="18">
        <f t="shared" si="14"/>
        <v>2008</v>
      </c>
      <c r="D212">
        <f t="shared" si="15"/>
        <v>1</v>
      </c>
      <c r="E212" s="18">
        <f t="shared" si="12"/>
        <v>30</v>
      </c>
      <c r="F212" s="18">
        <v>8.7400000000000005E-2</v>
      </c>
    </row>
    <row r="213" spans="1:6" x14ac:dyDescent="0.25">
      <c r="A213" s="20" t="str">
        <f t="shared" si="13"/>
        <v>2008Q1</v>
      </c>
      <c r="B213" s="19" t="s">
        <v>311</v>
      </c>
      <c r="C213" s="18">
        <f t="shared" si="14"/>
        <v>2008</v>
      </c>
      <c r="D213">
        <f t="shared" si="15"/>
        <v>1</v>
      </c>
      <c r="E213" s="18">
        <f t="shared" si="12"/>
        <v>31</v>
      </c>
      <c r="F213" s="18">
        <v>8.9899999999999994E-2</v>
      </c>
    </row>
    <row r="214" spans="1:6" x14ac:dyDescent="0.25">
      <c r="A214" s="20" t="str">
        <f t="shared" si="13"/>
        <v>2008Q1</v>
      </c>
      <c r="B214" s="19" t="s">
        <v>312</v>
      </c>
      <c r="C214" s="18">
        <f t="shared" si="14"/>
        <v>2008</v>
      </c>
      <c r="D214">
        <f t="shared" si="15"/>
        <v>2</v>
      </c>
      <c r="E214" s="18">
        <f t="shared" si="12"/>
        <v>1</v>
      </c>
      <c r="F214" s="18">
        <v>8.5900000000000004E-2</v>
      </c>
    </row>
    <row r="215" spans="1:6" x14ac:dyDescent="0.25">
      <c r="A215" s="20" t="str">
        <f t="shared" si="13"/>
        <v>2008Q1</v>
      </c>
      <c r="B215" s="19" t="s">
        <v>313</v>
      </c>
      <c r="C215" s="18">
        <f t="shared" si="14"/>
        <v>2008</v>
      </c>
      <c r="D215">
        <f t="shared" si="15"/>
        <v>2</v>
      </c>
      <c r="E215" s="18">
        <f t="shared" si="12"/>
        <v>4</v>
      </c>
      <c r="F215" s="18">
        <v>8.72E-2</v>
      </c>
    </row>
    <row r="216" spans="1:6" x14ac:dyDescent="0.25">
      <c r="A216" s="20" t="str">
        <f t="shared" si="13"/>
        <v>2008Q1</v>
      </c>
      <c r="B216" s="19" t="s">
        <v>314</v>
      </c>
      <c r="C216" s="18">
        <f t="shared" si="14"/>
        <v>2008</v>
      </c>
      <c r="D216">
        <f t="shared" si="15"/>
        <v>2</v>
      </c>
      <c r="E216" s="18">
        <f t="shared" si="12"/>
        <v>5</v>
      </c>
      <c r="F216" s="18">
        <v>9.4299999999999995E-2</v>
      </c>
    </row>
    <row r="217" spans="1:6" x14ac:dyDescent="0.25">
      <c r="A217" s="20" t="str">
        <f t="shared" si="13"/>
        <v>2008Q1</v>
      </c>
      <c r="B217" s="19" t="s">
        <v>315</v>
      </c>
      <c r="C217" s="18">
        <f t="shared" si="14"/>
        <v>2008</v>
      </c>
      <c r="D217">
        <f t="shared" si="15"/>
        <v>2</v>
      </c>
      <c r="E217" s="18">
        <f t="shared" si="12"/>
        <v>6</v>
      </c>
      <c r="F217" s="18">
        <v>9.6000000000000002E-2</v>
      </c>
    </row>
    <row r="218" spans="1:6" x14ac:dyDescent="0.25">
      <c r="A218" s="20" t="str">
        <f t="shared" si="13"/>
        <v>2008Q1</v>
      </c>
      <c r="B218" s="19" t="s">
        <v>316</v>
      </c>
      <c r="C218" s="18">
        <f t="shared" si="14"/>
        <v>2008</v>
      </c>
      <c r="D218">
        <f t="shared" si="15"/>
        <v>2</v>
      </c>
      <c r="E218" s="18">
        <f t="shared" si="12"/>
        <v>7</v>
      </c>
      <c r="F218" s="18">
        <v>9.3899999999999997E-2</v>
      </c>
    </row>
    <row r="219" spans="1:6" x14ac:dyDescent="0.25">
      <c r="A219" s="20" t="str">
        <f t="shared" si="13"/>
        <v>2008Q1</v>
      </c>
      <c r="B219" s="19" t="s">
        <v>317</v>
      </c>
      <c r="C219" s="18">
        <f t="shared" si="14"/>
        <v>2008</v>
      </c>
      <c r="D219">
        <f t="shared" si="15"/>
        <v>2</v>
      </c>
      <c r="E219" s="18">
        <f t="shared" si="12"/>
        <v>8</v>
      </c>
      <c r="F219" s="18">
        <v>9.1300000000000006E-2</v>
      </c>
    </row>
    <row r="220" spans="1:6" x14ac:dyDescent="0.25">
      <c r="A220" s="20" t="str">
        <f t="shared" si="13"/>
        <v>2008Q1</v>
      </c>
      <c r="B220" s="19" t="s">
        <v>318</v>
      </c>
      <c r="C220" s="18">
        <f t="shared" si="14"/>
        <v>2008</v>
      </c>
      <c r="D220">
        <f t="shared" si="15"/>
        <v>2</v>
      </c>
      <c r="E220" s="18">
        <f t="shared" si="12"/>
        <v>11</v>
      </c>
      <c r="F220" s="18">
        <v>8.4900000000000003E-2</v>
      </c>
    </row>
    <row r="221" spans="1:6" x14ac:dyDescent="0.25">
      <c r="A221" s="20" t="str">
        <f t="shared" si="13"/>
        <v>2008Q1</v>
      </c>
      <c r="B221" s="19" t="s">
        <v>319</v>
      </c>
      <c r="C221" s="18">
        <f t="shared" si="14"/>
        <v>2008</v>
      </c>
      <c r="D221">
        <f t="shared" si="15"/>
        <v>2</v>
      </c>
      <c r="E221" s="18">
        <f t="shared" si="12"/>
        <v>12</v>
      </c>
      <c r="F221" s="18">
        <v>8.3299999999999999E-2</v>
      </c>
    </row>
    <row r="222" spans="1:6" x14ac:dyDescent="0.25">
      <c r="A222" s="20" t="str">
        <f t="shared" si="13"/>
        <v>2008Q1</v>
      </c>
      <c r="B222" s="19" t="s">
        <v>320</v>
      </c>
      <c r="C222" s="18">
        <f t="shared" si="14"/>
        <v>2008</v>
      </c>
      <c r="D222">
        <f t="shared" si="15"/>
        <v>2</v>
      </c>
      <c r="E222" s="18">
        <f t="shared" si="12"/>
        <v>13</v>
      </c>
      <c r="F222" s="18">
        <v>0.1022</v>
      </c>
    </row>
    <row r="223" spans="1:6" x14ac:dyDescent="0.25">
      <c r="A223" s="20" t="str">
        <f t="shared" si="13"/>
        <v>2008Q1</v>
      </c>
      <c r="B223" s="19" t="s">
        <v>321</v>
      </c>
      <c r="C223" s="18">
        <f t="shared" si="14"/>
        <v>2008</v>
      </c>
      <c r="D223">
        <f t="shared" si="15"/>
        <v>2</v>
      </c>
      <c r="E223" s="18">
        <f t="shared" si="12"/>
        <v>14</v>
      </c>
      <c r="F223" s="18">
        <v>0.1</v>
      </c>
    </row>
    <row r="224" spans="1:6" x14ac:dyDescent="0.25">
      <c r="A224" s="20" t="str">
        <f t="shared" si="13"/>
        <v>2008Q1</v>
      </c>
      <c r="B224" s="19" t="s">
        <v>322</v>
      </c>
      <c r="C224" s="18">
        <f t="shared" si="14"/>
        <v>2008</v>
      </c>
      <c r="D224">
        <f t="shared" si="15"/>
        <v>2</v>
      </c>
      <c r="E224" s="18">
        <f t="shared" si="12"/>
        <v>15</v>
      </c>
      <c r="F224" s="18">
        <v>0.10639999999999999</v>
      </c>
    </row>
    <row r="225" spans="1:6" x14ac:dyDescent="0.25">
      <c r="A225" s="20" t="str">
        <f t="shared" si="13"/>
        <v>2008Q1</v>
      </c>
      <c r="B225" s="19" t="s">
        <v>323</v>
      </c>
      <c r="C225" s="18">
        <f t="shared" si="14"/>
        <v>2008</v>
      </c>
      <c r="D225">
        <f t="shared" si="15"/>
        <v>2</v>
      </c>
      <c r="E225" s="18">
        <f t="shared" si="12"/>
        <v>18</v>
      </c>
      <c r="F225" s="18">
        <v>0.1075</v>
      </c>
    </row>
    <row r="226" spans="1:6" x14ac:dyDescent="0.25">
      <c r="A226" s="20" t="str">
        <f t="shared" si="13"/>
        <v>2008Q1</v>
      </c>
      <c r="B226" s="19" t="s">
        <v>324</v>
      </c>
      <c r="C226" s="18">
        <f t="shared" si="14"/>
        <v>2008</v>
      </c>
      <c r="D226">
        <f t="shared" si="15"/>
        <v>2</v>
      </c>
      <c r="E226" s="18">
        <f t="shared" si="12"/>
        <v>19</v>
      </c>
      <c r="F226" s="18">
        <v>0.1075</v>
      </c>
    </row>
    <row r="227" spans="1:6" x14ac:dyDescent="0.25">
      <c r="A227" s="20" t="str">
        <f t="shared" si="13"/>
        <v>2008Q1</v>
      </c>
      <c r="B227" s="19" t="s">
        <v>325</v>
      </c>
      <c r="C227" s="18">
        <f t="shared" si="14"/>
        <v>2008</v>
      </c>
      <c r="D227">
        <f t="shared" si="15"/>
        <v>2</v>
      </c>
      <c r="E227" s="18">
        <f t="shared" si="12"/>
        <v>20</v>
      </c>
      <c r="F227" s="18">
        <v>0.10970000000000001</v>
      </c>
    </row>
    <row r="228" spans="1:6" x14ac:dyDescent="0.25">
      <c r="A228" s="20" t="str">
        <f t="shared" si="13"/>
        <v>2008Q1</v>
      </c>
      <c r="B228" s="19" t="s">
        <v>326</v>
      </c>
      <c r="C228" s="18">
        <f t="shared" si="14"/>
        <v>2008</v>
      </c>
      <c r="D228">
        <f t="shared" si="15"/>
        <v>2</v>
      </c>
      <c r="E228" s="18">
        <f t="shared" si="12"/>
        <v>21</v>
      </c>
      <c r="F228" s="18">
        <v>9.74E-2</v>
      </c>
    </row>
    <row r="229" spans="1:6" x14ac:dyDescent="0.25">
      <c r="A229" s="20" t="str">
        <f t="shared" si="13"/>
        <v>2008Q1</v>
      </c>
      <c r="B229" s="19" t="s">
        <v>327</v>
      </c>
      <c r="C229" s="18">
        <f t="shared" si="14"/>
        <v>2008</v>
      </c>
      <c r="D229">
        <f t="shared" si="15"/>
        <v>2</v>
      </c>
      <c r="E229" s="18">
        <f t="shared" si="12"/>
        <v>22</v>
      </c>
      <c r="F229" s="18">
        <v>9.8000000000000004E-2</v>
      </c>
    </row>
    <row r="230" spans="1:6" x14ac:dyDescent="0.25">
      <c r="A230" s="20" t="str">
        <f t="shared" si="13"/>
        <v>2008Q1</v>
      </c>
      <c r="B230" s="19" t="s">
        <v>328</v>
      </c>
      <c r="C230" s="18">
        <f t="shared" si="14"/>
        <v>2008</v>
      </c>
      <c r="D230">
        <f t="shared" si="15"/>
        <v>2</v>
      </c>
      <c r="E230" s="18">
        <f t="shared" si="12"/>
        <v>25</v>
      </c>
      <c r="F230" s="18">
        <v>9.3600000000000003E-2</v>
      </c>
    </row>
    <row r="231" spans="1:6" x14ac:dyDescent="0.25">
      <c r="A231" s="20" t="str">
        <f t="shared" si="13"/>
        <v>2008Q1</v>
      </c>
      <c r="B231" s="19" t="s">
        <v>329</v>
      </c>
      <c r="C231" s="18">
        <f t="shared" si="14"/>
        <v>2008</v>
      </c>
      <c r="D231">
        <f t="shared" si="15"/>
        <v>2</v>
      </c>
      <c r="E231" s="18">
        <f t="shared" si="12"/>
        <v>26</v>
      </c>
      <c r="F231" s="18">
        <v>9.2799999999999994E-2</v>
      </c>
    </row>
    <row r="232" spans="1:6" x14ac:dyDescent="0.25">
      <c r="A232" s="20" t="str">
        <f t="shared" si="13"/>
        <v>2008Q1</v>
      </c>
      <c r="B232" s="19" t="s">
        <v>330</v>
      </c>
      <c r="C232" s="18">
        <f t="shared" si="14"/>
        <v>2008</v>
      </c>
      <c r="D232">
        <f t="shared" si="15"/>
        <v>2</v>
      </c>
      <c r="E232" s="18">
        <f t="shared" si="12"/>
        <v>27</v>
      </c>
      <c r="F232" s="18">
        <v>9.5200000000000007E-2</v>
      </c>
    </row>
    <row r="233" spans="1:6" x14ac:dyDescent="0.25">
      <c r="A233" s="20" t="str">
        <f t="shared" si="13"/>
        <v>2008Q1</v>
      </c>
      <c r="B233" s="19" t="s">
        <v>331</v>
      </c>
      <c r="C233" s="18">
        <f t="shared" si="14"/>
        <v>2008</v>
      </c>
      <c r="D233">
        <f t="shared" si="15"/>
        <v>2</v>
      </c>
      <c r="E233" s="18">
        <f t="shared" si="12"/>
        <v>28</v>
      </c>
      <c r="F233" s="18">
        <v>9.4299999999999995E-2</v>
      </c>
    </row>
    <row r="234" spans="1:6" x14ac:dyDescent="0.25">
      <c r="A234" s="20" t="str">
        <f t="shared" si="13"/>
        <v>2008Q1</v>
      </c>
      <c r="B234" s="19" t="s">
        <v>332</v>
      </c>
      <c r="C234" s="18">
        <f t="shared" si="14"/>
        <v>2008</v>
      </c>
      <c r="D234">
        <f t="shared" si="15"/>
        <v>2</v>
      </c>
      <c r="E234" s="18">
        <f t="shared" si="12"/>
        <v>29</v>
      </c>
      <c r="F234" s="18">
        <v>9.8199999999999996E-2</v>
      </c>
    </row>
    <row r="235" spans="1:6" x14ac:dyDescent="0.25">
      <c r="A235" s="20" t="str">
        <f t="shared" si="13"/>
        <v>2008Q1</v>
      </c>
      <c r="B235" s="19" t="s">
        <v>333</v>
      </c>
      <c r="C235" s="18">
        <f t="shared" si="14"/>
        <v>2008</v>
      </c>
      <c r="D235">
        <f t="shared" si="15"/>
        <v>3</v>
      </c>
      <c r="E235" s="18">
        <f t="shared" si="12"/>
        <v>3</v>
      </c>
      <c r="F235" s="18">
        <v>9.9699999999999997E-2</v>
      </c>
    </row>
    <row r="236" spans="1:6" x14ac:dyDescent="0.25">
      <c r="A236" s="20" t="str">
        <f t="shared" si="13"/>
        <v>2008Q1</v>
      </c>
      <c r="B236" s="19" t="s">
        <v>334</v>
      </c>
      <c r="C236" s="18">
        <f t="shared" si="14"/>
        <v>2008</v>
      </c>
      <c r="D236">
        <f t="shared" si="15"/>
        <v>3</v>
      </c>
      <c r="E236" s="18">
        <f t="shared" si="12"/>
        <v>4</v>
      </c>
      <c r="F236" s="18">
        <v>9.9699999999999997E-2</v>
      </c>
    </row>
    <row r="237" spans="1:6" x14ac:dyDescent="0.25">
      <c r="A237" s="20" t="str">
        <f t="shared" si="13"/>
        <v>2008Q1</v>
      </c>
      <c r="B237" s="19" t="s">
        <v>335</v>
      </c>
      <c r="C237" s="18">
        <f t="shared" si="14"/>
        <v>2008</v>
      </c>
      <c r="D237">
        <f t="shared" si="15"/>
        <v>3</v>
      </c>
      <c r="E237" s="18">
        <f t="shared" si="12"/>
        <v>5</v>
      </c>
      <c r="F237" s="18">
        <v>9.6799999999999997E-2</v>
      </c>
    </row>
    <row r="238" spans="1:6" x14ac:dyDescent="0.25">
      <c r="A238" s="20" t="str">
        <f t="shared" si="13"/>
        <v>2008Q1</v>
      </c>
      <c r="B238" s="19" t="s">
        <v>336</v>
      </c>
      <c r="C238" s="18">
        <f t="shared" si="14"/>
        <v>2008</v>
      </c>
      <c r="D238">
        <f t="shared" si="15"/>
        <v>3</v>
      </c>
      <c r="E238" s="18">
        <f t="shared" si="12"/>
        <v>6</v>
      </c>
      <c r="F238" s="18">
        <v>9.6000000000000002E-2</v>
      </c>
    </row>
    <row r="239" spans="1:6" x14ac:dyDescent="0.25">
      <c r="A239" s="20" t="str">
        <f t="shared" si="13"/>
        <v>2008Q1</v>
      </c>
      <c r="B239" s="19" t="s">
        <v>337</v>
      </c>
      <c r="C239" s="18">
        <f t="shared" si="14"/>
        <v>2008</v>
      </c>
      <c r="D239">
        <f t="shared" si="15"/>
        <v>3</v>
      </c>
      <c r="E239" s="18">
        <f t="shared" si="12"/>
        <v>7</v>
      </c>
      <c r="F239" s="18">
        <v>9.6000000000000002E-2</v>
      </c>
    </row>
    <row r="240" spans="1:6" x14ac:dyDescent="0.25">
      <c r="A240" s="20" t="str">
        <f t="shared" si="13"/>
        <v>2008Q1</v>
      </c>
      <c r="B240" s="19" t="s">
        <v>338</v>
      </c>
      <c r="C240" s="18">
        <f t="shared" si="14"/>
        <v>2008</v>
      </c>
      <c r="D240">
        <f t="shared" si="15"/>
        <v>3</v>
      </c>
      <c r="E240" s="18">
        <f t="shared" si="12"/>
        <v>10</v>
      </c>
      <c r="F240" s="18">
        <v>9.2200000000000004E-2</v>
      </c>
    </row>
    <row r="241" spans="1:6" x14ac:dyDescent="0.25">
      <c r="A241" s="20" t="str">
        <f t="shared" si="13"/>
        <v>2008Q1</v>
      </c>
      <c r="B241" s="19" t="s">
        <v>339</v>
      </c>
      <c r="C241" s="18">
        <f t="shared" si="14"/>
        <v>2008</v>
      </c>
      <c r="D241">
        <f t="shared" si="15"/>
        <v>3</v>
      </c>
      <c r="E241" s="18">
        <f t="shared" si="12"/>
        <v>11</v>
      </c>
      <c r="F241" s="18">
        <v>9.7299999999999998E-2</v>
      </c>
    </row>
    <row r="242" spans="1:6" x14ac:dyDescent="0.25">
      <c r="A242" s="20" t="str">
        <f t="shared" si="13"/>
        <v>2008Q1</v>
      </c>
      <c r="B242" s="19" t="s">
        <v>340</v>
      </c>
      <c r="C242" s="18">
        <f t="shared" si="14"/>
        <v>2008</v>
      </c>
      <c r="D242">
        <f t="shared" si="15"/>
        <v>3</v>
      </c>
      <c r="E242" s="18">
        <f t="shared" si="12"/>
        <v>12</v>
      </c>
      <c r="F242" s="18">
        <v>0.1047</v>
      </c>
    </row>
    <row r="243" spans="1:6" x14ac:dyDescent="0.25">
      <c r="A243" s="20" t="str">
        <f t="shared" si="13"/>
        <v>2008Q1</v>
      </c>
      <c r="B243" s="19" t="s">
        <v>341</v>
      </c>
      <c r="C243" s="18">
        <f t="shared" si="14"/>
        <v>2008</v>
      </c>
      <c r="D243">
        <f t="shared" si="15"/>
        <v>3</v>
      </c>
      <c r="E243" s="18">
        <f t="shared" si="12"/>
        <v>13</v>
      </c>
      <c r="F243" s="18">
        <v>8.6400000000000005E-2</v>
      </c>
    </row>
    <row r="244" spans="1:6" x14ac:dyDescent="0.25">
      <c r="A244" s="20" t="str">
        <f t="shared" si="13"/>
        <v>2008Q1</v>
      </c>
      <c r="B244" s="19" t="s">
        <v>342</v>
      </c>
      <c r="C244" s="18">
        <f t="shared" si="14"/>
        <v>2008</v>
      </c>
      <c r="D244">
        <f t="shared" si="15"/>
        <v>3</v>
      </c>
      <c r="E244" s="18">
        <f t="shared" si="12"/>
        <v>14</v>
      </c>
      <c r="F244" s="18">
        <v>8.6800000000000002E-2</v>
      </c>
    </row>
    <row r="245" spans="1:6" x14ac:dyDescent="0.25">
      <c r="A245" s="20" t="str">
        <f t="shared" si="13"/>
        <v>2008Q1</v>
      </c>
      <c r="B245" s="19" t="s">
        <v>343</v>
      </c>
      <c r="C245" s="18">
        <f t="shared" si="14"/>
        <v>2008</v>
      </c>
      <c r="D245">
        <f t="shared" si="15"/>
        <v>3</v>
      </c>
      <c r="E245" s="18">
        <f t="shared" si="12"/>
        <v>17</v>
      </c>
      <c r="F245" s="18">
        <v>8.09E-2</v>
      </c>
    </row>
    <row r="246" spans="1:6" x14ac:dyDescent="0.25">
      <c r="A246" s="20" t="str">
        <f t="shared" si="13"/>
        <v>2008Q1</v>
      </c>
      <c r="B246" s="19" t="s">
        <v>344</v>
      </c>
      <c r="C246" s="18">
        <f t="shared" si="14"/>
        <v>2008</v>
      </c>
      <c r="D246">
        <f t="shared" si="15"/>
        <v>3</v>
      </c>
      <c r="E246" s="18">
        <f t="shared" si="12"/>
        <v>18</v>
      </c>
      <c r="F246" s="18">
        <v>7.9600000000000004E-2</v>
      </c>
    </row>
    <row r="247" spans="1:6" x14ac:dyDescent="0.25">
      <c r="A247" s="20" t="str">
        <f t="shared" si="13"/>
        <v>2008Q1</v>
      </c>
      <c r="B247" s="19" t="s">
        <v>345</v>
      </c>
      <c r="C247" s="18">
        <f t="shared" si="14"/>
        <v>2008</v>
      </c>
      <c r="D247">
        <f t="shared" si="15"/>
        <v>3</v>
      </c>
      <c r="E247" s="18">
        <f t="shared" si="12"/>
        <v>19</v>
      </c>
      <c r="F247" s="18">
        <v>8.0100000000000005E-2</v>
      </c>
    </row>
    <row r="248" spans="1:6" x14ac:dyDescent="0.25">
      <c r="A248" s="20" t="str">
        <f t="shared" si="13"/>
        <v>2008Q1</v>
      </c>
      <c r="B248" s="19" t="s">
        <v>346</v>
      </c>
      <c r="C248" s="18">
        <f t="shared" si="14"/>
        <v>2008</v>
      </c>
      <c r="D248">
        <f t="shared" si="15"/>
        <v>3</v>
      </c>
      <c r="E248" s="18">
        <f t="shared" si="12"/>
        <v>20</v>
      </c>
      <c r="F248" s="18">
        <v>7.4700000000000003E-2</v>
      </c>
    </row>
    <row r="249" spans="1:6" x14ac:dyDescent="0.25">
      <c r="A249" s="20" t="str">
        <f t="shared" si="13"/>
        <v>2008Q1</v>
      </c>
      <c r="B249" s="19" t="s">
        <v>347</v>
      </c>
      <c r="C249" s="18">
        <f t="shared" si="14"/>
        <v>2008</v>
      </c>
      <c r="D249">
        <f t="shared" si="15"/>
        <v>3</v>
      </c>
      <c r="E249" s="18">
        <f t="shared" si="12"/>
        <v>21</v>
      </c>
      <c r="F249" s="18">
        <v>7.4300000000000005E-2</v>
      </c>
    </row>
    <row r="250" spans="1:6" x14ac:dyDescent="0.25">
      <c r="A250" s="20" t="str">
        <f t="shared" si="13"/>
        <v>2008Q1</v>
      </c>
      <c r="B250" s="19" t="s">
        <v>348</v>
      </c>
      <c r="C250" s="18">
        <f t="shared" si="14"/>
        <v>2008</v>
      </c>
      <c r="D250">
        <f t="shared" si="15"/>
        <v>3</v>
      </c>
      <c r="E250" s="18">
        <f t="shared" si="12"/>
        <v>24</v>
      </c>
      <c r="F250" s="18">
        <v>7.3899999999999993E-2</v>
      </c>
    </row>
    <row r="251" spans="1:6" x14ac:dyDescent="0.25">
      <c r="A251" s="20" t="str">
        <f t="shared" si="13"/>
        <v>2008Q1</v>
      </c>
      <c r="B251" s="19" t="s">
        <v>349</v>
      </c>
      <c r="C251" s="18">
        <f t="shared" si="14"/>
        <v>2008</v>
      </c>
      <c r="D251">
        <f t="shared" si="15"/>
        <v>3</v>
      </c>
      <c r="E251" s="18">
        <f t="shared" si="12"/>
        <v>25</v>
      </c>
      <c r="F251" s="18">
        <v>7.4300000000000005E-2</v>
      </c>
    </row>
    <row r="252" spans="1:6" x14ac:dyDescent="0.25">
      <c r="A252" s="20" t="str">
        <f t="shared" si="13"/>
        <v>2008Q1</v>
      </c>
      <c r="B252" s="19" t="s">
        <v>350</v>
      </c>
      <c r="C252" s="18">
        <f t="shared" si="14"/>
        <v>2008</v>
      </c>
      <c r="D252">
        <f t="shared" si="15"/>
        <v>3</v>
      </c>
      <c r="E252" s="18">
        <f t="shared" si="12"/>
        <v>26</v>
      </c>
      <c r="F252" s="18">
        <v>7.0199999999999999E-2</v>
      </c>
    </row>
    <row r="253" spans="1:6" x14ac:dyDescent="0.25">
      <c r="A253" s="20" t="str">
        <f t="shared" si="13"/>
        <v>2008Q1</v>
      </c>
      <c r="B253" s="19" t="s">
        <v>351</v>
      </c>
      <c r="C253" s="18">
        <f t="shared" si="14"/>
        <v>2008</v>
      </c>
      <c r="D253">
        <f t="shared" si="15"/>
        <v>3</v>
      </c>
      <c r="E253" s="18">
        <f t="shared" si="12"/>
        <v>27</v>
      </c>
      <c r="F253" s="18">
        <v>6.2899999999999998E-2</v>
      </c>
    </row>
    <row r="254" spans="1:6" x14ac:dyDescent="0.25">
      <c r="A254" s="20" t="str">
        <f t="shared" si="13"/>
        <v>2008Q1</v>
      </c>
      <c r="B254" s="19" t="s">
        <v>352</v>
      </c>
      <c r="C254" s="18">
        <f t="shared" si="14"/>
        <v>2008</v>
      </c>
      <c r="D254">
        <f t="shared" si="15"/>
        <v>3</v>
      </c>
      <c r="E254" s="18">
        <f t="shared" si="12"/>
        <v>28</v>
      </c>
      <c r="F254" s="18">
        <v>6.1800000000000001E-2</v>
      </c>
    </row>
    <row r="255" spans="1:6" x14ac:dyDescent="0.25">
      <c r="A255" s="20" t="str">
        <f t="shared" si="13"/>
        <v>2008Q1</v>
      </c>
      <c r="B255" s="19" t="s">
        <v>353</v>
      </c>
      <c r="C255" s="18">
        <f t="shared" si="14"/>
        <v>2008</v>
      </c>
      <c r="D255">
        <f t="shared" si="15"/>
        <v>3</v>
      </c>
      <c r="E255" s="18">
        <f t="shared" si="12"/>
        <v>31</v>
      </c>
      <c r="F255" s="18">
        <v>5.9400000000000001E-2</v>
      </c>
    </row>
    <row r="256" spans="1:6" x14ac:dyDescent="0.25">
      <c r="A256" s="20" t="str">
        <f t="shared" si="13"/>
        <v>2008Q2</v>
      </c>
      <c r="B256" s="19" t="s">
        <v>354</v>
      </c>
      <c r="C256" s="18">
        <f t="shared" si="14"/>
        <v>2008</v>
      </c>
      <c r="D256">
        <f t="shared" si="15"/>
        <v>4</v>
      </c>
      <c r="E256" s="18">
        <f t="shared" si="12"/>
        <v>1</v>
      </c>
      <c r="F256" s="18">
        <v>5.8000000000000003E-2</v>
      </c>
    </row>
    <row r="257" spans="1:6" x14ac:dyDescent="0.25">
      <c r="A257" s="20" t="str">
        <f t="shared" si="13"/>
        <v>2008Q2</v>
      </c>
      <c r="B257" s="19" t="s">
        <v>355</v>
      </c>
      <c r="C257" s="18">
        <f t="shared" si="14"/>
        <v>2008</v>
      </c>
      <c r="D257">
        <f t="shared" si="15"/>
        <v>4</v>
      </c>
      <c r="E257" s="18">
        <f t="shared" si="12"/>
        <v>2</v>
      </c>
      <c r="F257" s="18">
        <v>5.7299999999999997E-2</v>
      </c>
    </row>
    <row r="258" spans="1:6" x14ac:dyDescent="0.25">
      <c r="A258" s="20" t="str">
        <f t="shared" si="13"/>
        <v>2008Q2</v>
      </c>
      <c r="B258" s="19" t="s">
        <v>356</v>
      </c>
      <c r="C258" s="18">
        <f t="shared" si="14"/>
        <v>2008</v>
      </c>
      <c r="D258">
        <f t="shared" si="15"/>
        <v>4</v>
      </c>
      <c r="E258" s="18">
        <f t="shared" ref="E258:E321" si="16">DAY(B258)</f>
        <v>3</v>
      </c>
      <c r="F258" s="18">
        <v>5.67E-2</v>
      </c>
    </row>
    <row r="259" spans="1:6" x14ac:dyDescent="0.25">
      <c r="A259" s="20" t="str">
        <f t="shared" ref="A259:A322" si="17">C259&amp;"Q"&amp;ROUNDUP(MONTH(B259)/3,0)</f>
        <v>2008Q2</v>
      </c>
      <c r="B259" s="19" t="s">
        <v>357</v>
      </c>
      <c r="C259" s="18">
        <f t="shared" ref="C259:C322" si="18">YEAR(B259)</f>
        <v>2008</v>
      </c>
      <c r="D259">
        <f t="shared" ref="D259:D322" si="19">MONTH(B259)</f>
        <v>4</v>
      </c>
      <c r="E259" s="18">
        <f t="shared" si="16"/>
        <v>4</v>
      </c>
      <c r="F259" s="18">
        <v>5.8500000000000003E-2</v>
      </c>
    </row>
    <row r="260" spans="1:6" x14ac:dyDescent="0.25">
      <c r="A260" s="20" t="str">
        <f t="shared" si="17"/>
        <v>2008Q2</v>
      </c>
      <c r="B260" s="19" t="s">
        <v>358</v>
      </c>
      <c r="C260" s="18">
        <f t="shared" si="18"/>
        <v>2008</v>
      </c>
      <c r="D260">
        <f t="shared" si="19"/>
        <v>4</v>
      </c>
      <c r="E260" s="18">
        <f t="shared" si="16"/>
        <v>7</v>
      </c>
      <c r="F260" s="18">
        <v>5.8500000000000003E-2</v>
      </c>
    </row>
    <row r="261" spans="1:6" x14ac:dyDescent="0.25">
      <c r="A261" s="20" t="str">
        <f t="shared" si="17"/>
        <v>2008Q2</v>
      </c>
      <c r="B261" s="19" t="s">
        <v>359</v>
      </c>
      <c r="C261" s="18">
        <f t="shared" si="18"/>
        <v>2008</v>
      </c>
      <c r="D261">
        <f t="shared" si="19"/>
        <v>4</v>
      </c>
      <c r="E261" s="18">
        <f t="shared" si="16"/>
        <v>8</v>
      </c>
      <c r="F261" s="18">
        <v>5.8299999999999998E-2</v>
      </c>
    </row>
    <row r="262" spans="1:6" x14ac:dyDescent="0.25">
      <c r="A262" s="20" t="str">
        <f t="shared" si="17"/>
        <v>2008Q2</v>
      </c>
      <c r="B262" s="19" t="s">
        <v>360</v>
      </c>
      <c r="C262" s="18">
        <f t="shared" si="18"/>
        <v>2008</v>
      </c>
      <c r="D262">
        <f t="shared" si="19"/>
        <v>4</v>
      </c>
      <c r="E262" s="18">
        <f t="shared" si="16"/>
        <v>9</v>
      </c>
      <c r="F262" s="18">
        <v>4.6100000000000002E-2</v>
      </c>
    </row>
    <row r="263" spans="1:6" x14ac:dyDescent="0.25">
      <c r="A263" s="20" t="str">
        <f t="shared" si="17"/>
        <v>2008Q2</v>
      </c>
      <c r="B263" s="19" t="s">
        <v>361</v>
      </c>
      <c r="C263" s="18">
        <f t="shared" si="18"/>
        <v>2008</v>
      </c>
      <c r="D263">
        <f t="shared" si="19"/>
        <v>4</v>
      </c>
      <c r="E263" s="18">
        <f t="shared" si="16"/>
        <v>10</v>
      </c>
      <c r="F263" s="18">
        <v>3.1199999999999999E-2</v>
      </c>
    </row>
    <row r="264" spans="1:6" x14ac:dyDescent="0.25">
      <c r="A264" s="20" t="str">
        <f t="shared" si="17"/>
        <v>2008Q2</v>
      </c>
      <c r="B264" s="19" t="s">
        <v>362</v>
      </c>
      <c r="C264" s="18">
        <f t="shared" si="18"/>
        <v>2008</v>
      </c>
      <c r="D264">
        <f t="shared" si="19"/>
        <v>4</v>
      </c>
      <c r="E264" s="18">
        <f t="shared" si="16"/>
        <v>11</v>
      </c>
      <c r="F264" s="18">
        <v>2.7099999999999999E-2</v>
      </c>
    </row>
    <row r="265" spans="1:6" x14ac:dyDescent="0.25">
      <c r="A265" s="20" t="str">
        <f t="shared" si="17"/>
        <v>2008Q2</v>
      </c>
      <c r="B265" s="19" t="s">
        <v>363</v>
      </c>
      <c r="C265" s="18">
        <f t="shared" si="18"/>
        <v>2008</v>
      </c>
      <c r="D265">
        <f t="shared" si="19"/>
        <v>4</v>
      </c>
      <c r="E265" s="18">
        <f t="shared" si="16"/>
        <v>14</v>
      </c>
      <c r="F265" s="18">
        <v>2.4400000000000002E-2</v>
      </c>
    </row>
    <row r="266" spans="1:6" x14ac:dyDescent="0.25">
      <c r="A266" s="20" t="str">
        <f t="shared" si="17"/>
        <v>2008Q2</v>
      </c>
      <c r="B266" s="19" t="s">
        <v>364</v>
      </c>
      <c r="C266" s="18">
        <f t="shared" si="18"/>
        <v>2008</v>
      </c>
      <c r="D266">
        <f t="shared" si="19"/>
        <v>4</v>
      </c>
      <c r="E266" s="18">
        <f t="shared" si="16"/>
        <v>15</v>
      </c>
      <c r="F266" s="18">
        <v>3.4700000000000002E-2</v>
      </c>
    </row>
    <row r="267" spans="1:6" x14ac:dyDescent="0.25">
      <c r="A267" s="20" t="str">
        <f t="shared" si="17"/>
        <v>2008Q2</v>
      </c>
      <c r="B267" s="19" t="s">
        <v>365</v>
      </c>
      <c r="C267" s="18">
        <f t="shared" si="18"/>
        <v>2008</v>
      </c>
      <c r="D267">
        <f t="shared" si="19"/>
        <v>4</v>
      </c>
      <c r="E267" s="18">
        <f t="shared" si="16"/>
        <v>16</v>
      </c>
      <c r="F267" s="18">
        <v>3.49E-2</v>
      </c>
    </row>
    <row r="268" spans="1:6" x14ac:dyDescent="0.25">
      <c r="A268" s="20" t="str">
        <f t="shared" si="17"/>
        <v>2008Q2</v>
      </c>
      <c r="B268" s="19" t="s">
        <v>366</v>
      </c>
      <c r="C268" s="18">
        <f t="shared" si="18"/>
        <v>2008</v>
      </c>
      <c r="D268">
        <f t="shared" si="19"/>
        <v>4</v>
      </c>
      <c r="E268" s="18">
        <f t="shared" si="16"/>
        <v>17</v>
      </c>
      <c r="F268" s="18">
        <v>0.10059999999999999</v>
      </c>
    </row>
    <row r="269" spans="1:6" x14ac:dyDescent="0.25">
      <c r="A269" s="20" t="str">
        <f t="shared" si="17"/>
        <v>2008Q2</v>
      </c>
      <c r="B269" s="19" t="s">
        <v>367</v>
      </c>
      <c r="C269" s="18">
        <f t="shared" si="18"/>
        <v>2008</v>
      </c>
      <c r="D269">
        <f t="shared" si="19"/>
        <v>4</v>
      </c>
      <c r="E269" s="18">
        <f t="shared" si="16"/>
        <v>18</v>
      </c>
      <c r="F269" s="18">
        <v>0.10290000000000001</v>
      </c>
    </row>
    <row r="270" spans="1:6" x14ac:dyDescent="0.25">
      <c r="A270" s="20" t="str">
        <f t="shared" si="17"/>
        <v>2008Q2</v>
      </c>
      <c r="B270" s="19" t="s">
        <v>368</v>
      </c>
      <c r="C270" s="18">
        <f t="shared" si="18"/>
        <v>2008</v>
      </c>
      <c r="D270">
        <f t="shared" si="19"/>
        <v>4</v>
      </c>
      <c r="E270" s="18">
        <f t="shared" si="16"/>
        <v>21</v>
      </c>
      <c r="F270" s="18">
        <v>0.1032</v>
      </c>
    </row>
    <row r="271" spans="1:6" x14ac:dyDescent="0.25">
      <c r="A271" s="20" t="str">
        <f t="shared" si="17"/>
        <v>2008Q2</v>
      </c>
      <c r="B271" s="19" t="s">
        <v>369</v>
      </c>
      <c r="C271" s="18">
        <f t="shared" si="18"/>
        <v>2008</v>
      </c>
      <c r="D271">
        <f t="shared" si="19"/>
        <v>4</v>
      </c>
      <c r="E271" s="18">
        <f t="shared" si="16"/>
        <v>22</v>
      </c>
      <c r="F271" s="18">
        <v>0.1331</v>
      </c>
    </row>
    <row r="272" spans="1:6" x14ac:dyDescent="0.25">
      <c r="A272" s="20" t="str">
        <f t="shared" si="17"/>
        <v>2008Q2</v>
      </c>
      <c r="B272" s="19" t="s">
        <v>370</v>
      </c>
      <c r="C272" s="18">
        <f t="shared" si="18"/>
        <v>2008</v>
      </c>
      <c r="D272">
        <f t="shared" si="19"/>
        <v>4</v>
      </c>
      <c r="E272" s="18">
        <f t="shared" si="16"/>
        <v>23</v>
      </c>
      <c r="F272" s="18">
        <v>0.15010000000000001</v>
      </c>
    </row>
    <row r="273" spans="1:6" x14ac:dyDescent="0.25">
      <c r="A273" s="20" t="str">
        <f t="shared" si="17"/>
        <v>2008Q2</v>
      </c>
      <c r="B273" s="19" t="s">
        <v>371</v>
      </c>
      <c r="C273" s="18">
        <f t="shared" si="18"/>
        <v>2008</v>
      </c>
      <c r="D273">
        <f t="shared" si="19"/>
        <v>4</v>
      </c>
      <c r="E273" s="18">
        <f t="shared" si="16"/>
        <v>24</v>
      </c>
      <c r="F273" s="18">
        <v>0.15820000000000001</v>
      </c>
    </row>
    <row r="274" spans="1:6" x14ac:dyDescent="0.25">
      <c r="A274" s="20" t="str">
        <f t="shared" si="17"/>
        <v>2008Q2</v>
      </c>
      <c r="B274" s="19" t="s">
        <v>372</v>
      </c>
      <c r="C274" s="18">
        <f t="shared" si="18"/>
        <v>2008</v>
      </c>
      <c r="D274">
        <f t="shared" si="19"/>
        <v>4</v>
      </c>
      <c r="E274" s="18">
        <f t="shared" si="16"/>
        <v>25</v>
      </c>
      <c r="F274" s="18">
        <v>0.159</v>
      </c>
    </row>
    <row r="275" spans="1:6" x14ac:dyDescent="0.25">
      <c r="A275" s="20" t="str">
        <f t="shared" si="17"/>
        <v>2008Q2</v>
      </c>
      <c r="B275" s="19" t="s">
        <v>373</v>
      </c>
      <c r="C275" s="18">
        <f t="shared" si="18"/>
        <v>2008</v>
      </c>
      <c r="D275">
        <f t="shared" si="19"/>
        <v>4</v>
      </c>
      <c r="E275" s="18">
        <f t="shared" si="16"/>
        <v>28</v>
      </c>
      <c r="F275" s="18">
        <v>0.15890000000000001</v>
      </c>
    </row>
    <row r="276" spans="1:6" x14ac:dyDescent="0.25">
      <c r="A276" s="20" t="str">
        <f t="shared" si="17"/>
        <v>2008Q2</v>
      </c>
      <c r="B276" s="19" t="s">
        <v>374</v>
      </c>
      <c r="C276" s="18">
        <f t="shared" si="18"/>
        <v>2008</v>
      </c>
      <c r="D276">
        <f t="shared" si="19"/>
        <v>4</v>
      </c>
      <c r="E276" s="18">
        <f t="shared" si="16"/>
        <v>29</v>
      </c>
      <c r="F276" s="18">
        <v>0.15859999999999999</v>
      </c>
    </row>
    <row r="277" spans="1:6" x14ac:dyDescent="0.25">
      <c r="A277" s="20" t="str">
        <f t="shared" si="17"/>
        <v>2008Q2</v>
      </c>
      <c r="B277" s="19" t="s">
        <v>375</v>
      </c>
      <c r="C277" s="18">
        <f t="shared" si="18"/>
        <v>2008</v>
      </c>
      <c r="D277">
        <f t="shared" si="19"/>
        <v>4</v>
      </c>
      <c r="E277" s="18">
        <f t="shared" si="16"/>
        <v>30</v>
      </c>
      <c r="F277" s="18">
        <v>0.15970000000000001</v>
      </c>
    </row>
    <row r="278" spans="1:6" x14ac:dyDescent="0.25">
      <c r="A278" s="20" t="str">
        <f t="shared" si="17"/>
        <v>2008Q2</v>
      </c>
      <c r="B278" s="19" t="s">
        <v>376</v>
      </c>
      <c r="C278" s="18">
        <f t="shared" si="18"/>
        <v>2008</v>
      </c>
      <c r="D278">
        <f t="shared" si="19"/>
        <v>5</v>
      </c>
      <c r="E278" s="18">
        <f t="shared" si="16"/>
        <v>1</v>
      </c>
      <c r="F278" s="18">
        <v>0.16</v>
      </c>
    </row>
    <row r="279" spans="1:6" x14ac:dyDescent="0.25">
      <c r="A279" s="20" t="str">
        <f t="shared" si="17"/>
        <v>2008Q2</v>
      </c>
      <c r="B279" s="19" t="s">
        <v>377</v>
      </c>
      <c r="C279" s="18">
        <f t="shared" si="18"/>
        <v>2008</v>
      </c>
      <c r="D279">
        <f t="shared" si="19"/>
        <v>5</v>
      </c>
      <c r="E279" s="18">
        <f t="shared" si="16"/>
        <v>2</v>
      </c>
      <c r="F279" s="18">
        <v>0.16300000000000001</v>
      </c>
    </row>
    <row r="280" spans="1:6" x14ac:dyDescent="0.25">
      <c r="A280" s="20" t="str">
        <f t="shared" si="17"/>
        <v>2008Q2</v>
      </c>
      <c r="B280" s="19" t="s">
        <v>378</v>
      </c>
      <c r="C280" s="18">
        <f t="shared" si="18"/>
        <v>2008</v>
      </c>
      <c r="D280">
        <f t="shared" si="19"/>
        <v>5</v>
      </c>
      <c r="E280" s="18">
        <f t="shared" si="16"/>
        <v>5</v>
      </c>
      <c r="F280" s="18">
        <v>0.16339999999999999</v>
      </c>
    </row>
    <row r="281" spans="1:6" x14ac:dyDescent="0.25">
      <c r="A281" s="20" t="str">
        <f t="shared" si="17"/>
        <v>2008Q2</v>
      </c>
      <c r="B281" s="19" t="s">
        <v>379</v>
      </c>
      <c r="C281" s="18">
        <f t="shared" si="18"/>
        <v>2008</v>
      </c>
      <c r="D281">
        <f t="shared" si="19"/>
        <v>5</v>
      </c>
      <c r="E281" s="18">
        <f t="shared" si="16"/>
        <v>6</v>
      </c>
      <c r="F281" s="18">
        <v>0.21729999999999999</v>
      </c>
    </row>
    <row r="282" spans="1:6" x14ac:dyDescent="0.25">
      <c r="A282" s="20" t="str">
        <f t="shared" si="17"/>
        <v>2008Q2</v>
      </c>
      <c r="B282" s="19" t="s">
        <v>380</v>
      </c>
      <c r="C282" s="18">
        <f t="shared" si="18"/>
        <v>2008</v>
      </c>
      <c r="D282">
        <f t="shared" si="19"/>
        <v>5</v>
      </c>
      <c r="E282" s="18">
        <f t="shared" si="16"/>
        <v>7</v>
      </c>
      <c r="F282" s="18">
        <v>0.217</v>
      </c>
    </row>
    <row r="283" spans="1:6" x14ac:dyDescent="0.25">
      <c r="A283" s="20" t="str">
        <f t="shared" si="17"/>
        <v>2008Q2</v>
      </c>
      <c r="B283" s="19" t="s">
        <v>381</v>
      </c>
      <c r="C283" s="18">
        <f t="shared" si="18"/>
        <v>2008</v>
      </c>
      <c r="D283">
        <f t="shared" si="19"/>
        <v>5</v>
      </c>
      <c r="E283" s="18">
        <f t="shared" si="16"/>
        <v>8</v>
      </c>
      <c r="F283" s="18">
        <v>0.2225</v>
      </c>
    </row>
    <row r="284" spans="1:6" x14ac:dyDescent="0.25">
      <c r="A284" s="20" t="str">
        <f t="shared" si="17"/>
        <v>2008Q2</v>
      </c>
      <c r="B284" s="19" t="s">
        <v>382</v>
      </c>
      <c r="C284" s="18">
        <f t="shared" si="18"/>
        <v>2008</v>
      </c>
      <c r="D284">
        <f t="shared" si="19"/>
        <v>5</v>
      </c>
      <c r="E284" s="18">
        <f t="shared" si="16"/>
        <v>9</v>
      </c>
      <c r="F284" s="18">
        <v>0.2223</v>
      </c>
    </row>
    <row r="285" spans="1:6" x14ac:dyDescent="0.25">
      <c r="A285" s="20" t="str">
        <f t="shared" si="17"/>
        <v>2008Q2</v>
      </c>
      <c r="B285" s="19" t="s">
        <v>383</v>
      </c>
      <c r="C285" s="18">
        <f t="shared" si="18"/>
        <v>2008</v>
      </c>
      <c r="D285">
        <f t="shared" si="19"/>
        <v>5</v>
      </c>
      <c r="E285" s="18">
        <f t="shared" si="16"/>
        <v>12</v>
      </c>
      <c r="F285" s="18">
        <v>0.2228</v>
      </c>
    </row>
    <row r="286" spans="1:6" x14ac:dyDescent="0.25">
      <c r="A286" s="20" t="str">
        <f t="shared" si="17"/>
        <v>2008Q2</v>
      </c>
      <c r="B286" s="19" t="s">
        <v>384</v>
      </c>
      <c r="C286" s="18">
        <f t="shared" si="18"/>
        <v>2008</v>
      </c>
      <c r="D286">
        <f t="shared" si="19"/>
        <v>5</v>
      </c>
      <c r="E286" s="18">
        <f t="shared" si="16"/>
        <v>13</v>
      </c>
      <c r="F286" s="18">
        <v>0.2225</v>
      </c>
    </row>
    <row r="287" spans="1:6" x14ac:dyDescent="0.25">
      <c r="A287" s="20" t="str">
        <f t="shared" si="17"/>
        <v>2008Q2</v>
      </c>
      <c r="B287" s="19" t="s">
        <v>385</v>
      </c>
      <c r="C287" s="18">
        <f t="shared" si="18"/>
        <v>2008</v>
      </c>
      <c r="D287">
        <f t="shared" si="19"/>
        <v>5</v>
      </c>
      <c r="E287" s="18">
        <f t="shared" si="16"/>
        <v>14</v>
      </c>
      <c r="F287" s="18">
        <v>0.2225</v>
      </c>
    </row>
    <row r="288" spans="1:6" x14ac:dyDescent="0.25">
      <c r="A288" s="20" t="str">
        <f t="shared" si="17"/>
        <v>2008Q2</v>
      </c>
      <c r="B288" s="19" t="s">
        <v>386</v>
      </c>
      <c r="C288" s="18">
        <f t="shared" si="18"/>
        <v>2008</v>
      </c>
      <c r="D288">
        <f t="shared" si="19"/>
        <v>5</v>
      </c>
      <c r="E288" s="18">
        <f t="shared" si="16"/>
        <v>15</v>
      </c>
      <c r="F288" s="18">
        <v>0.22289999999999999</v>
      </c>
    </row>
    <row r="289" spans="1:6" x14ac:dyDescent="0.25">
      <c r="A289" s="20" t="str">
        <f t="shared" si="17"/>
        <v>2008Q2</v>
      </c>
      <c r="B289" s="19" t="s">
        <v>387</v>
      </c>
      <c r="C289" s="18">
        <f t="shared" si="18"/>
        <v>2008</v>
      </c>
      <c r="D289">
        <f t="shared" si="19"/>
        <v>5</v>
      </c>
      <c r="E289" s="18">
        <f t="shared" si="16"/>
        <v>16</v>
      </c>
      <c r="F289" s="18">
        <v>0.215</v>
      </c>
    </row>
    <row r="290" spans="1:6" x14ac:dyDescent="0.25">
      <c r="A290" s="20" t="str">
        <f t="shared" si="17"/>
        <v>2008Q2</v>
      </c>
      <c r="B290" s="19" t="s">
        <v>388</v>
      </c>
      <c r="C290" s="18">
        <f t="shared" si="18"/>
        <v>2008</v>
      </c>
      <c r="D290">
        <f t="shared" si="19"/>
        <v>5</v>
      </c>
      <c r="E290" s="18">
        <f t="shared" si="16"/>
        <v>19</v>
      </c>
      <c r="F290" s="18">
        <v>0.21390000000000001</v>
      </c>
    </row>
    <row r="291" spans="1:6" x14ac:dyDescent="0.25">
      <c r="A291" s="20" t="str">
        <f t="shared" si="17"/>
        <v>2008Q2</v>
      </c>
      <c r="B291" s="19" t="s">
        <v>389</v>
      </c>
      <c r="C291" s="18">
        <f t="shared" si="18"/>
        <v>2008</v>
      </c>
      <c r="D291">
        <f t="shared" si="19"/>
        <v>5</v>
      </c>
      <c r="E291" s="18">
        <f t="shared" si="16"/>
        <v>20</v>
      </c>
      <c r="F291" s="18">
        <v>0.21820000000000001</v>
      </c>
    </row>
    <row r="292" spans="1:6" x14ac:dyDescent="0.25">
      <c r="A292" s="20" t="str">
        <f t="shared" si="17"/>
        <v>2008Q2</v>
      </c>
      <c r="B292" s="19" t="s">
        <v>390</v>
      </c>
      <c r="C292" s="18">
        <f t="shared" si="18"/>
        <v>2008</v>
      </c>
      <c r="D292">
        <f t="shared" si="19"/>
        <v>5</v>
      </c>
      <c r="E292" s="18">
        <f t="shared" si="16"/>
        <v>21</v>
      </c>
      <c r="F292" s="18">
        <v>0.2011</v>
      </c>
    </row>
    <row r="293" spans="1:6" x14ac:dyDescent="0.25">
      <c r="A293" s="20" t="str">
        <f t="shared" si="17"/>
        <v>2008Q2</v>
      </c>
      <c r="B293" s="19" t="s">
        <v>391</v>
      </c>
      <c r="C293" s="18">
        <f t="shared" si="18"/>
        <v>2008</v>
      </c>
      <c r="D293">
        <f t="shared" si="19"/>
        <v>5</v>
      </c>
      <c r="E293" s="18">
        <f t="shared" si="16"/>
        <v>22</v>
      </c>
      <c r="F293" s="18">
        <v>0.1862</v>
      </c>
    </row>
    <row r="294" spans="1:6" x14ac:dyDescent="0.25">
      <c r="A294" s="20" t="str">
        <f t="shared" si="17"/>
        <v>2008Q2</v>
      </c>
      <c r="B294" s="19" t="s">
        <v>392</v>
      </c>
      <c r="C294" s="18">
        <f t="shared" si="18"/>
        <v>2008</v>
      </c>
      <c r="D294">
        <f t="shared" si="19"/>
        <v>5</v>
      </c>
      <c r="E294" s="18">
        <f t="shared" si="16"/>
        <v>23</v>
      </c>
      <c r="F294" s="18">
        <v>0.18179999999999999</v>
      </c>
    </row>
    <row r="295" spans="1:6" x14ac:dyDescent="0.25">
      <c r="A295" s="20" t="str">
        <f t="shared" si="17"/>
        <v>2008Q2</v>
      </c>
      <c r="B295" s="19" t="s">
        <v>393</v>
      </c>
      <c r="C295" s="18">
        <f t="shared" si="18"/>
        <v>2008</v>
      </c>
      <c r="D295">
        <f t="shared" si="19"/>
        <v>5</v>
      </c>
      <c r="E295" s="18">
        <f t="shared" si="16"/>
        <v>26</v>
      </c>
      <c r="F295" s="18">
        <v>0.19289999999999999</v>
      </c>
    </row>
    <row r="296" spans="1:6" x14ac:dyDescent="0.25">
      <c r="A296" s="20" t="str">
        <f t="shared" si="17"/>
        <v>2008Q2</v>
      </c>
      <c r="B296" s="19" t="s">
        <v>394</v>
      </c>
      <c r="C296" s="18">
        <f t="shared" si="18"/>
        <v>2008</v>
      </c>
      <c r="D296">
        <f t="shared" si="19"/>
        <v>5</v>
      </c>
      <c r="E296" s="18">
        <f t="shared" si="16"/>
        <v>27</v>
      </c>
      <c r="F296" s="18">
        <v>0.19359999999999999</v>
      </c>
    </row>
    <row r="297" spans="1:6" x14ac:dyDescent="0.25">
      <c r="A297" s="20" t="str">
        <f t="shared" si="17"/>
        <v>2008Q2</v>
      </c>
      <c r="B297" s="19" t="s">
        <v>395</v>
      </c>
      <c r="C297" s="18">
        <f t="shared" si="18"/>
        <v>2008</v>
      </c>
      <c r="D297">
        <f t="shared" si="19"/>
        <v>5</v>
      </c>
      <c r="E297" s="18">
        <f t="shared" si="16"/>
        <v>28</v>
      </c>
      <c r="F297" s="18">
        <v>0.19350000000000001</v>
      </c>
    </row>
    <row r="298" spans="1:6" x14ac:dyDescent="0.25">
      <c r="A298" s="20" t="str">
        <f t="shared" si="17"/>
        <v>2008Q2</v>
      </c>
      <c r="B298" s="19" t="s">
        <v>396</v>
      </c>
      <c r="C298" s="18">
        <f t="shared" si="18"/>
        <v>2008</v>
      </c>
      <c r="D298">
        <f t="shared" si="19"/>
        <v>5</v>
      </c>
      <c r="E298" s="18">
        <f t="shared" si="16"/>
        <v>29</v>
      </c>
      <c r="F298" s="18">
        <v>0.1991</v>
      </c>
    </row>
    <row r="299" spans="1:6" x14ac:dyDescent="0.25">
      <c r="A299" s="20" t="str">
        <f t="shared" si="17"/>
        <v>2008Q2</v>
      </c>
      <c r="B299" s="19" t="s">
        <v>397</v>
      </c>
      <c r="C299" s="18">
        <f t="shared" si="18"/>
        <v>2008</v>
      </c>
      <c r="D299">
        <f t="shared" si="19"/>
        <v>5</v>
      </c>
      <c r="E299" s="18">
        <f t="shared" si="16"/>
        <v>30</v>
      </c>
      <c r="F299" s="18">
        <v>0.1991</v>
      </c>
    </row>
    <row r="300" spans="1:6" x14ac:dyDescent="0.25">
      <c r="A300" s="20" t="str">
        <f t="shared" si="17"/>
        <v>2008Q2</v>
      </c>
      <c r="B300" s="19" t="s">
        <v>398</v>
      </c>
      <c r="C300" s="18">
        <f t="shared" si="18"/>
        <v>2008</v>
      </c>
      <c r="D300">
        <f t="shared" si="19"/>
        <v>6</v>
      </c>
      <c r="E300" s="18">
        <f t="shared" si="16"/>
        <v>2</v>
      </c>
      <c r="F300" s="18">
        <v>0.2051</v>
      </c>
    </row>
    <row r="301" spans="1:6" x14ac:dyDescent="0.25">
      <c r="A301" s="20" t="str">
        <f t="shared" si="17"/>
        <v>2008Q2</v>
      </c>
      <c r="B301" s="19" t="s">
        <v>399</v>
      </c>
      <c r="C301" s="18">
        <f t="shared" si="18"/>
        <v>2008</v>
      </c>
      <c r="D301">
        <f t="shared" si="19"/>
        <v>6</v>
      </c>
      <c r="E301" s="18">
        <f t="shared" si="16"/>
        <v>3</v>
      </c>
      <c r="F301" s="18">
        <v>0.21729999999999999</v>
      </c>
    </row>
    <row r="302" spans="1:6" x14ac:dyDescent="0.25">
      <c r="A302" s="20" t="str">
        <f t="shared" si="17"/>
        <v>2008Q2</v>
      </c>
      <c r="B302" s="19" t="s">
        <v>400</v>
      </c>
      <c r="C302" s="18">
        <f t="shared" si="18"/>
        <v>2008</v>
      </c>
      <c r="D302">
        <f t="shared" si="19"/>
        <v>6</v>
      </c>
      <c r="E302" s="18">
        <f t="shared" si="16"/>
        <v>4</v>
      </c>
      <c r="F302" s="18">
        <v>0.16470000000000001</v>
      </c>
    </row>
    <row r="303" spans="1:6" x14ac:dyDescent="0.25">
      <c r="A303" s="20" t="str">
        <f t="shared" si="17"/>
        <v>2008Q2</v>
      </c>
      <c r="B303" s="19" t="s">
        <v>401</v>
      </c>
      <c r="C303" s="18">
        <f t="shared" si="18"/>
        <v>2008</v>
      </c>
      <c r="D303">
        <f t="shared" si="19"/>
        <v>6</v>
      </c>
      <c r="E303" s="18">
        <f t="shared" si="16"/>
        <v>5</v>
      </c>
      <c r="F303" s="18">
        <v>0.16800000000000001</v>
      </c>
    </row>
    <row r="304" spans="1:6" x14ac:dyDescent="0.25">
      <c r="A304" s="20" t="str">
        <f t="shared" si="17"/>
        <v>2008Q2</v>
      </c>
      <c r="B304" s="19" t="s">
        <v>402</v>
      </c>
      <c r="C304" s="18">
        <f t="shared" si="18"/>
        <v>2008</v>
      </c>
      <c r="D304">
        <f t="shared" si="19"/>
        <v>6</v>
      </c>
      <c r="E304" s="18">
        <f t="shared" si="16"/>
        <v>6</v>
      </c>
      <c r="F304" s="18">
        <v>0.16500000000000001</v>
      </c>
    </row>
    <row r="305" spans="1:6" x14ac:dyDescent="0.25">
      <c r="A305" s="20" t="str">
        <f t="shared" si="17"/>
        <v>2008Q2</v>
      </c>
      <c r="B305" s="19" t="s">
        <v>403</v>
      </c>
      <c r="C305" s="18">
        <f t="shared" si="18"/>
        <v>2008</v>
      </c>
      <c r="D305">
        <f t="shared" si="19"/>
        <v>6</v>
      </c>
      <c r="E305" s="18">
        <f t="shared" si="16"/>
        <v>9</v>
      </c>
      <c r="F305" s="18">
        <v>0.1636</v>
      </c>
    </row>
    <row r="306" spans="1:6" x14ac:dyDescent="0.25">
      <c r="A306" s="20" t="str">
        <f t="shared" si="17"/>
        <v>2008Q2</v>
      </c>
      <c r="B306" s="19" t="s">
        <v>404</v>
      </c>
      <c r="C306" s="18">
        <f t="shared" si="18"/>
        <v>2008</v>
      </c>
      <c r="D306">
        <f t="shared" si="19"/>
        <v>6</v>
      </c>
      <c r="E306" s="18">
        <f t="shared" si="16"/>
        <v>10</v>
      </c>
      <c r="F306" s="18">
        <v>0.16350000000000001</v>
      </c>
    </row>
    <row r="307" spans="1:6" x14ac:dyDescent="0.25">
      <c r="A307" s="20" t="str">
        <f t="shared" si="17"/>
        <v>2008Q2</v>
      </c>
      <c r="B307" s="19" t="s">
        <v>405</v>
      </c>
      <c r="C307" s="18">
        <f t="shared" si="18"/>
        <v>2008</v>
      </c>
      <c r="D307">
        <f t="shared" si="19"/>
        <v>6</v>
      </c>
      <c r="E307" s="18">
        <f t="shared" si="16"/>
        <v>11</v>
      </c>
      <c r="F307" s="18">
        <v>0.18129999999999999</v>
      </c>
    </row>
    <row r="308" spans="1:6" x14ac:dyDescent="0.25">
      <c r="A308" s="20" t="str">
        <f t="shared" si="17"/>
        <v>2008Q2</v>
      </c>
      <c r="B308" s="19" t="s">
        <v>406</v>
      </c>
      <c r="C308" s="18">
        <f t="shared" si="18"/>
        <v>2008</v>
      </c>
      <c r="D308">
        <f t="shared" si="19"/>
        <v>6</v>
      </c>
      <c r="E308" s="18">
        <f t="shared" si="16"/>
        <v>12</v>
      </c>
      <c r="F308" s="18">
        <v>0.1797</v>
      </c>
    </row>
    <row r="309" spans="1:6" x14ac:dyDescent="0.25">
      <c r="A309" s="20" t="str">
        <f t="shared" si="17"/>
        <v>2008Q2</v>
      </c>
      <c r="B309" s="19" t="s">
        <v>407</v>
      </c>
      <c r="C309" s="18">
        <f t="shared" si="18"/>
        <v>2008</v>
      </c>
      <c r="D309">
        <f t="shared" si="19"/>
        <v>6</v>
      </c>
      <c r="E309" s="18">
        <f t="shared" si="16"/>
        <v>13</v>
      </c>
      <c r="F309" s="18">
        <v>0.1832</v>
      </c>
    </row>
    <row r="310" spans="1:6" x14ac:dyDescent="0.25">
      <c r="A310" s="20" t="str">
        <f t="shared" si="17"/>
        <v>2008Q2</v>
      </c>
      <c r="B310" s="19" t="s">
        <v>408</v>
      </c>
      <c r="C310" s="18">
        <f t="shared" si="18"/>
        <v>2008</v>
      </c>
      <c r="D310">
        <f t="shared" si="19"/>
        <v>6</v>
      </c>
      <c r="E310" s="18">
        <f t="shared" si="16"/>
        <v>16</v>
      </c>
      <c r="F310" s="18">
        <v>0.1767</v>
      </c>
    </row>
    <row r="311" spans="1:6" x14ac:dyDescent="0.25">
      <c r="A311" s="20" t="str">
        <f t="shared" si="17"/>
        <v>2008Q2</v>
      </c>
      <c r="B311" s="19" t="s">
        <v>409</v>
      </c>
      <c r="C311" s="18">
        <f t="shared" si="18"/>
        <v>2008</v>
      </c>
      <c r="D311">
        <f t="shared" si="19"/>
        <v>6</v>
      </c>
      <c r="E311" s="18">
        <f t="shared" si="16"/>
        <v>17</v>
      </c>
      <c r="F311" s="18">
        <v>0.1782</v>
      </c>
    </row>
    <row r="312" spans="1:6" x14ac:dyDescent="0.25">
      <c r="A312" s="20" t="str">
        <f t="shared" si="17"/>
        <v>2008Q2</v>
      </c>
      <c r="B312" s="19" t="s">
        <v>410</v>
      </c>
      <c r="C312" s="18">
        <f t="shared" si="18"/>
        <v>2008</v>
      </c>
      <c r="D312">
        <f t="shared" si="19"/>
        <v>6</v>
      </c>
      <c r="E312" s="18">
        <f t="shared" si="16"/>
        <v>18</v>
      </c>
      <c r="F312" s="18">
        <v>0.17699999999999999</v>
      </c>
    </row>
    <row r="313" spans="1:6" x14ac:dyDescent="0.25">
      <c r="A313" s="20" t="str">
        <f t="shared" si="17"/>
        <v>2008Q2</v>
      </c>
      <c r="B313" s="19" t="s">
        <v>411</v>
      </c>
      <c r="C313" s="18">
        <f t="shared" si="18"/>
        <v>2008</v>
      </c>
      <c r="D313">
        <f t="shared" si="19"/>
        <v>6</v>
      </c>
      <c r="E313" s="18">
        <f t="shared" si="16"/>
        <v>19</v>
      </c>
      <c r="F313" s="18">
        <v>0.17660000000000001</v>
      </c>
    </row>
    <row r="314" spans="1:6" x14ac:dyDescent="0.25">
      <c r="A314" s="20" t="str">
        <f t="shared" si="17"/>
        <v>2008Q2</v>
      </c>
      <c r="B314" s="19" t="s">
        <v>412</v>
      </c>
      <c r="C314" s="18">
        <f t="shared" si="18"/>
        <v>2008</v>
      </c>
      <c r="D314">
        <f t="shared" si="19"/>
        <v>6</v>
      </c>
      <c r="E314" s="18">
        <f t="shared" si="16"/>
        <v>20</v>
      </c>
      <c r="F314" s="18">
        <v>0.1772</v>
      </c>
    </row>
    <row r="315" spans="1:6" x14ac:dyDescent="0.25">
      <c r="A315" s="20" t="str">
        <f t="shared" si="17"/>
        <v>2008Q2</v>
      </c>
      <c r="B315" s="19" t="s">
        <v>413</v>
      </c>
      <c r="C315" s="18">
        <f t="shared" si="18"/>
        <v>2008</v>
      </c>
      <c r="D315">
        <f t="shared" si="19"/>
        <v>6</v>
      </c>
      <c r="E315" s="18">
        <f t="shared" si="16"/>
        <v>23</v>
      </c>
      <c r="F315" s="18">
        <v>0.18709999999999999</v>
      </c>
    </row>
    <row r="316" spans="1:6" x14ac:dyDescent="0.25">
      <c r="A316" s="20" t="str">
        <f t="shared" si="17"/>
        <v>2008Q2</v>
      </c>
      <c r="B316" s="19" t="s">
        <v>414</v>
      </c>
      <c r="C316" s="18">
        <f t="shared" si="18"/>
        <v>2008</v>
      </c>
      <c r="D316">
        <f t="shared" si="19"/>
        <v>6</v>
      </c>
      <c r="E316" s="18">
        <f t="shared" si="16"/>
        <v>24</v>
      </c>
      <c r="F316" s="18">
        <v>0.17519999999999999</v>
      </c>
    </row>
    <row r="317" spans="1:6" x14ac:dyDescent="0.25">
      <c r="A317" s="20" t="str">
        <f t="shared" si="17"/>
        <v>2008Q2</v>
      </c>
      <c r="B317" s="19" t="s">
        <v>415</v>
      </c>
      <c r="C317" s="18">
        <f t="shared" si="18"/>
        <v>2008</v>
      </c>
      <c r="D317">
        <f t="shared" si="19"/>
        <v>6</v>
      </c>
      <c r="E317" s="18">
        <f t="shared" si="16"/>
        <v>25</v>
      </c>
      <c r="F317" s="18">
        <v>0.17879999999999999</v>
      </c>
    </row>
    <row r="318" spans="1:6" x14ac:dyDescent="0.25">
      <c r="A318" s="20" t="str">
        <f t="shared" si="17"/>
        <v>2008Q2</v>
      </c>
      <c r="B318" s="19" t="s">
        <v>416</v>
      </c>
      <c r="C318" s="18">
        <f t="shared" si="18"/>
        <v>2008</v>
      </c>
      <c r="D318">
        <f t="shared" si="19"/>
        <v>6</v>
      </c>
      <c r="E318" s="18">
        <f t="shared" si="16"/>
        <v>26</v>
      </c>
      <c r="F318" s="18">
        <v>0.18260000000000001</v>
      </c>
    </row>
    <row r="319" spans="1:6" x14ac:dyDescent="0.25">
      <c r="A319" s="20" t="str">
        <f t="shared" si="17"/>
        <v>2008Q2</v>
      </c>
      <c r="B319" s="19" t="s">
        <v>417</v>
      </c>
      <c r="C319" s="18">
        <f t="shared" si="18"/>
        <v>2008</v>
      </c>
      <c r="D319">
        <f t="shared" si="19"/>
        <v>6</v>
      </c>
      <c r="E319" s="18">
        <f t="shared" si="16"/>
        <v>27</v>
      </c>
      <c r="F319" s="18">
        <v>0.1862</v>
      </c>
    </row>
    <row r="320" spans="1:6" x14ac:dyDescent="0.25">
      <c r="A320" s="20" t="str">
        <f t="shared" si="17"/>
        <v>2008Q2</v>
      </c>
      <c r="B320" s="19" t="s">
        <v>418</v>
      </c>
      <c r="C320" s="18">
        <f t="shared" si="18"/>
        <v>2008</v>
      </c>
      <c r="D320">
        <f t="shared" si="19"/>
        <v>6</v>
      </c>
      <c r="E320" s="18">
        <f t="shared" si="16"/>
        <v>30</v>
      </c>
      <c r="F320" s="18">
        <v>0.1888</v>
      </c>
    </row>
    <row r="321" spans="1:6" x14ac:dyDescent="0.25">
      <c r="A321" s="20" t="str">
        <f t="shared" si="17"/>
        <v>2008Q3</v>
      </c>
      <c r="B321" s="19" t="s">
        <v>419</v>
      </c>
      <c r="C321" s="18">
        <f t="shared" si="18"/>
        <v>2008</v>
      </c>
      <c r="D321">
        <f t="shared" si="19"/>
        <v>7</v>
      </c>
      <c r="E321" s="18">
        <f t="shared" si="16"/>
        <v>1</v>
      </c>
      <c r="F321" s="18">
        <v>0.18210000000000001</v>
      </c>
    </row>
    <row r="322" spans="1:6" x14ac:dyDescent="0.25">
      <c r="A322" s="20" t="str">
        <f t="shared" si="17"/>
        <v>2008Q3</v>
      </c>
      <c r="B322" s="19" t="s">
        <v>420</v>
      </c>
      <c r="C322" s="18">
        <f t="shared" si="18"/>
        <v>2008</v>
      </c>
      <c r="D322">
        <f t="shared" si="19"/>
        <v>7</v>
      </c>
      <c r="E322" s="18">
        <f t="shared" ref="E322:E385" si="20">DAY(B322)</f>
        <v>2</v>
      </c>
      <c r="F322" s="18">
        <v>0.18429999999999999</v>
      </c>
    </row>
    <row r="323" spans="1:6" x14ac:dyDescent="0.25">
      <c r="A323" s="20" t="str">
        <f t="shared" ref="A323:A386" si="21">C323&amp;"Q"&amp;ROUNDUP(MONTH(B323)/3,0)</f>
        <v>2008Q3</v>
      </c>
      <c r="B323" s="19" t="s">
        <v>421</v>
      </c>
      <c r="C323" s="18">
        <f t="shared" ref="C323:C386" si="22">YEAR(B323)</f>
        <v>2008</v>
      </c>
      <c r="D323">
        <f t="shared" ref="D323:D386" si="23">MONTH(B323)</f>
        <v>7</v>
      </c>
      <c r="E323" s="18">
        <f t="shared" si="20"/>
        <v>3</v>
      </c>
      <c r="F323" s="18">
        <v>0.17399999999999999</v>
      </c>
    </row>
    <row r="324" spans="1:6" x14ac:dyDescent="0.25">
      <c r="A324" s="20" t="str">
        <f t="shared" si="21"/>
        <v>2008Q3</v>
      </c>
      <c r="B324" s="19" t="s">
        <v>422</v>
      </c>
      <c r="C324" s="18">
        <f t="shared" si="22"/>
        <v>2008</v>
      </c>
      <c r="D324">
        <f t="shared" si="23"/>
        <v>7</v>
      </c>
      <c r="E324" s="18">
        <f t="shared" si="20"/>
        <v>4</v>
      </c>
      <c r="F324" s="18">
        <v>0.18379999999999999</v>
      </c>
    </row>
    <row r="325" spans="1:6" x14ac:dyDescent="0.25">
      <c r="A325" s="20" t="str">
        <f t="shared" si="21"/>
        <v>2008Q3</v>
      </c>
      <c r="B325" s="19" t="s">
        <v>423</v>
      </c>
      <c r="C325" s="18">
        <f t="shared" si="22"/>
        <v>2008</v>
      </c>
      <c r="D325">
        <f t="shared" si="23"/>
        <v>7</v>
      </c>
      <c r="E325" s="18">
        <f t="shared" si="20"/>
        <v>7</v>
      </c>
      <c r="F325" s="18">
        <v>0.1847</v>
      </c>
    </row>
    <row r="326" spans="1:6" x14ac:dyDescent="0.25">
      <c r="A326" s="20" t="str">
        <f t="shared" si="21"/>
        <v>2008Q3</v>
      </c>
      <c r="B326" s="19" t="s">
        <v>424</v>
      </c>
      <c r="C326" s="18">
        <f t="shared" si="22"/>
        <v>2008</v>
      </c>
      <c r="D326">
        <f t="shared" si="23"/>
        <v>7</v>
      </c>
      <c r="E326" s="18">
        <f t="shared" si="20"/>
        <v>8</v>
      </c>
      <c r="F326" s="18">
        <v>0.18509999999999999</v>
      </c>
    </row>
    <row r="327" spans="1:6" x14ac:dyDescent="0.25">
      <c r="A327" s="20" t="str">
        <f t="shared" si="21"/>
        <v>2008Q3</v>
      </c>
      <c r="B327" s="19" t="s">
        <v>425</v>
      </c>
      <c r="C327" s="18">
        <f t="shared" si="22"/>
        <v>2008</v>
      </c>
      <c r="D327">
        <f t="shared" si="23"/>
        <v>7</v>
      </c>
      <c r="E327" s="18">
        <f t="shared" si="20"/>
        <v>9</v>
      </c>
      <c r="F327" s="18">
        <v>0.19339999999999999</v>
      </c>
    </row>
    <row r="328" spans="1:6" x14ac:dyDescent="0.25">
      <c r="A328" s="20" t="str">
        <f t="shared" si="21"/>
        <v>2008Q3</v>
      </c>
      <c r="B328" s="19" t="s">
        <v>426</v>
      </c>
      <c r="C328" s="18">
        <f t="shared" si="22"/>
        <v>2008</v>
      </c>
      <c r="D328">
        <f t="shared" si="23"/>
        <v>7</v>
      </c>
      <c r="E328" s="18">
        <f t="shared" si="20"/>
        <v>10</v>
      </c>
      <c r="F328" s="18">
        <v>0.1807</v>
      </c>
    </row>
    <row r="329" spans="1:6" x14ac:dyDescent="0.25">
      <c r="A329" s="20" t="str">
        <f t="shared" si="21"/>
        <v>2008Q3</v>
      </c>
      <c r="B329" s="19" t="s">
        <v>427</v>
      </c>
      <c r="C329" s="18">
        <f t="shared" si="22"/>
        <v>2008</v>
      </c>
      <c r="D329">
        <f t="shared" si="23"/>
        <v>7</v>
      </c>
      <c r="E329" s="18">
        <f t="shared" si="20"/>
        <v>11</v>
      </c>
      <c r="F329" s="18">
        <v>0.19220000000000001</v>
      </c>
    </row>
    <row r="330" spans="1:6" x14ac:dyDescent="0.25">
      <c r="A330" s="20" t="str">
        <f t="shared" si="21"/>
        <v>2008Q3</v>
      </c>
      <c r="B330" s="19" t="s">
        <v>428</v>
      </c>
      <c r="C330" s="18">
        <f t="shared" si="22"/>
        <v>2008</v>
      </c>
      <c r="D330">
        <f t="shared" si="23"/>
        <v>7</v>
      </c>
      <c r="E330" s="18">
        <f t="shared" si="20"/>
        <v>14</v>
      </c>
      <c r="F330" s="18">
        <v>0.18770000000000001</v>
      </c>
    </row>
    <row r="331" spans="1:6" x14ac:dyDescent="0.25">
      <c r="A331" s="20" t="str">
        <f t="shared" si="21"/>
        <v>2008Q3</v>
      </c>
      <c r="B331" s="19" t="s">
        <v>429</v>
      </c>
      <c r="C331" s="18">
        <f t="shared" si="22"/>
        <v>2008</v>
      </c>
      <c r="D331">
        <f t="shared" si="23"/>
        <v>7</v>
      </c>
      <c r="E331" s="18">
        <f t="shared" si="20"/>
        <v>15</v>
      </c>
      <c r="F331" s="18">
        <v>0.20730000000000001</v>
      </c>
    </row>
    <row r="332" spans="1:6" x14ac:dyDescent="0.25">
      <c r="A332" s="20" t="str">
        <f t="shared" si="21"/>
        <v>2008Q3</v>
      </c>
      <c r="B332" s="19" t="s">
        <v>430</v>
      </c>
      <c r="C332" s="18">
        <f t="shared" si="22"/>
        <v>2008</v>
      </c>
      <c r="D332">
        <f t="shared" si="23"/>
        <v>7</v>
      </c>
      <c r="E332" s="18">
        <f t="shared" si="20"/>
        <v>16</v>
      </c>
      <c r="F332" s="18">
        <v>0.2044</v>
      </c>
    </row>
    <row r="333" spans="1:6" x14ac:dyDescent="0.25">
      <c r="A333" s="20" t="str">
        <f t="shared" si="21"/>
        <v>2008Q3</v>
      </c>
      <c r="B333" s="19" t="s">
        <v>431</v>
      </c>
      <c r="C333" s="18">
        <f t="shared" si="22"/>
        <v>2008</v>
      </c>
      <c r="D333">
        <f t="shared" si="23"/>
        <v>7</v>
      </c>
      <c r="E333" s="18">
        <f t="shared" si="20"/>
        <v>17</v>
      </c>
      <c r="F333" s="18">
        <v>0.2024</v>
      </c>
    </row>
    <row r="334" spans="1:6" x14ac:dyDescent="0.25">
      <c r="A334" s="20" t="str">
        <f t="shared" si="21"/>
        <v>2008Q3</v>
      </c>
      <c r="B334" s="19" t="s">
        <v>432</v>
      </c>
      <c r="C334" s="18">
        <f t="shared" si="22"/>
        <v>2008</v>
      </c>
      <c r="D334">
        <f t="shared" si="23"/>
        <v>7</v>
      </c>
      <c r="E334" s="18">
        <f t="shared" si="20"/>
        <v>18</v>
      </c>
      <c r="F334" s="18">
        <v>0.20230000000000001</v>
      </c>
    </row>
    <row r="335" spans="1:6" x14ac:dyDescent="0.25">
      <c r="A335" s="20" t="str">
        <f t="shared" si="21"/>
        <v>2008Q3</v>
      </c>
      <c r="B335" s="19" t="s">
        <v>433</v>
      </c>
      <c r="C335" s="18">
        <f t="shared" si="22"/>
        <v>2008</v>
      </c>
      <c r="D335">
        <f t="shared" si="23"/>
        <v>7</v>
      </c>
      <c r="E335" s="18">
        <f t="shared" si="20"/>
        <v>21</v>
      </c>
      <c r="F335" s="18">
        <v>0.20180000000000001</v>
      </c>
    </row>
    <row r="336" spans="1:6" x14ac:dyDescent="0.25">
      <c r="A336" s="20" t="str">
        <f t="shared" si="21"/>
        <v>2008Q3</v>
      </c>
      <c r="B336" s="19" t="s">
        <v>434</v>
      </c>
      <c r="C336" s="18">
        <f t="shared" si="22"/>
        <v>2008</v>
      </c>
      <c r="D336">
        <f t="shared" si="23"/>
        <v>7</v>
      </c>
      <c r="E336" s="18">
        <f t="shared" si="20"/>
        <v>22</v>
      </c>
      <c r="F336" s="18">
        <v>0.1923</v>
      </c>
    </row>
    <row r="337" spans="1:6" x14ac:dyDescent="0.25">
      <c r="A337" s="20" t="str">
        <f t="shared" si="21"/>
        <v>2008Q3</v>
      </c>
      <c r="B337" s="19" t="s">
        <v>435</v>
      </c>
      <c r="C337" s="18">
        <f t="shared" si="22"/>
        <v>2008</v>
      </c>
      <c r="D337">
        <f t="shared" si="23"/>
        <v>7</v>
      </c>
      <c r="E337" s="18">
        <f t="shared" si="20"/>
        <v>23</v>
      </c>
      <c r="F337" s="18">
        <v>0.22339999999999999</v>
      </c>
    </row>
    <row r="338" spans="1:6" x14ac:dyDescent="0.25">
      <c r="A338" s="20" t="str">
        <f t="shared" si="21"/>
        <v>2008Q3</v>
      </c>
      <c r="B338" s="19" t="s">
        <v>436</v>
      </c>
      <c r="C338" s="18">
        <f t="shared" si="22"/>
        <v>2008</v>
      </c>
      <c r="D338">
        <f t="shared" si="23"/>
        <v>7</v>
      </c>
      <c r="E338" s="18">
        <f t="shared" si="20"/>
        <v>24</v>
      </c>
      <c r="F338" s="18">
        <v>0.2205</v>
      </c>
    </row>
    <row r="339" spans="1:6" x14ac:dyDescent="0.25">
      <c r="A339" s="20" t="str">
        <f t="shared" si="21"/>
        <v>2008Q3</v>
      </c>
      <c r="B339" s="19" t="s">
        <v>437</v>
      </c>
      <c r="C339" s="18">
        <f t="shared" si="22"/>
        <v>2008</v>
      </c>
      <c r="D339">
        <f t="shared" si="23"/>
        <v>7</v>
      </c>
      <c r="E339" s="18">
        <f t="shared" si="20"/>
        <v>25</v>
      </c>
      <c r="F339" s="18">
        <v>0.21759999999999999</v>
      </c>
    </row>
    <row r="340" spans="1:6" x14ac:dyDescent="0.25">
      <c r="A340" s="20" t="str">
        <f t="shared" si="21"/>
        <v>2008Q3</v>
      </c>
      <c r="B340" s="19" t="s">
        <v>438</v>
      </c>
      <c r="C340" s="18">
        <f t="shared" si="22"/>
        <v>2008</v>
      </c>
      <c r="D340">
        <f t="shared" si="23"/>
        <v>7</v>
      </c>
      <c r="E340" s="18">
        <f t="shared" si="20"/>
        <v>28</v>
      </c>
      <c r="F340" s="18">
        <v>0.20949999999999999</v>
      </c>
    </row>
    <row r="341" spans="1:6" x14ac:dyDescent="0.25">
      <c r="A341" s="20" t="str">
        <f t="shared" si="21"/>
        <v>2008Q3</v>
      </c>
      <c r="B341" s="19" t="s">
        <v>439</v>
      </c>
      <c r="C341" s="18">
        <f t="shared" si="22"/>
        <v>2008</v>
      </c>
      <c r="D341">
        <f t="shared" si="23"/>
        <v>7</v>
      </c>
      <c r="E341" s="18">
        <f t="shared" si="20"/>
        <v>29</v>
      </c>
      <c r="F341" s="18">
        <v>0.20799999999999999</v>
      </c>
    </row>
    <row r="342" spans="1:6" x14ac:dyDescent="0.25">
      <c r="A342" s="20" t="str">
        <f t="shared" si="21"/>
        <v>2008Q3</v>
      </c>
      <c r="B342" s="19" t="s">
        <v>440</v>
      </c>
      <c r="C342" s="18">
        <f t="shared" si="22"/>
        <v>2008</v>
      </c>
      <c r="D342">
        <f t="shared" si="23"/>
        <v>7</v>
      </c>
      <c r="E342" s="18">
        <f t="shared" si="20"/>
        <v>30</v>
      </c>
      <c r="F342" s="18">
        <v>0.20369999999999999</v>
      </c>
    </row>
    <row r="343" spans="1:6" x14ac:dyDescent="0.25">
      <c r="A343" s="20" t="str">
        <f t="shared" si="21"/>
        <v>2008Q3</v>
      </c>
      <c r="B343" s="19" t="s">
        <v>441</v>
      </c>
      <c r="C343" s="18">
        <f t="shared" si="22"/>
        <v>2008</v>
      </c>
      <c r="D343">
        <f t="shared" si="23"/>
        <v>7</v>
      </c>
      <c r="E343" s="18">
        <f t="shared" si="20"/>
        <v>31</v>
      </c>
      <c r="F343" s="18">
        <v>0.1915</v>
      </c>
    </row>
    <row r="344" spans="1:6" x14ac:dyDescent="0.25">
      <c r="A344" s="20" t="str">
        <f t="shared" si="21"/>
        <v>2008Q3</v>
      </c>
      <c r="B344" s="19" t="s">
        <v>442</v>
      </c>
      <c r="C344" s="18">
        <f t="shared" si="22"/>
        <v>2008</v>
      </c>
      <c r="D344">
        <f t="shared" si="23"/>
        <v>8</v>
      </c>
      <c r="E344" s="18">
        <f t="shared" si="20"/>
        <v>1</v>
      </c>
      <c r="F344" s="18">
        <v>0.19259999999999999</v>
      </c>
    </row>
    <row r="345" spans="1:6" x14ac:dyDescent="0.25">
      <c r="A345" s="20" t="str">
        <f t="shared" si="21"/>
        <v>2008Q3</v>
      </c>
      <c r="B345" s="19" t="s">
        <v>443</v>
      </c>
      <c r="C345" s="18">
        <f t="shared" si="22"/>
        <v>2008</v>
      </c>
      <c r="D345">
        <f t="shared" si="23"/>
        <v>8</v>
      </c>
      <c r="E345" s="18">
        <f t="shared" si="20"/>
        <v>4</v>
      </c>
      <c r="F345" s="18">
        <v>0.17799999999999999</v>
      </c>
    </row>
    <row r="346" spans="1:6" x14ac:dyDescent="0.25">
      <c r="A346" s="20" t="str">
        <f t="shared" si="21"/>
        <v>2008Q3</v>
      </c>
      <c r="B346" s="19" t="s">
        <v>444</v>
      </c>
      <c r="C346" s="18">
        <f t="shared" si="22"/>
        <v>2008</v>
      </c>
      <c r="D346">
        <f t="shared" si="23"/>
        <v>8</v>
      </c>
      <c r="E346" s="18">
        <f t="shared" si="20"/>
        <v>5</v>
      </c>
      <c r="F346" s="18">
        <v>0.1903</v>
      </c>
    </row>
    <row r="347" spans="1:6" x14ac:dyDescent="0.25">
      <c r="A347" s="20" t="str">
        <f t="shared" si="21"/>
        <v>2008Q3</v>
      </c>
      <c r="B347" s="19" t="s">
        <v>445</v>
      </c>
      <c r="C347" s="18">
        <f t="shared" si="22"/>
        <v>2008</v>
      </c>
      <c r="D347">
        <f t="shared" si="23"/>
        <v>8</v>
      </c>
      <c r="E347" s="18">
        <f t="shared" si="20"/>
        <v>6</v>
      </c>
      <c r="F347" s="18">
        <v>0.23630000000000001</v>
      </c>
    </row>
    <row r="348" spans="1:6" x14ac:dyDescent="0.25">
      <c r="A348" s="20" t="str">
        <f t="shared" si="21"/>
        <v>2008Q3</v>
      </c>
      <c r="B348" s="19" t="s">
        <v>446</v>
      </c>
      <c r="C348" s="18">
        <f t="shared" si="22"/>
        <v>2008</v>
      </c>
      <c r="D348">
        <f t="shared" si="23"/>
        <v>8</v>
      </c>
      <c r="E348" s="18">
        <f t="shared" si="20"/>
        <v>7</v>
      </c>
      <c r="F348" s="18">
        <v>0.2339</v>
      </c>
    </row>
    <row r="349" spans="1:6" x14ac:dyDescent="0.25">
      <c r="A349" s="20" t="str">
        <f t="shared" si="21"/>
        <v>2008Q3</v>
      </c>
      <c r="B349" s="19" t="s">
        <v>447</v>
      </c>
      <c r="C349" s="18">
        <f t="shared" si="22"/>
        <v>2008</v>
      </c>
      <c r="D349">
        <f t="shared" si="23"/>
        <v>8</v>
      </c>
      <c r="E349" s="18">
        <f t="shared" si="20"/>
        <v>8</v>
      </c>
      <c r="F349" s="18">
        <v>0.22919999999999999</v>
      </c>
    </row>
    <row r="350" spans="1:6" x14ac:dyDescent="0.25">
      <c r="A350" s="20" t="str">
        <f t="shared" si="21"/>
        <v>2008Q3</v>
      </c>
      <c r="B350" s="19" t="s">
        <v>448</v>
      </c>
      <c r="C350" s="18">
        <f t="shared" si="22"/>
        <v>2008</v>
      </c>
      <c r="D350">
        <f t="shared" si="23"/>
        <v>8</v>
      </c>
      <c r="E350" s="18">
        <f t="shared" si="20"/>
        <v>11</v>
      </c>
      <c r="F350" s="18">
        <v>0.2354</v>
      </c>
    </row>
    <row r="351" spans="1:6" x14ac:dyDescent="0.25">
      <c r="A351" s="20" t="str">
        <f t="shared" si="21"/>
        <v>2008Q3</v>
      </c>
      <c r="B351" s="19" t="s">
        <v>449</v>
      </c>
      <c r="C351" s="18">
        <f t="shared" si="22"/>
        <v>2008</v>
      </c>
      <c r="D351">
        <f t="shared" si="23"/>
        <v>8</v>
      </c>
      <c r="E351" s="18">
        <f t="shared" si="20"/>
        <v>12</v>
      </c>
      <c r="F351" s="18">
        <v>0.23599999999999999</v>
      </c>
    </row>
    <row r="352" spans="1:6" x14ac:dyDescent="0.25">
      <c r="A352" s="20" t="str">
        <f t="shared" si="21"/>
        <v>2008Q3</v>
      </c>
      <c r="B352" s="19" t="s">
        <v>450</v>
      </c>
      <c r="C352" s="18">
        <f t="shared" si="22"/>
        <v>2008</v>
      </c>
      <c r="D352">
        <f t="shared" si="23"/>
        <v>8</v>
      </c>
      <c r="E352" s="18">
        <f t="shared" si="20"/>
        <v>13</v>
      </c>
      <c r="F352" s="18">
        <v>0.20899999999999999</v>
      </c>
    </row>
    <row r="353" spans="1:6" x14ac:dyDescent="0.25">
      <c r="A353" s="20" t="str">
        <f t="shared" si="21"/>
        <v>2008Q3</v>
      </c>
      <c r="B353" s="19" t="s">
        <v>451</v>
      </c>
      <c r="C353" s="18">
        <f t="shared" si="22"/>
        <v>2008</v>
      </c>
      <c r="D353">
        <f t="shared" si="23"/>
        <v>8</v>
      </c>
      <c r="E353" s="18">
        <f t="shared" si="20"/>
        <v>14</v>
      </c>
      <c r="F353" s="18">
        <v>0.21160000000000001</v>
      </c>
    </row>
    <row r="354" spans="1:6" x14ac:dyDescent="0.25">
      <c r="A354" s="20" t="str">
        <f t="shared" si="21"/>
        <v>2008Q3</v>
      </c>
      <c r="B354" s="19" t="s">
        <v>452</v>
      </c>
      <c r="C354" s="18">
        <f t="shared" si="22"/>
        <v>2008</v>
      </c>
      <c r="D354">
        <f t="shared" si="23"/>
        <v>8</v>
      </c>
      <c r="E354" s="18">
        <f t="shared" si="20"/>
        <v>15</v>
      </c>
      <c r="F354" s="18">
        <v>0.24429999999999999</v>
      </c>
    </row>
    <row r="355" spans="1:6" x14ac:dyDescent="0.25">
      <c r="A355" s="20" t="str">
        <f t="shared" si="21"/>
        <v>2008Q3</v>
      </c>
      <c r="B355" s="19" t="s">
        <v>453</v>
      </c>
      <c r="C355" s="18">
        <f t="shared" si="22"/>
        <v>2008</v>
      </c>
      <c r="D355">
        <f t="shared" si="23"/>
        <v>8</v>
      </c>
      <c r="E355" s="18">
        <f t="shared" si="20"/>
        <v>18</v>
      </c>
      <c r="F355" s="18">
        <v>0.24390000000000001</v>
      </c>
    </row>
    <row r="356" spans="1:6" x14ac:dyDescent="0.25">
      <c r="A356" s="20" t="str">
        <f t="shared" si="21"/>
        <v>2008Q3</v>
      </c>
      <c r="B356" s="19" t="s">
        <v>454</v>
      </c>
      <c r="C356" s="18">
        <f t="shared" si="22"/>
        <v>2008</v>
      </c>
      <c r="D356">
        <f t="shared" si="23"/>
        <v>8</v>
      </c>
      <c r="E356" s="18">
        <f t="shared" si="20"/>
        <v>19</v>
      </c>
      <c r="F356" s="18">
        <v>0.30020000000000002</v>
      </c>
    </row>
    <row r="357" spans="1:6" x14ac:dyDescent="0.25">
      <c r="A357" s="20" t="str">
        <f t="shared" si="21"/>
        <v>2008Q3</v>
      </c>
      <c r="B357" s="19" t="s">
        <v>455</v>
      </c>
      <c r="C357" s="18">
        <f t="shared" si="22"/>
        <v>2008</v>
      </c>
      <c r="D357">
        <f t="shared" si="23"/>
        <v>8</v>
      </c>
      <c r="E357" s="18">
        <f t="shared" si="20"/>
        <v>20</v>
      </c>
      <c r="F357" s="18">
        <v>0.38590000000000002</v>
      </c>
    </row>
    <row r="358" spans="1:6" x14ac:dyDescent="0.25">
      <c r="A358" s="20" t="str">
        <f t="shared" si="21"/>
        <v>2008Q3</v>
      </c>
      <c r="B358" s="19" t="s">
        <v>456</v>
      </c>
      <c r="C358" s="18">
        <f t="shared" si="22"/>
        <v>2008</v>
      </c>
      <c r="D358">
        <f t="shared" si="23"/>
        <v>8</v>
      </c>
      <c r="E358" s="18">
        <f t="shared" si="20"/>
        <v>21</v>
      </c>
      <c r="F358" s="18">
        <v>0.37819999999999998</v>
      </c>
    </row>
    <row r="359" spans="1:6" x14ac:dyDescent="0.25">
      <c r="A359" s="20" t="str">
        <f t="shared" si="21"/>
        <v>2008Q3</v>
      </c>
      <c r="B359" s="19" t="s">
        <v>457</v>
      </c>
      <c r="C359" s="18">
        <f t="shared" si="22"/>
        <v>2008</v>
      </c>
      <c r="D359">
        <f t="shared" si="23"/>
        <v>8</v>
      </c>
      <c r="E359" s="18">
        <f t="shared" si="20"/>
        <v>22</v>
      </c>
      <c r="F359" s="18">
        <v>0.37930000000000003</v>
      </c>
    </row>
    <row r="360" spans="1:6" x14ac:dyDescent="0.25">
      <c r="A360" s="20" t="str">
        <f t="shared" si="21"/>
        <v>2008Q3</v>
      </c>
      <c r="B360" s="19" t="s">
        <v>458</v>
      </c>
      <c r="C360" s="18">
        <f t="shared" si="22"/>
        <v>2008</v>
      </c>
      <c r="D360">
        <f t="shared" si="23"/>
        <v>8</v>
      </c>
      <c r="E360" s="18">
        <f t="shared" si="20"/>
        <v>25</v>
      </c>
      <c r="F360" s="18">
        <v>0.37940000000000002</v>
      </c>
    </row>
    <row r="361" spans="1:6" x14ac:dyDescent="0.25">
      <c r="A361" s="20" t="str">
        <f t="shared" si="21"/>
        <v>2008Q3</v>
      </c>
      <c r="B361" s="19" t="s">
        <v>459</v>
      </c>
      <c r="C361" s="18">
        <f t="shared" si="22"/>
        <v>2008</v>
      </c>
      <c r="D361">
        <f t="shared" si="23"/>
        <v>8</v>
      </c>
      <c r="E361" s="18">
        <f t="shared" si="20"/>
        <v>26</v>
      </c>
      <c r="F361" s="18">
        <v>0.38019999999999998</v>
      </c>
    </row>
    <row r="362" spans="1:6" x14ac:dyDescent="0.25">
      <c r="A362" s="20" t="str">
        <f t="shared" si="21"/>
        <v>2008Q3</v>
      </c>
      <c r="B362" s="19" t="s">
        <v>460</v>
      </c>
      <c r="C362" s="18">
        <f t="shared" si="22"/>
        <v>2008</v>
      </c>
      <c r="D362">
        <f t="shared" si="23"/>
        <v>8</v>
      </c>
      <c r="E362" s="18">
        <f t="shared" si="20"/>
        <v>27</v>
      </c>
      <c r="F362" s="18">
        <v>0.37859999999999999</v>
      </c>
    </row>
    <row r="363" spans="1:6" x14ac:dyDescent="0.25">
      <c r="A363" s="20" t="str">
        <f t="shared" si="21"/>
        <v>2008Q3</v>
      </c>
      <c r="B363" s="19" t="s">
        <v>461</v>
      </c>
      <c r="C363" s="18">
        <f t="shared" si="22"/>
        <v>2008</v>
      </c>
      <c r="D363">
        <f t="shared" si="23"/>
        <v>8</v>
      </c>
      <c r="E363" s="18">
        <f t="shared" si="20"/>
        <v>28</v>
      </c>
      <c r="F363" s="18">
        <v>0.3785</v>
      </c>
    </row>
    <row r="364" spans="1:6" x14ac:dyDescent="0.25">
      <c r="A364" s="20" t="str">
        <f t="shared" si="21"/>
        <v>2008Q3</v>
      </c>
      <c r="B364" s="19" t="s">
        <v>462</v>
      </c>
      <c r="C364" s="18">
        <f t="shared" si="22"/>
        <v>2008</v>
      </c>
      <c r="D364">
        <f t="shared" si="23"/>
        <v>8</v>
      </c>
      <c r="E364" s="18">
        <f t="shared" si="20"/>
        <v>29</v>
      </c>
      <c r="F364" s="18">
        <v>0.37840000000000001</v>
      </c>
    </row>
    <row r="365" spans="1:6" x14ac:dyDescent="0.25">
      <c r="A365" s="20" t="str">
        <f t="shared" si="21"/>
        <v>2008Q3</v>
      </c>
      <c r="B365" s="19" t="s">
        <v>463</v>
      </c>
      <c r="C365" s="18">
        <f t="shared" si="22"/>
        <v>2008</v>
      </c>
      <c r="D365">
        <f t="shared" si="23"/>
        <v>9</v>
      </c>
      <c r="E365" s="18">
        <f t="shared" si="20"/>
        <v>1</v>
      </c>
      <c r="F365" s="18">
        <v>0.38290000000000002</v>
      </c>
    </row>
    <row r="366" spans="1:6" x14ac:dyDescent="0.25">
      <c r="A366" s="20" t="str">
        <f t="shared" si="21"/>
        <v>2008Q3</v>
      </c>
      <c r="B366" s="19" t="s">
        <v>464</v>
      </c>
      <c r="C366" s="18">
        <f t="shared" si="22"/>
        <v>2008</v>
      </c>
      <c r="D366">
        <f t="shared" si="23"/>
        <v>9</v>
      </c>
      <c r="E366" s="18">
        <f t="shared" si="20"/>
        <v>2</v>
      </c>
      <c r="F366" s="18">
        <v>0.38390000000000002</v>
      </c>
    </row>
    <row r="367" spans="1:6" x14ac:dyDescent="0.25">
      <c r="A367" s="20" t="str">
        <f t="shared" si="21"/>
        <v>2008Q3</v>
      </c>
      <c r="B367" s="19" t="s">
        <v>465</v>
      </c>
      <c r="C367" s="18">
        <f t="shared" si="22"/>
        <v>2008</v>
      </c>
      <c r="D367">
        <f t="shared" si="23"/>
        <v>9</v>
      </c>
      <c r="E367" s="18">
        <f t="shared" si="20"/>
        <v>3</v>
      </c>
      <c r="F367" s="18">
        <v>0.37769999999999998</v>
      </c>
    </row>
    <row r="368" spans="1:6" x14ac:dyDescent="0.25">
      <c r="A368" s="20" t="str">
        <f t="shared" si="21"/>
        <v>2008Q3</v>
      </c>
      <c r="B368" s="19" t="s">
        <v>466</v>
      </c>
      <c r="C368" s="18">
        <f t="shared" si="22"/>
        <v>2008</v>
      </c>
      <c r="D368">
        <f t="shared" si="23"/>
        <v>9</v>
      </c>
      <c r="E368" s="18">
        <f t="shared" si="20"/>
        <v>4</v>
      </c>
      <c r="F368" s="18">
        <v>0.34960000000000002</v>
      </c>
    </row>
    <row r="369" spans="1:6" x14ac:dyDescent="0.25">
      <c r="A369" s="20" t="str">
        <f t="shared" si="21"/>
        <v>2008Q3</v>
      </c>
      <c r="B369" s="19" t="s">
        <v>467</v>
      </c>
      <c r="C369" s="18">
        <f t="shared" si="22"/>
        <v>2008</v>
      </c>
      <c r="D369">
        <f t="shared" si="23"/>
        <v>9</v>
      </c>
      <c r="E369" s="18">
        <f t="shared" si="20"/>
        <v>5</v>
      </c>
      <c r="F369" s="18">
        <v>0.34960000000000002</v>
      </c>
    </row>
    <row r="370" spans="1:6" x14ac:dyDescent="0.25">
      <c r="A370" s="20" t="str">
        <f t="shared" si="21"/>
        <v>2008Q3</v>
      </c>
      <c r="B370" s="19" t="s">
        <v>468</v>
      </c>
      <c r="C370" s="18">
        <f t="shared" si="22"/>
        <v>2008</v>
      </c>
      <c r="D370">
        <f t="shared" si="23"/>
        <v>9</v>
      </c>
      <c r="E370" s="18">
        <f t="shared" si="20"/>
        <v>8</v>
      </c>
      <c r="F370" s="18">
        <v>0.35120000000000001</v>
      </c>
    </row>
    <row r="371" spans="1:6" x14ac:dyDescent="0.25">
      <c r="A371" s="20" t="str">
        <f t="shared" si="21"/>
        <v>2008Q3</v>
      </c>
      <c r="B371" s="19" t="s">
        <v>469</v>
      </c>
      <c r="C371" s="18">
        <f t="shared" si="22"/>
        <v>2008</v>
      </c>
      <c r="D371">
        <f t="shared" si="23"/>
        <v>9</v>
      </c>
      <c r="E371" s="18">
        <f t="shared" si="20"/>
        <v>9</v>
      </c>
      <c r="F371" s="18">
        <v>0.34470000000000001</v>
      </c>
    </row>
    <row r="372" spans="1:6" x14ac:dyDescent="0.25">
      <c r="A372" s="20" t="str">
        <f t="shared" si="21"/>
        <v>2008Q3</v>
      </c>
      <c r="B372" s="19" t="s">
        <v>470</v>
      </c>
      <c r="C372" s="18">
        <f t="shared" si="22"/>
        <v>2008</v>
      </c>
      <c r="D372">
        <f t="shared" si="23"/>
        <v>9</v>
      </c>
      <c r="E372" s="18">
        <f t="shared" si="20"/>
        <v>10</v>
      </c>
      <c r="F372" s="18">
        <v>0.34599999999999997</v>
      </c>
    </row>
    <row r="373" spans="1:6" x14ac:dyDescent="0.25">
      <c r="A373" s="20" t="str">
        <f t="shared" si="21"/>
        <v>2008Q3</v>
      </c>
      <c r="B373" s="19" t="s">
        <v>471</v>
      </c>
      <c r="C373" s="18">
        <f t="shared" si="22"/>
        <v>2008</v>
      </c>
      <c r="D373">
        <f t="shared" si="23"/>
        <v>9</v>
      </c>
      <c r="E373" s="18">
        <f t="shared" si="20"/>
        <v>11</v>
      </c>
      <c r="F373" s="18">
        <v>0.35820000000000002</v>
      </c>
    </row>
    <row r="374" spans="1:6" x14ac:dyDescent="0.25">
      <c r="A374" s="20" t="str">
        <f t="shared" si="21"/>
        <v>2008Q3</v>
      </c>
      <c r="B374" s="19" t="s">
        <v>472</v>
      </c>
      <c r="C374" s="18">
        <f t="shared" si="22"/>
        <v>2008</v>
      </c>
      <c r="D374">
        <f t="shared" si="23"/>
        <v>9</v>
      </c>
      <c r="E374" s="18">
        <f t="shared" si="20"/>
        <v>12</v>
      </c>
      <c r="F374" s="18">
        <v>0.35809999999999997</v>
      </c>
    </row>
    <row r="375" spans="1:6" x14ac:dyDescent="0.25">
      <c r="A375" s="20" t="str">
        <f t="shared" si="21"/>
        <v>2008Q3</v>
      </c>
      <c r="B375" s="19" t="s">
        <v>473</v>
      </c>
      <c r="C375" s="18">
        <f t="shared" si="22"/>
        <v>2008</v>
      </c>
      <c r="D375">
        <f t="shared" si="23"/>
        <v>9</v>
      </c>
      <c r="E375" s="18">
        <f t="shared" si="20"/>
        <v>15</v>
      </c>
      <c r="F375" s="18">
        <v>0.33810000000000001</v>
      </c>
    </row>
    <row r="376" spans="1:6" x14ac:dyDescent="0.25">
      <c r="A376" s="20" t="str">
        <f t="shared" si="21"/>
        <v>2008Q3</v>
      </c>
      <c r="B376" s="19" t="s">
        <v>474</v>
      </c>
      <c r="C376" s="18">
        <f t="shared" si="22"/>
        <v>2008</v>
      </c>
      <c r="D376">
        <f t="shared" si="23"/>
        <v>9</v>
      </c>
      <c r="E376" s="18">
        <f t="shared" si="20"/>
        <v>16</v>
      </c>
      <c r="F376" s="18">
        <v>0.34939999999999999</v>
      </c>
    </row>
    <row r="377" spans="1:6" x14ac:dyDescent="0.25">
      <c r="A377" s="20" t="str">
        <f t="shared" si="21"/>
        <v>2008Q3</v>
      </c>
      <c r="B377" s="19" t="s">
        <v>475</v>
      </c>
      <c r="C377" s="18">
        <f t="shared" si="22"/>
        <v>2008</v>
      </c>
      <c r="D377">
        <f t="shared" si="23"/>
        <v>9</v>
      </c>
      <c r="E377" s="18">
        <f t="shared" si="20"/>
        <v>17</v>
      </c>
      <c r="F377" s="18">
        <v>0.29330000000000001</v>
      </c>
    </row>
    <row r="378" spans="1:6" x14ac:dyDescent="0.25">
      <c r="A378" s="20" t="str">
        <f t="shared" si="21"/>
        <v>2008Q3</v>
      </c>
      <c r="B378" s="19" t="s">
        <v>476</v>
      </c>
      <c r="C378" s="18">
        <f t="shared" si="22"/>
        <v>2008</v>
      </c>
      <c r="D378">
        <f t="shared" si="23"/>
        <v>9</v>
      </c>
      <c r="E378" s="18">
        <f t="shared" si="20"/>
        <v>18</v>
      </c>
      <c r="F378" s="18">
        <v>0.2109</v>
      </c>
    </row>
    <row r="379" spans="1:6" x14ac:dyDescent="0.25">
      <c r="A379" s="20" t="str">
        <f t="shared" si="21"/>
        <v>2008Q3</v>
      </c>
      <c r="B379" s="19" t="s">
        <v>477</v>
      </c>
      <c r="C379" s="18">
        <f t="shared" si="22"/>
        <v>2008</v>
      </c>
      <c r="D379">
        <f t="shared" si="23"/>
        <v>9</v>
      </c>
      <c r="E379" s="18">
        <f t="shared" si="20"/>
        <v>19</v>
      </c>
      <c r="F379" s="18">
        <v>0.20930000000000001</v>
      </c>
    </row>
    <row r="380" spans="1:6" x14ac:dyDescent="0.25">
      <c r="A380" s="20" t="str">
        <f t="shared" si="21"/>
        <v>2008Q3</v>
      </c>
      <c r="B380" s="19" t="s">
        <v>478</v>
      </c>
      <c r="C380" s="18">
        <f t="shared" si="22"/>
        <v>2008</v>
      </c>
      <c r="D380">
        <f t="shared" si="23"/>
        <v>9</v>
      </c>
      <c r="E380" s="18">
        <f t="shared" si="20"/>
        <v>22</v>
      </c>
      <c r="F380" s="18">
        <v>0.2107</v>
      </c>
    </row>
    <row r="381" spans="1:6" x14ac:dyDescent="0.25">
      <c r="A381" s="20" t="str">
        <f t="shared" si="21"/>
        <v>2008Q3</v>
      </c>
      <c r="B381" s="19" t="s">
        <v>479</v>
      </c>
      <c r="C381" s="18">
        <f t="shared" si="22"/>
        <v>2008</v>
      </c>
      <c r="D381">
        <f t="shared" si="23"/>
        <v>9</v>
      </c>
      <c r="E381" s="18">
        <f t="shared" si="20"/>
        <v>23</v>
      </c>
      <c r="F381" s="18">
        <v>0.21149999999999999</v>
      </c>
    </row>
    <row r="382" spans="1:6" x14ac:dyDescent="0.25">
      <c r="A382" s="20" t="str">
        <f t="shared" si="21"/>
        <v>2008Q3</v>
      </c>
      <c r="B382" s="19" t="s">
        <v>480</v>
      </c>
      <c r="C382" s="18">
        <f t="shared" si="22"/>
        <v>2008</v>
      </c>
      <c r="D382">
        <f t="shared" si="23"/>
        <v>9</v>
      </c>
      <c r="E382" s="18">
        <f t="shared" si="20"/>
        <v>24</v>
      </c>
      <c r="F382" s="18">
        <v>0.21029999999999999</v>
      </c>
    </row>
    <row r="383" spans="1:6" x14ac:dyDescent="0.25">
      <c r="A383" s="20" t="str">
        <f t="shared" si="21"/>
        <v>2008Q3</v>
      </c>
      <c r="B383" s="19" t="s">
        <v>481</v>
      </c>
      <c r="C383" s="18">
        <f t="shared" si="22"/>
        <v>2008</v>
      </c>
      <c r="D383">
        <f t="shared" si="23"/>
        <v>9</v>
      </c>
      <c r="E383" s="18">
        <f t="shared" si="20"/>
        <v>25</v>
      </c>
      <c r="F383" s="18">
        <v>0.21060000000000001</v>
      </c>
    </row>
    <row r="384" spans="1:6" x14ac:dyDescent="0.25">
      <c r="A384" s="20" t="str">
        <f t="shared" si="21"/>
        <v>2008Q3</v>
      </c>
      <c r="B384" s="19" t="s">
        <v>482</v>
      </c>
      <c r="C384" s="18">
        <f t="shared" si="22"/>
        <v>2008</v>
      </c>
      <c r="D384">
        <f t="shared" si="23"/>
        <v>9</v>
      </c>
      <c r="E384" s="18">
        <f t="shared" si="20"/>
        <v>26</v>
      </c>
      <c r="F384" s="18">
        <v>0.21149999999999999</v>
      </c>
    </row>
    <row r="385" spans="1:6" x14ac:dyDescent="0.25">
      <c r="A385" s="20" t="str">
        <f t="shared" si="21"/>
        <v>2008Q3</v>
      </c>
      <c r="B385" s="19" t="s">
        <v>483</v>
      </c>
      <c r="C385" s="18">
        <f t="shared" si="22"/>
        <v>2008</v>
      </c>
      <c r="D385">
        <f t="shared" si="23"/>
        <v>9</v>
      </c>
      <c r="E385" s="18">
        <f t="shared" si="20"/>
        <v>29</v>
      </c>
      <c r="F385" s="18">
        <v>0.21190000000000001</v>
      </c>
    </row>
    <row r="386" spans="1:6" x14ac:dyDescent="0.25">
      <c r="A386" s="20" t="str">
        <f t="shared" si="21"/>
        <v>2008Q3</v>
      </c>
      <c r="B386" s="19" t="s">
        <v>484</v>
      </c>
      <c r="C386" s="18">
        <f t="shared" si="22"/>
        <v>2008</v>
      </c>
      <c r="D386">
        <f t="shared" si="23"/>
        <v>9</v>
      </c>
      <c r="E386" s="18">
        <f t="shared" ref="E386:E449" si="24">DAY(B386)</f>
        <v>30</v>
      </c>
      <c r="F386" s="18">
        <v>0.23269999999999999</v>
      </c>
    </row>
    <row r="387" spans="1:6" x14ac:dyDescent="0.25">
      <c r="A387" s="20" t="str">
        <f t="shared" ref="A387:A450" si="25">C387&amp;"Q"&amp;ROUNDUP(MONTH(B387)/3,0)</f>
        <v>2008Q4</v>
      </c>
      <c r="B387" s="19" t="s">
        <v>485</v>
      </c>
      <c r="C387" s="18">
        <f t="shared" ref="C387:C450" si="26">YEAR(B387)</f>
        <v>2008</v>
      </c>
      <c r="D387">
        <f t="shared" ref="D387:D450" si="27">MONTH(B387)</f>
        <v>10</v>
      </c>
      <c r="E387" s="18">
        <f t="shared" si="24"/>
        <v>1</v>
      </c>
      <c r="F387" s="18">
        <v>0.22869999999999999</v>
      </c>
    </row>
    <row r="388" spans="1:6" x14ac:dyDescent="0.25">
      <c r="A388" s="20" t="str">
        <f t="shared" si="25"/>
        <v>2008Q4</v>
      </c>
      <c r="B388" s="19" t="s">
        <v>486</v>
      </c>
      <c r="C388" s="18">
        <f t="shared" si="26"/>
        <v>2008</v>
      </c>
      <c r="D388">
        <f t="shared" si="27"/>
        <v>10</v>
      </c>
      <c r="E388" s="18">
        <f t="shared" si="24"/>
        <v>2</v>
      </c>
      <c r="F388" s="18">
        <v>0.23760000000000001</v>
      </c>
    </row>
    <row r="389" spans="1:6" x14ac:dyDescent="0.25">
      <c r="A389" s="20" t="str">
        <f t="shared" si="25"/>
        <v>2008Q4</v>
      </c>
      <c r="B389" s="19" t="s">
        <v>487</v>
      </c>
      <c r="C389" s="18">
        <f t="shared" si="26"/>
        <v>2008</v>
      </c>
      <c r="D389">
        <f t="shared" si="27"/>
        <v>10</v>
      </c>
      <c r="E389" s="18">
        <f t="shared" si="24"/>
        <v>3</v>
      </c>
      <c r="F389" s="18">
        <v>0.2359</v>
      </c>
    </row>
    <row r="390" spans="1:6" x14ac:dyDescent="0.25">
      <c r="A390" s="20" t="str">
        <f t="shared" si="25"/>
        <v>2008Q4</v>
      </c>
      <c r="B390" s="19" t="s">
        <v>488</v>
      </c>
      <c r="C390" s="18">
        <f t="shared" si="26"/>
        <v>2008</v>
      </c>
      <c r="D390">
        <f t="shared" si="27"/>
        <v>10</v>
      </c>
      <c r="E390" s="18">
        <f t="shared" si="24"/>
        <v>6</v>
      </c>
      <c r="F390" s="18">
        <v>0.2361</v>
      </c>
    </row>
    <row r="391" spans="1:6" x14ac:dyDescent="0.25">
      <c r="A391" s="20" t="str">
        <f t="shared" si="25"/>
        <v>2008Q4</v>
      </c>
      <c r="B391" s="19" t="s">
        <v>489</v>
      </c>
      <c r="C391" s="18">
        <f t="shared" si="26"/>
        <v>2008</v>
      </c>
      <c r="D391">
        <f t="shared" si="27"/>
        <v>10</v>
      </c>
      <c r="E391" s="18">
        <f t="shared" si="24"/>
        <v>7</v>
      </c>
      <c r="F391" s="18">
        <v>0.23350000000000001</v>
      </c>
    </row>
    <row r="392" spans="1:6" x14ac:dyDescent="0.25">
      <c r="A392" s="20" t="str">
        <f t="shared" si="25"/>
        <v>2008Q4</v>
      </c>
      <c r="B392" s="19" t="s">
        <v>490</v>
      </c>
      <c r="C392" s="18">
        <f t="shared" si="26"/>
        <v>2008</v>
      </c>
      <c r="D392">
        <f t="shared" si="27"/>
        <v>10</v>
      </c>
      <c r="E392" s="18">
        <f t="shared" si="24"/>
        <v>8</v>
      </c>
      <c r="F392" s="18">
        <v>0.23130000000000001</v>
      </c>
    </row>
    <row r="393" spans="1:6" x14ac:dyDescent="0.25">
      <c r="A393" s="20" t="str">
        <f t="shared" si="25"/>
        <v>2008Q4</v>
      </c>
      <c r="B393" s="19" t="s">
        <v>491</v>
      </c>
      <c r="C393" s="18">
        <f t="shared" si="26"/>
        <v>2008</v>
      </c>
      <c r="D393">
        <f t="shared" si="27"/>
        <v>10</v>
      </c>
      <c r="E393" s="18">
        <f t="shared" si="24"/>
        <v>9</v>
      </c>
      <c r="F393" s="18">
        <v>0.2286</v>
      </c>
    </row>
    <row r="394" spans="1:6" x14ac:dyDescent="0.25">
      <c r="A394" s="20" t="str">
        <f t="shared" si="25"/>
        <v>2008Q4</v>
      </c>
      <c r="B394" s="19" t="s">
        <v>492</v>
      </c>
      <c r="C394" s="18">
        <f t="shared" si="26"/>
        <v>2008</v>
      </c>
      <c r="D394">
        <f t="shared" si="27"/>
        <v>10</v>
      </c>
      <c r="E394" s="18">
        <f t="shared" si="24"/>
        <v>10</v>
      </c>
      <c r="F394" s="18">
        <v>0.20630000000000001</v>
      </c>
    </row>
    <row r="395" spans="1:6" x14ac:dyDescent="0.25">
      <c r="A395" s="20" t="str">
        <f t="shared" si="25"/>
        <v>2008Q4</v>
      </c>
      <c r="B395" s="19" t="s">
        <v>493</v>
      </c>
      <c r="C395" s="18">
        <f t="shared" si="26"/>
        <v>2008</v>
      </c>
      <c r="D395">
        <f t="shared" si="27"/>
        <v>10</v>
      </c>
      <c r="E395" s="18">
        <f t="shared" si="24"/>
        <v>13</v>
      </c>
      <c r="F395" s="18">
        <v>0.20699999999999999</v>
      </c>
    </row>
    <row r="396" spans="1:6" x14ac:dyDescent="0.25">
      <c r="A396" s="20" t="str">
        <f t="shared" si="25"/>
        <v>2008Q4</v>
      </c>
      <c r="B396" s="19" t="s">
        <v>494</v>
      </c>
      <c r="C396" s="18">
        <f t="shared" si="26"/>
        <v>2008</v>
      </c>
      <c r="D396">
        <f t="shared" si="27"/>
        <v>10</v>
      </c>
      <c r="E396" s="18">
        <f t="shared" si="24"/>
        <v>14</v>
      </c>
      <c r="F396" s="18">
        <v>0.20669999999999999</v>
      </c>
    </row>
    <row r="397" spans="1:6" x14ac:dyDescent="0.25">
      <c r="A397" s="20" t="str">
        <f t="shared" si="25"/>
        <v>2008Q4</v>
      </c>
      <c r="B397" s="19" t="s">
        <v>495</v>
      </c>
      <c r="C397" s="18">
        <f t="shared" si="26"/>
        <v>2008</v>
      </c>
      <c r="D397">
        <f t="shared" si="27"/>
        <v>10</v>
      </c>
      <c r="E397" s="18">
        <f t="shared" si="24"/>
        <v>15</v>
      </c>
      <c r="F397" s="18">
        <v>0.29249999999999998</v>
      </c>
    </row>
    <row r="398" spans="1:6" x14ac:dyDescent="0.25">
      <c r="A398" s="20" t="str">
        <f t="shared" si="25"/>
        <v>2008Q4</v>
      </c>
      <c r="B398" s="19" t="s">
        <v>496</v>
      </c>
      <c r="C398" s="18">
        <f t="shared" si="26"/>
        <v>2008</v>
      </c>
      <c r="D398">
        <f t="shared" si="27"/>
        <v>10</v>
      </c>
      <c r="E398" s="18">
        <f t="shared" si="24"/>
        <v>16</v>
      </c>
      <c r="F398" s="18">
        <v>0.35270000000000001</v>
      </c>
    </row>
    <row r="399" spans="1:6" x14ac:dyDescent="0.25">
      <c r="A399" s="20" t="str">
        <f t="shared" si="25"/>
        <v>2008Q4</v>
      </c>
      <c r="B399" s="19" t="s">
        <v>497</v>
      </c>
      <c r="C399" s="18">
        <f t="shared" si="26"/>
        <v>2008</v>
      </c>
      <c r="D399">
        <f t="shared" si="27"/>
        <v>10</v>
      </c>
      <c r="E399" s="18">
        <f t="shared" si="24"/>
        <v>17</v>
      </c>
      <c r="F399" s="18">
        <v>0.34010000000000001</v>
      </c>
    </row>
    <row r="400" spans="1:6" x14ac:dyDescent="0.25">
      <c r="A400" s="20" t="str">
        <f t="shared" si="25"/>
        <v>2008Q4</v>
      </c>
      <c r="B400" s="19" t="s">
        <v>498</v>
      </c>
      <c r="C400" s="18">
        <f t="shared" si="26"/>
        <v>2008</v>
      </c>
      <c r="D400">
        <f t="shared" si="27"/>
        <v>10</v>
      </c>
      <c r="E400" s="18">
        <f t="shared" si="24"/>
        <v>20</v>
      </c>
      <c r="F400" s="18">
        <v>0.33289999999999997</v>
      </c>
    </row>
    <row r="401" spans="1:6" x14ac:dyDescent="0.25">
      <c r="A401" s="20" t="str">
        <f t="shared" si="25"/>
        <v>2008Q4</v>
      </c>
      <c r="B401" s="19" t="s">
        <v>499</v>
      </c>
      <c r="C401" s="18">
        <f t="shared" si="26"/>
        <v>2008</v>
      </c>
      <c r="D401">
        <f t="shared" si="27"/>
        <v>10</v>
      </c>
      <c r="E401" s="18">
        <f t="shared" si="24"/>
        <v>21</v>
      </c>
      <c r="F401" s="18">
        <v>0.3291</v>
      </c>
    </row>
    <row r="402" spans="1:6" x14ac:dyDescent="0.25">
      <c r="A402" s="20" t="str">
        <f t="shared" si="25"/>
        <v>2008Q4</v>
      </c>
      <c r="B402" s="19" t="s">
        <v>500</v>
      </c>
      <c r="C402" s="18">
        <f t="shared" si="26"/>
        <v>2008</v>
      </c>
      <c r="D402">
        <f t="shared" si="27"/>
        <v>10</v>
      </c>
      <c r="E402" s="18">
        <f t="shared" si="24"/>
        <v>22</v>
      </c>
      <c r="F402" s="18">
        <v>0.33260000000000001</v>
      </c>
    </row>
    <row r="403" spans="1:6" x14ac:dyDescent="0.25">
      <c r="A403" s="20" t="str">
        <f t="shared" si="25"/>
        <v>2008Q4</v>
      </c>
      <c r="B403" s="19" t="s">
        <v>501</v>
      </c>
      <c r="C403" s="18">
        <f t="shared" si="26"/>
        <v>2008</v>
      </c>
      <c r="D403">
        <f t="shared" si="27"/>
        <v>10</v>
      </c>
      <c r="E403" s="18">
        <f t="shared" si="24"/>
        <v>23</v>
      </c>
      <c r="F403" s="18">
        <v>0.50960000000000005</v>
      </c>
    </row>
    <row r="404" spans="1:6" x14ac:dyDescent="0.25">
      <c r="A404" s="20" t="str">
        <f t="shared" si="25"/>
        <v>2008Q4</v>
      </c>
      <c r="B404" s="19" t="s">
        <v>502</v>
      </c>
      <c r="C404" s="18">
        <f t="shared" si="26"/>
        <v>2008</v>
      </c>
      <c r="D404">
        <f t="shared" si="27"/>
        <v>10</v>
      </c>
      <c r="E404" s="18">
        <f t="shared" si="24"/>
        <v>24</v>
      </c>
      <c r="F404" s="18">
        <v>0.50780000000000003</v>
      </c>
    </row>
    <row r="405" spans="1:6" x14ac:dyDescent="0.25">
      <c r="A405" s="20" t="str">
        <f t="shared" si="25"/>
        <v>2008Q4</v>
      </c>
      <c r="B405" s="19" t="s">
        <v>503</v>
      </c>
      <c r="C405" s="18">
        <f t="shared" si="26"/>
        <v>2008</v>
      </c>
      <c r="D405">
        <f t="shared" si="27"/>
        <v>10</v>
      </c>
      <c r="E405" s="18">
        <f t="shared" si="24"/>
        <v>27</v>
      </c>
      <c r="F405" s="18">
        <v>0.50780000000000003</v>
      </c>
    </row>
    <row r="406" spans="1:6" x14ac:dyDescent="0.25">
      <c r="A406" s="20" t="str">
        <f t="shared" si="25"/>
        <v>2008Q4</v>
      </c>
      <c r="B406" s="19" t="s">
        <v>504</v>
      </c>
      <c r="C406" s="18">
        <f t="shared" si="26"/>
        <v>2008</v>
      </c>
      <c r="D406">
        <f t="shared" si="27"/>
        <v>10</v>
      </c>
      <c r="E406" s="18">
        <f t="shared" si="24"/>
        <v>28</v>
      </c>
      <c r="F406" s="18">
        <v>0.51070000000000004</v>
      </c>
    </row>
    <row r="407" spans="1:6" x14ac:dyDescent="0.25">
      <c r="A407" s="20" t="str">
        <f t="shared" si="25"/>
        <v>2008Q4</v>
      </c>
      <c r="B407" s="19" t="s">
        <v>505</v>
      </c>
      <c r="C407" s="18">
        <f t="shared" si="26"/>
        <v>2008</v>
      </c>
      <c r="D407">
        <f t="shared" si="27"/>
        <v>10</v>
      </c>
      <c r="E407" s="18">
        <f t="shared" si="24"/>
        <v>29</v>
      </c>
      <c r="F407" s="18">
        <v>0.51480000000000004</v>
      </c>
    </row>
    <row r="408" spans="1:6" x14ac:dyDescent="0.25">
      <c r="A408" s="20" t="str">
        <f t="shared" si="25"/>
        <v>2008Q4</v>
      </c>
      <c r="B408" s="19" t="s">
        <v>506</v>
      </c>
      <c r="C408" s="18">
        <f t="shared" si="26"/>
        <v>2008</v>
      </c>
      <c r="D408">
        <f t="shared" si="27"/>
        <v>10</v>
      </c>
      <c r="E408" s="18">
        <f t="shared" si="24"/>
        <v>30</v>
      </c>
      <c r="F408" s="18">
        <v>0.53690000000000004</v>
      </c>
    </row>
    <row r="409" spans="1:6" x14ac:dyDescent="0.25">
      <c r="A409" s="20" t="str">
        <f t="shared" si="25"/>
        <v>2008Q4</v>
      </c>
      <c r="B409" s="19" t="s">
        <v>507</v>
      </c>
      <c r="C409" s="18">
        <f t="shared" si="26"/>
        <v>2008</v>
      </c>
      <c r="D409">
        <f t="shared" si="27"/>
        <v>10</v>
      </c>
      <c r="E409" s="18">
        <f t="shared" si="24"/>
        <v>31</v>
      </c>
      <c r="F409" s="18">
        <v>0.53869999999999996</v>
      </c>
    </row>
    <row r="410" spans="1:6" x14ac:dyDescent="0.25">
      <c r="A410" s="20" t="str">
        <f t="shared" si="25"/>
        <v>2008Q4</v>
      </c>
      <c r="B410" s="19" t="s">
        <v>508</v>
      </c>
      <c r="C410" s="18">
        <f t="shared" si="26"/>
        <v>2008</v>
      </c>
      <c r="D410">
        <f t="shared" si="27"/>
        <v>11</v>
      </c>
      <c r="E410" s="18">
        <f t="shared" si="24"/>
        <v>3</v>
      </c>
      <c r="F410" s="18">
        <v>0.53869999999999996</v>
      </c>
    </row>
    <row r="411" spans="1:6" x14ac:dyDescent="0.25">
      <c r="A411" s="20" t="str">
        <f t="shared" si="25"/>
        <v>2008Q4</v>
      </c>
      <c r="B411" s="19" t="s">
        <v>509</v>
      </c>
      <c r="C411" s="18">
        <f t="shared" si="26"/>
        <v>2008</v>
      </c>
      <c r="D411">
        <f t="shared" si="27"/>
        <v>11</v>
      </c>
      <c r="E411" s="18">
        <f t="shared" si="24"/>
        <v>4</v>
      </c>
      <c r="F411" s="18">
        <v>0.53849999999999998</v>
      </c>
    </row>
    <row r="412" spans="1:6" x14ac:dyDescent="0.25">
      <c r="A412" s="20" t="str">
        <f t="shared" si="25"/>
        <v>2008Q4</v>
      </c>
      <c r="B412" s="19" t="s">
        <v>510</v>
      </c>
      <c r="C412" s="18">
        <f t="shared" si="26"/>
        <v>2008</v>
      </c>
      <c r="D412">
        <f t="shared" si="27"/>
        <v>11</v>
      </c>
      <c r="E412" s="18">
        <f t="shared" si="24"/>
        <v>5</v>
      </c>
      <c r="F412" s="18">
        <v>0.53849999999999998</v>
      </c>
    </row>
    <row r="413" spans="1:6" x14ac:dyDescent="0.25">
      <c r="A413" s="20" t="str">
        <f t="shared" si="25"/>
        <v>2008Q4</v>
      </c>
      <c r="B413" s="19" t="s">
        <v>511</v>
      </c>
      <c r="C413" s="18">
        <f t="shared" si="26"/>
        <v>2008</v>
      </c>
      <c r="D413">
        <f t="shared" si="27"/>
        <v>11</v>
      </c>
      <c r="E413" s="18">
        <f t="shared" si="24"/>
        <v>6</v>
      </c>
      <c r="F413" s="18">
        <v>0.53779999999999994</v>
      </c>
    </row>
    <row r="414" spans="1:6" x14ac:dyDescent="0.25">
      <c r="A414" s="20" t="str">
        <f t="shared" si="25"/>
        <v>2008Q4</v>
      </c>
      <c r="B414" s="19" t="s">
        <v>512</v>
      </c>
      <c r="C414" s="18">
        <f t="shared" si="26"/>
        <v>2008</v>
      </c>
      <c r="D414">
        <f t="shared" si="27"/>
        <v>11</v>
      </c>
      <c r="E414" s="18">
        <f t="shared" si="24"/>
        <v>7</v>
      </c>
      <c r="F414" s="18">
        <v>0.53869999999999996</v>
      </c>
    </row>
    <row r="415" spans="1:6" x14ac:dyDescent="0.25">
      <c r="A415" s="20" t="str">
        <f t="shared" si="25"/>
        <v>2008Q4</v>
      </c>
      <c r="B415" s="19" t="s">
        <v>513</v>
      </c>
      <c r="C415" s="18">
        <f t="shared" si="26"/>
        <v>2008</v>
      </c>
      <c r="D415">
        <f t="shared" si="27"/>
        <v>11</v>
      </c>
      <c r="E415" s="18">
        <f t="shared" si="24"/>
        <v>10</v>
      </c>
      <c r="F415" s="18">
        <v>0.54579999999999995</v>
      </c>
    </row>
    <row r="416" spans="1:6" x14ac:dyDescent="0.25">
      <c r="A416" s="20" t="str">
        <f t="shared" si="25"/>
        <v>2008Q4</v>
      </c>
      <c r="B416" s="19" t="s">
        <v>514</v>
      </c>
      <c r="C416" s="18">
        <f t="shared" si="26"/>
        <v>2008</v>
      </c>
      <c r="D416">
        <f t="shared" si="27"/>
        <v>11</v>
      </c>
      <c r="E416" s="18">
        <f t="shared" si="24"/>
        <v>11</v>
      </c>
      <c r="F416" s="18">
        <v>0.54620000000000002</v>
      </c>
    </row>
    <row r="417" spans="1:6" x14ac:dyDescent="0.25">
      <c r="A417" s="20" t="str">
        <f t="shared" si="25"/>
        <v>2008Q4</v>
      </c>
      <c r="B417" s="19" t="s">
        <v>515</v>
      </c>
      <c r="C417" s="18">
        <f t="shared" si="26"/>
        <v>2008</v>
      </c>
      <c r="D417">
        <f t="shared" si="27"/>
        <v>11</v>
      </c>
      <c r="E417" s="18">
        <f t="shared" si="24"/>
        <v>12</v>
      </c>
      <c r="F417" s="18">
        <v>0.54500000000000004</v>
      </c>
    </row>
    <row r="418" spans="1:6" x14ac:dyDescent="0.25">
      <c r="A418" s="20" t="str">
        <f t="shared" si="25"/>
        <v>2008Q4</v>
      </c>
      <c r="B418" s="19" t="s">
        <v>516</v>
      </c>
      <c r="C418" s="18">
        <f t="shared" si="26"/>
        <v>2008</v>
      </c>
      <c r="D418">
        <f t="shared" si="27"/>
        <v>11</v>
      </c>
      <c r="E418" s="18">
        <f t="shared" si="24"/>
        <v>13</v>
      </c>
      <c r="F418" s="18">
        <v>0.4965</v>
      </c>
    </row>
    <row r="419" spans="1:6" x14ac:dyDescent="0.25">
      <c r="A419" s="20" t="str">
        <f t="shared" si="25"/>
        <v>2008Q4</v>
      </c>
      <c r="B419" s="19" t="s">
        <v>517</v>
      </c>
      <c r="C419" s="18">
        <f t="shared" si="26"/>
        <v>2008</v>
      </c>
      <c r="D419">
        <f t="shared" si="27"/>
        <v>11</v>
      </c>
      <c r="E419" s="18">
        <f t="shared" si="24"/>
        <v>14</v>
      </c>
      <c r="F419" s="18">
        <v>0.45929999999999999</v>
      </c>
    </row>
    <row r="420" spans="1:6" x14ac:dyDescent="0.25">
      <c r="A420" s="20" t="str">
        <f t="shared" si="25"/>
        <v>2008Q4</v>
      </c>
      <c r="B420" s="19" t="s">
        <v>518</v>
      </c>
      <c r="C420" s="18">
        <f t="shared" si="26"/>
        <v>2008</v>
      </c>
      <c r="D420">
        <f t="shared" si="27"/>
        <v>11</v>
      </c>
      <c r="E420" s="18">
        <f t="shared" si="24"/>
        <v>17</v>
      </c>
      <c r="F420" s="18">
        <v>0.46750000000000003</v>
      </c>
    </row>
    <row r="421" spans="1:6" x14ac:dyDescent="0.25">
      <c r="A421" s="20" t="str">
        <f t="shared" si="25"/>
        <v>2008Q4</v>
      </c>
      <c r="B421" s="19" t="s">
        <v>519</v>
      </c>
      <c r="C421" s="18">
        <f t="shared" si="26"/>
        <v>2008</v>
      </c>
      <c r="D421">
        <f t="shared" si="27"/>
        <v>11</v>
      </c>
      <c r="E421" s="18">
        <f t="shared" si="24"/>
        <v>18</v>
      </c>
      <c r="F421" s="18">
        <v>0.48370000000000002</v>
      </c>
    </row>
    <row r="422" spans="1:6" x14ac:dyDescent="0.25">
      <c r="A422" s="20" t="str">
        <f t="shared" si="25"/>
        <v>2008Q4</v>
      </c>
      <c r="B422" s="19" t="s">
        <v>520</v>
      </c>
      <c r="C422" s="18">
        <f t="shared" si="26"/>
        <v>2008</v>
      </c>
      <c r="D422">
        <f t="shared" si="27"/>
        <v>11</v>
      </c>
      <c r="E422" s="18">
        <f t="shared" si="24"/>
        <v>19</v>
      </c>
      <c r="F422" s="18">
        <v>0.48699999999999999</v>
      </c>
    </row>
    <row r="423" spans="1:6" x14ac:dyDescent="0.25">
      <c r="A423" s="20" t="str">
        <f t="shared" si="25"/>
        <v>2008Q4</v>
      </c>
      <c r="B423" s="19" t="s">
        <v>521</v>
      </c>
      <c r="C423" s="18">
        <f t="shared" si="26"/>
        <v>2008</v>
      </c>
      <c r="D423">
        <f t="shared" si="27"/>
        <v>11</v>
      </c>
      <c r="E423" s="18">
        <f t="shared" si="24"/>
        <v>20</v>
      </c>
      <c r="F423" s="18">
        <v>0.48480000000000001</v>
      </c>
    </row>
    <row r="424" spans="1:6" x14ac:dyDescent="0.25">
      <c r="A424" s="20" t="str">
        <f t="shared" si="25"/>
        <v>2008Q4</v>
      </c>
      <c r="B424" s="19" t="s">
        <v>522</v>
      </c>
      <c r="C424" s="18">
        <f t="shared" si="26"/>
        <v>2008</v>
      </c>
      <c r="D424">
        <f t="shared" si="27"/>
        <v>11</v>
      </c>
      <c r="E424" s="18">
        <f t="shared" si="24"/>
        <v>21</v>
      </c>
      <c r="F424" s="18">
        <v>0.25840000000000002</v>
      </c>
    </row>
    <row r="425" spans="1:6" x14ac:dyDescent="0.25">
      <c r="A425" s="20" t="str">
        <f t="shared" si="25"/>
        <v>2008Q4</v>
      </c>
      <c r="B425" s="19" t="s">
        <v>523</v>
      </c>
      <c r="C425" s="18">
        <f t="shared" si="26"/>
        <v>2008</v>
      </c>
      <c r="D425">
        <f t="shared" si="27"/>
        <v>11</v>
      </c>
      <c r="E425" s="18">
        <f t="shared" si="24"/>
        <v>24</v>
      </c>
      <c r="F425" s="18">
        <v>0.26119999999999999</v>
      </c>
    </row>
    <row r="426" spans="1:6" x14ac:dyDescent="0.25">
      <c r="A426" s="20" t="str">
        <f t="shared" si="25"/>
        <v>2008Q4</v>
      </c>
      <c r="B426" s="19" t="s">
        <v>524</v>
      </c>
      <c r="C426" s="18">
        <f t="shared" si="26"/>
        <v>2008</v>
      </c>
      <c r="D426">
        <f t="shared" si="27"/>
        <v>11</v>
      </c>
      <c r="E426" s="18">
        <f t="shared" si="24"/>
        <v>25</v>
      </c>
      <c r="F426" s="18">
        <v>0.25640000000000002</v>
      </c>
    </row>
    <row r="427" spans="1:6" x14ac:dyDescent="0.25">
      <c r="A427" s="20" t="str">
        <f t="shared" si="25"/>
        <v>2008Q4</v>
      </c>
      <c r="B427" s="19" t="s">
        <v>525</v>
      </c>
      <c r="C427" s="18">
        <f t="shared" si="26"/>
        <v>2008</v>
      </c>
      <c r="D427">
        <f t="shared" si="27"/>
        <v>11</v>
      </c>
      <c r="E427" s="18">
        <f t="shared" si="24"/>
        <v>26</v>
      </c>
      <c r="F427" s="18">
        <v>0.25640000000000002</v>
      </c>
    </row>
    <row r="428" spans="1:6" x14ac:dyDescent="0.25">
      <c r="A428" s="20" t="str">
        <f t="shared" si="25"/>
        <v>2008Q4</v>
      </c>
      <c r="B428" s="19" t="s">
        <v>526</v>
      </c>
      <c r="C428" s="18">
        <f t="shared" si="26"/>
        <v>2008</v>
      </c>
      <c r="D428">
        <f t="shared" si="27"/>
        <v>11</v>
      </c>
      <c r="E428" s="18">
        <f t="shared" si="24"/>
        <v>27</v>
      </c>
      <c r="F428" s="18">
        <v>0.2467</v>
      </c>
    </row>
    <row r="429" spans="1:6" x14ac:dyDescent="0.25">
      <c r="A429" s="20" t="str">
        <f t="shared" si="25"/>
        <v>2008Q4</v>
      </c>
      <c r="B429" s="19" t="s">
        <v>527</v>
      </c>
      <c r="C429" s="18">
        <f t="shared" si="26"/>
        <v>2008</v>
      </c>
      <c r="D429">
        <f t="shared" si="27"/>
        <v>11</v>
      </c>
      <c r="E429" s="18">
        <f t="shared" si="24"/>
        <v>28</v>
      </c>
      <c r="F429" s="18">
        <v>0.2248</v>
      </c>
    </row>
    <row r="430" spans="1:6" x14ac:dyDescent="0.25">
      <c r="A430" s="20" t="str">
        <f t="shared" si="25"/>
        <v>2008Q4</v>
      </c>
      <c r="B430" s="19" t="s">
        <v>528</v>
      </c>
      <c r="C430" s="18">
        <f t="shared" si="26"/>
        <v>2008</v>
      </c>
      <c r="D430">
        <f t="shared" si="27"/>
        <v>12</v>
      </c>
      <c r="E430" s="18">
        <f t="shared" si="24"/>
        <v>1</v>
      </c>
      <c r="F430" s="18">
        <v>0.2132</v>
      </c>
    </row>
    <row r="431" spans="1:6" x14ac:dyDescent="0.25">
      <c r="A431" s="20" t="str">
        <f t="shared" si="25"/>
        <v>2008Q4</v>
      </c>
      <c r="B431" s="19" t="s">
        <v>529</v>
      </c>
      <c r="C431" s="18">
        <f t="shared" si="26"/>
        <v>2008</v>
      </c>
      <c r="D431">
        <f t="shared" si="27"/>
        <v>12</v>
      </c>
      <c r="E431" s="18">
        <f t="shared" si="24"/>
        <v>2</v>
      </c>
      <c r="F431" s="18">
        <v>0.22059999999999999</v>
      </c>
    </row>
    <row r="432" spans="1:6" x14ac:dyDescent="0.25">
      <c r="A432" s="20" t="str">
        <f t="shared" si="25"/>
        <v>2008Q4</v>
      </c>
      <c r="B432" s="19" t="s">
        <v>530</v>
      </c>
      <c r="C432" s="18">
        <f t="shared" si="26"/>
        <v>2008</v>
      </c>
      <c r="D432">
        <f t="shared" si="27"/>
        <v>12</v>
      </c>
      <c r="E432" s="18">
        <f t="shared" si="24"/>
        <v>3</v>
      </c>
      <c r="F432" s="18">
        <v>0.2205</v>
      </c>
    </row>
    <row r="433" spans="1:6" x14ac:dyDescent="0.25">
      <c r="A433" s="20" t="str">
        <f t="shared" si="25"/>
        <v>2008Q4</v>
      </c>
      <c r="B433" s="19" t="s">
        <v>531</v>
      </c>
      <c r="C433" s="18">
        <f t="shared" si="26"/>
        <v>2008</v>
      </c>
      <c r="D433">
        <f t="shared" si="27"/>
        <v>12</v>
      </c>
      <c r="E433" s="18">
        <f t="shared" si="24"/>
        <v>4</v>
      </c>
      <c r="F433" s="18">
        <v>0.23599999999999999</v>
      </c>
    </row>
    <row r="434" spans="1:6" x14ac:dyDescent="0.25">
      <c r="A434" s="20" t="str">
        <f t="shared" si="25"/>
        <v>2008Q4</v>
      </c>
      <c r="B434" s="19" t="s">
        <v>532</v>
      </c>
      <c r="C434" s="18">
        <f t="shared" si="26"/>
        <v>2008</v>
      </c>
      <c r="D434">
        <f t="shared" si="27"/>
        <v>12</v>
      </c>
      <c r="E434" s="18">
        <f t="shared" si="24"/>
        <v>5</v>
      </c>
      <c r="F434" s="18">
        <v>0.23619999999999999</v>
      </c>
    </row>
    <row r="435" spans="1:6" x14ac:dyDescent="0.25">
      <c r="A435" s="20" t="str">
        <f t="shared" si="25"/>
        <v>2008Q4</v>
      </c>
      <c r="B435" s="19" t="s">
        <v>533</v>
      </c>
      <c r="C435" s="18">
        <f t="shared" si="26"/>
        <v>2008</v>
      </c>
      <c r="D435">
        <f t="shared" si="27"/>
        <v>12</v>
      </c>
      <c r="E435" s="18">
        <f t="shared" si="24"/>
        <v>8</v>
      </c>
      <c r="F435" s="18">
        <v>0.2356</v>
      </c>
    </row>
    <row r="436" spans="1:6" x14ac:dyDescent="0.25">
      <c r="A436" s="20" t="str">
        <f t="shared" si="25"/>
        <v>2008Q4</v>
      </c>
      <c r="B436" s="19" t="s">
        <v>534</v>
      </c>
      <c r="C436" s="18">
        <f t="shared" si="26"/>
        <v>2008</v>
      </c>
      <c r="D436">
        <f t="shared" si="27"/>
        <v>12</v>
      </c>
      <c r="E436" s="18">
        <f t="shared" si="24"/>
        <v>9</v>
      </c>
      <c r="F436" s="18">
        <v>0.22989999999999999</v>
      </c>
    </row>
    <row r="437" spans="1:6" x14ac:dyDescent="0.25">
      <c r="A437" s="20" t="str">
        <f t="shared" si="25"/>
        <v>2008Q4</v>
      </c>
      <c r="B437" s="19" t="s">
        <v>535</v>
      </c>
      <c r="C437" s="18">
        <f t="shared" si="26"/>
        <v>2008</v>
      </c>
      <c r="D437">
        <f t="shared" si="27"/>
        <v>12</v>
      </c>
      <c r="E437" s="18">
        <f t="shared" si="24"/>
        <v>10</v>
      </c>
      <c r="F437" s="18">
        <v>0.2341</v>
      </c>
    </row>
    <row r="438" spans="1:6" x14ac:dyDescent="0.25">
      <c r="A438" s="20" t="str">
        <f t="shared" si="25"/>
        <v>2008Q4</v>
      </c>
      <c r="B438" s="19" t="s">
        <v>536</v>
      </c>
      <c r="C438" s="18">
        <f t="shared" si="26"/>
        <v>2008</v>
      </c>
      <c r="D438">
        <f t="shared" si="27"/>
        <v>12</v>
      </c>
      <c r="E438" s="18">
        <f t="shared" si="24"/>
        <v>11</v>
      </c>
      <c r="F438" s="18">
        <v>0.23499999999999999</v>
      </c>
    </row>
    <row r="439" spans="1:6" x14ac:dyDescent="0.25">
      <c r="A439" s="20" t="str">
        <f t="shared" si="25"/>
        <v>2008Q4</v>
      </c>
      <c r="B439" s="19" t="s">
        <v>537</v>
      </c>
      <c r="C439" s="18">
        <f t="shared" si="26"/>
        <v>2008</v>
      </c>
      <c r="D439">
        <f t="shared" si="27"/>
        <v>12</v>
      </c>
      <c r="E439" s="18">
        <f t="shared" si="24"/>
        <v>12</v>
      </c>
      <c r="F439" s="18">
        <v>0.2404</v>
      </c>
    </row>
    <row r="440" spans="1:6" x14ac:dyDescent="0.25">
      <c r="A440" s="20" t="str">
        <f t="shared" si="25"/>
        <v>2008Q4</v>
      </c>
      <c r="B440" s="19" t="s">
        <v>538</v>
      </c>
      <c r="C440" s="18">
        <f t="shared" si="26"/>
        <v>2008</v>
      </c>
      <c r="D440">
        <f t="shared" si="27"/>
        <v>12</v>
      </c>
      <c r="E440" s="18">
        <f t="shared" si="24"/>
        <v>15</v>
      </c>
      <c r="F440" s="18">
        <v>0.24110000000000001</v>
      </c>
    </row>
    <row r="441" spans="1:6" x14ac:dyDescent="0.25">
      <c r="A441" s="20" t="str">
        <f t="shared" si="25"/>
        <v>2008Q4</v>
      </c>
      <c r="B441" s="19" t="s">
        <v>539</v>
      </c>
      <c r="C441" s="18">
        <f t="shared" si="26"/>
        <v>2008</v>
      </c>
      <c r="D441">
        <f t="shared" si="27"/>
        <v>12</v>
      </c>
      <c r="E441" s="18">
        <f t="shared" si="24"/>
        <v>16</v>
      </c>
      <c r="F441" s="18">
        <v>0.22889999999999999</v>
      </c>
    </row>
    <row r="442" spans="1:6" x14ac:dyDescent="0.25">
      <c r="A442" s="20" t="str">
        <f t="shared" si="25"/>
        <v>2008Q4</v>
      </c>
      <c r="B442" s="19" t="s">
        <v>540</v>
      </c>
      <c r="C442" s="18">
        <f t="shared" si="26"/>
        <v>2008</v>
      </c>
      <c r="D442">
        <f t="shared" si="27"/>
        <v>12</v>
      </c>
      <c r="E442" s="18">
        <f t="shared" si="24"/>
        <v>17</v>
      </c>
      <c r="F442" s="18">
        <v>0.20119999999999999</v>
      </c>
    </row>
    <row r="443" spans="1:6" x14ac:dyDescent="0.25">
      <c r="A443" s="20" t="str">
        <f t="shared" si="25"/>
        <v>2008Q4</v>
      </c>
      <c r="B443" s="19" t="s">
        <v>541</v>
      </c>
      <c r="C443" s="18">
        <f t="shared" si="26"/>
        <v>2008</v>
      </c>
      <c r="D443">
        <f t="shared" si="27"/>
        <v>12</v>
      </c>
      <c r="E443" s="18">
        <f t="shared" si="24"/>
        <v>18</v>
      </c>
      <c r="F443" s="18">
        <v>0.21659999999999999</v>
      </c>
    </row>
    <row r="444" spans="1:6" x14ac:dyDescent="0.25">
      <c r="A444" s="20" t="str">
        <f t="shared" si="25"/>
        <v>2008Q4</v>
      </c>
      <c r="B444" s="19" t="s">
        <v>542</v>
      </c>
      <c r="C444" s="18">
        <f t="shared" si="26"/>
        <v>2008</v>
      </c>
      <c r="D444">
        <f t="shared" si="27"/>
        <v>12</v>
      </c>
      <c r="E444" s="18">
        <f t="shared" si="24"/>
        <v>19</v>
      </c>
      <c r="F444" s="18">
        <v>0.2339</v>
      </c>
    </row>
    <row r="445" spans="1:6" x14ac:dyDescent="0.25">
      <c r="A445" s="20" t="str">
        <f t="shared" si="25"/>
        <v>2008Q4</v>
      </c>
      <c r="B445" s="19" t="s">
        <v>543</v>
      </c>
      <c r="C445" s="18">
        <f t="shared" si="26"/>
        <v>2008</v>
      </c>
      <c r="D445">
        <f t="shared" si="27"/>
        <v>12</v>
      </c>
      <c r="E445" s="18">
        <f t="shared" si="24"/>
        <v>22</v>
      </c>
      <c r="F445" s="18">
        <v>0.24340000000000001</v>
      </c>
    </row>
    <row r="446" spans="1:6" x14ac:dyDescent="0.25">
      <c r="A446" s="20" t="str">
        <f t="shared" si="25"/>
        <v>2008Q4</v>
      </c>
      <c r="B446" s="19" t="s">
        <v>544</v>
      </c>
      <c r="C446" s="18">
        <f t="shared" si="26"/>
        <v>2008</v>
      </c>
      <c r="D446">
        <f t="shared" si="27"/>
        <v>12</v>
      </c>
      <c r="E446" s="18">
        <f t="shared" si="24"/>
        <v>23</v>
      </c>
      <c r="F446" s="18">
        <v>0.26629999999999998</v>
      </c>
    </row>
    <row r="447" spans="1:6" x14ac:dyDescent="0.25">
      <c r="A447" s="20" t="str">
        <f t="shared" si="25"/>
        <v>2008Q4</v>
      </c>
      <c r="B447" s="19" t="s">
        <v>545</v>
      </c>
      <c r="C447" s="18">
        <f t="shared" si="26"/>
        <v>2008</v>
      </c>
      <c r="D447">
        <f t="shared" si="27"/>
        <v>12</v>
      </c>
      <c r="E447" s="18">
        <f t="shared" si="24"/>
        <v>24</v>
      </c>
      <c r="F447" s="18">
        <v>0.26929999999999998</v>
      </c>
    </row>
    <row r="448" spans="1:6" x14ac:dyDescent="0.25">
      <c r="A448" s="20" t="str">
        <f t="shared" si="25"/>
        <v>2008Q4</v>
      </c>
      <c r="B448" s="19" t="s">
        <v>546</v>
      </c>
      <c r="C448" s="18">
        <f t="shared" si="26"/>
        <v>2008</v>
      </c>
      <c r="D448">
        <f t="shared" si="27"/>
        <v>12</v>
      </c>
      <c r="E448" s="18">
        <f t="shared" si="24"/>
        <v>25</v>
      </c>
      <c r="F448" s="18">
        <v>0.26929999999999998</v>
      </c>
    </row>
    <row r="449" spans="1:6" x14ac:dyDescent="0.25">
      <c r="A449" s="20" t="str">
        <f t="shared" si="25"/>
        <v>2008Q4</v>
      </c>
      <c r="B449" s="19" t="s">
        <v>547</v>
      </c>
      <c r="C449" s="18">
        <f t="shared" si="26"/>
        <v>2008</v>
      </c>
      <c r="D449">
        <f t="shared" si="27"/>
        <v>12</v>
      </c>
      <c r="E449" s="18">
        <f t="shared" si="24"/>
        <v>26</v>
      </c>
      <c r="F449" s="18">
        <v>0.26929999999999998</v>
      </c>
    </row>
    <row r="450" spans="1:6" x14ac:dyDescent="0.25">
      <c r="A450" s="20" t="str">
        <f t="shared" si="25"/>
        <v>2008Q4</v>
      </c>
      <c r="B450" s="19" t="s">
        <v>548</v>
      </c>
      <c r="C450" s="18">
        <f t="shared" si="26"/>
        <v>2008</v>
      </c>
      <c r="D450">
        <f t="shared" si="27"/>
        <v>12</v>
      </c>
      <c r="E450" s="18">
        <f t="shared" ref="E450:E513" si="28">DAY(B450)</f>
        <v>29</v>
      </c>
      <c r="F450" s="18">
        <v>0.26079999999999998</v>
      </c>
    </row>
    <row r="451" spans="1:6" x14ac:dyDescent="0.25">
      <c r="A451" s="20" t="str">
        <f t="shared" ref="A451:A514" si="29">C451&amp;"Q"&amp;ROUNDUP(MONTH(B451)/3,0)</f>
        <v>2008Q4</v>
      </c>
      <c r="B451" s="19" t="s">
        <v>549</v>
      </c>
      <c r="C451" s="18">
        <f t="shared" ref="C451:C514" si="30">YEAR(B451)</f>
        <v>2008</v>
      </c>
      <c r="D451">
        <f t="shared" ref="D451:D514" si="31">MONTH(B451)</f>
        <v>12</v>
      </c>
      <c r="E451" s="18">
        <f t="shared" si="28"/>
        <v>30</v>
      </c>
      <c r="F451" s="18">
        <v>0.26079999999999998</v>
      </c>
    </row>
    <row r="452" spans="1:6" x14ac:dyDescent="0.25">
      <c r="A452" s="20" t="str">
        <f t="shared" si="29"/>
        <v>2008Q4</v>
      </c>
      <c r="B452" s="19" t="s">
        <v>550</v>
      </c>
      <c r="C452" s="18">
        <f t="shared" si="30"/>
        <v>2008</v>
      </c>
      <c r="D452">
        <f t="shared" si="31"/>
        <v>12</v>
      </c>
      <c r="E452" s="18">
        <f t="shared" si="28"/>
        <v>31</v>
      </c>
      <c r="F452" s="18">
        <v>0.25009999999999999</v>
      </c>
    </row>
    <row r="453" spans="1:6" x14ac:dyDescent="0.25">
      <c r="A453" s="20" t="str">
        <f t="shared" si="29"/>
        <v>2009Q1</v>
      </c>
      <c r="B453" s="19" t="s">
        <v>551</v>
      </c>
      <c r="C453" s="18">
        <f t="shared" si="30"/>
        <v>2009</v>
      </c>
      <c r="D453">
        <f t="shared" si="31"/>
        <v>1</v>
      </c>
      <c r="E453" s="18">
        <f t="shared" si="28"/>
        <v>1</v>
      </c>
      <c r="F453" s="18">
        <v>0.25009999999999999</v>
      </c>
    </row>
    <row r="454" spans="1:6" x14ac:dyDescent="0.25">
      <c r="A454" s="20" t="str">
        <f t="shared" si="29"/>
        <v>2009Q1</v>
      </c>
      <c r="B454" s="19" t="s">
        <v>552</v>
      </c>
      <c r="C454" s="18">
        <f t="shared" si="30"/>
        <v>2009</v>
      </c>
      <c r="D454">
        <f t="shared" si="31"/>
        <v>1</v>
      </c>
      <c r="E454" s="18">
        <f t="shared" si="28"/>
        <v>2</v>
      </c>
      <c r="F454" s="18">
        <v>0.24030000000000001</v>
      </c>
    </row>
    <row r="455" spans="1:6" x14ac:dyDescent="0.25">
      <c r="A455" s="20" t="str">
        <f t="shared" si="29"/>
        <v>2009Q1</v>
      </c>
      <c r="B455" s="19" t="s">
        <v>553</v>
      </c>
      <c r="C455" s="18">
        <f t="shared" si="30"/>
        <v>2009</v>
      </c>
      <c r="D455">
        <f t="shared" si="31"/>
        <v>1</v>
      </c>
      <c r="E455" s="18">
        <f t="shared" si="28"/>
        <v>5</v>
      </c>
      <c r="F455" s="18">
        <v>0.24099999999999999</v>
      </c>
    </row>
    <row r="456" spans="1:6" x14ac:dyDescent="0.25">
      <c r="A456" s="20" t="str">
        <f t="shared" si="29"/>
        <v>2009Q1</v>
      </c>
      <c r="B456" s="19" t="s">
        <v>554</v>
      </c>
      <c r="C456" s="18">
        <f t="shared" si="30"/>
        <v>2009</v>
      </c>
      <c r="D456">
        <f t="shared" si="31"/>
        <v>1</v>
      </c>
      <c r="E456" s="18">
        <f t="shared" si="28"/>
        <v>6</v>
      </c>
      <c r="F456" s="18">
        <v>0.2452</v>
      </c>
    </row>
    <row r="457" spans="1:6" x14ac:dyDescent="0.25">
      <c r="A457" s="20" t="str">
        <f t="shared" si="29"/>
        <v>2009Q1</v>
      </c>
      <c r="B457" s="19" t="s">
        <v>555</v>
      </c>
      <c r="C457" s="18">
        <f t="shared" si="30"/>
        <v>2009</v>
      </c>
      <c r="D457">
        <f t="shared" si="31"/>
        <v>1</v>
      </c>
      <c r="E457" s="18">
        <f t="shared" si="28"/>
        <v>7</v>
      </c>
      <c r="F457" s="18">
        <v>0.23860000000000001</v>
      </c>
    </row>
    <row r="458" spans="1:6" x14ac:dyDescent="0.25">
      <c r="A458" s="20" t="str">
        <f t="shared" si="29"/>
        <v>2009Q1</v>
      </c>
      <c r="B458" s="19" t="s">
        <v>556</v>
      </c>
      <c r="C458" s="18">
        <f t="shared" si="30"/>
        <v>2009</v>
      </c>
      <c r="D458">
        <f t="shared" si="31"/>
        <v>1</v>
      </c>
      <c r="E458" s="18">
        <f t="shared" si="28"/>
        <v>8</v>
      </c>
      <c r="F458" s="18">
        <v>0.23180000000000001</v>
      </c>
    </row>
    <row r="459" spans="1:6" x14ac:dyDescent="0.25">
      <c r="A459" s="20" t="str">
        <f t="shared" si="29"/>
        <v>2009Q1</v>
      </c>
      <c r="B459" s="19" t="s">
        <v>557</v>
      </c>
      <c r="C459" s="18">
        <f t="shared" si="30"/>
        <v>2009</v>
      </c>
      <c r="D459">
        <f t="shared" si="31"/>
        <v>1</v>
      </c>
      <c r="E459" s="18">
        <f t="shared" si="28"/>
        <v>9</v>
      </c>
      <c r="F459" s="18">
        <v>0.22839999999999999</v>
      </c>
    </row>
    <row r="460" spans="1:6" x14ac:dyDescent="0.25">
      <c r="A460" s="20" t="str">
        <f t="shared" si="29"/>
        <v>2009Q1</v>
      </c>
      <c r="B460" s="19" t="s">
        <v>558</v>
      </c>
      <c r="C460" s="18">
        <f t="shared" si="30"/>
        <v>2009</v>
      </c>
      <c r="D460">
        <f t="shared" si="31"/>
        <v>1</v>
      </c>
      <c r="E460" s="18">
        <f t="shared" si="28"/>
        <v>12</v>
      </c>
      <c r="F460" s="18">
        <v>0.2223</v>
      </c>
    </row>
    <row r="461" spans="1:6" x14ac:dyDescent="0.25">
      <c r="A461" s="20" t="str">
        <f t="shared" si="29"/>
        <v>2009Q1</v>
      </c>
      <c r="B461" s="19" t="s">
        <v>559</v>
      </c>
      <c r="C461" s="18">
        <f t="shared" si="30"/>
        <v>2009</v>
      </c>
      <c r="D461">
        <f t="shared" si="31"/>
        <v>1</v>
      </c>
      <c r="E461" s="18">
        <f t="shared" si="28"/>
        <v>13</v>
      </c>
      <c r="F461" s="18">
        <v>0.22189999999999999</v>
      </c>
    </row>
    <row r="462" spans="1:6" x14ac:dyDescent="0.25">
      <c r="A462" s="20" t="str">
        <f t="shared" si="29"/>
        <v>2009Q1</v>
      </c>
      <c r="B462" s="19" t="s">
        <v>560</v>
      </c>
      <c r="C462" s="18">
        <f t="shared" si="30"/>
        <v>2009</v>
      </c>
      <c r="D462">
        <f t="shared" si="31"/>
        <v>1</v>
      </c>
      <c r="E462" s="18">
        <f t="shared" si="28"/>
        <v>14</v>
      </c>
      <c r="F462" s="18">
        <v>0.222</v>
      </c>
    </row>
    <row r="463" spans="1:6" x14ac:dyDescent="0.25">
      <c r="A463" s="20" t="str">
        <f t="shared" si="29"/>
        <v>2009Q1</v>
      </c>
      <c r="B463" s="19" t="s">
        <v>561</v>
      </c>
      <c r="C463" s="18">
        <f t="shared" si="30"/>
        <v>2009</v>
      </c>
      <c r="D463">
        <f t="shared" si="31"/>
        <v>1</v>
      </c>
      <c r="E463" s="18">
        <f t="shared" si="28"/>
        <v>15</v>
      </c>
      <c r="F463" s="18">
        <v>0.20230000000000001</v>
      </c>
    </row>
    <row r="464" spans="1:6" x14ac:dyDescent="0.25">
      <c r="A464" s="20" t="str">
        <f t="shared" si="29"/>
        <v>2009Q1</v>
      </c>
      <c r="B464" s="19" t="s">
        <v>562</v>
      </c>
      <c r="C464" s="18">
        <f t="shared" si="30"/>
        <v>2009</v>
      </c>
      <c r="D464">
        <f t="shared" si="31"/>
        <v>1</v>
      </c>
      <c r="E464" s="18">
        <f t="shared" si="28"/>
        <v>16</v>
      </c>
      <c r="F464" s="18">
        <v>0.18629999999999999</v>
      </c>
    </row>
    <row r="465" spans="1:6" x14ac:dyDescent="0.25">
      <c r="A465" s="20" t="str">
        <f t="shared" si="29"/>
        <v>2009Q1</v>
      </c>
      <c r="B465" s="19" t="s">
        <v>563</v>
      </c>
      <c r="C465" s="18">
        <f t="shared" si="30"/>
        <v>2009</v>
      </c>
      <c r="D465">
        <f t="shared" si="31"/>
        <v>1</v>
      </c>
      <c r="E465" s="18">
        <f t="shared" si="28"/>
        <v>19</v>
      </c>
      <c r="F465" s="18">
        <v>0.159</v>
      </c>
    </row>
    <row r="466" spans="1:6" x14ac:dyDescent="0.25">
      <c r="A466" s="20" t="str">
        <f t="shared" si="29"/>
        <v>2009Q1</v>
      </c>
      <c r="B466" s="19" t="s">
        <v>564</v>
      </c>
      <c r="C466" s="18">
        <f t="shared" si="30"/>
        <v>2009</v>
      </c>
      <c r="D466">
        <f t="shared" si="31"/>
        <v>1</v>
      </c>
      <c r="E466" s="18">
        <f t="shared" si="28"/>
        <v>20</v>
      </c>
      <c r="F466" s="18">
        <v>0.15</v>
      </c>
    </row>
    <row r="467" spans="1:6" x14ac:dyDescent="0.25">
      <c r="A467" s="20" t="str">
        <f t="shared" si="29"/>
        <v>2009Q1</v>
      </c>
      <c r="B467" s="19" t="s">
        <v>565</v>
      </c>
      <c r="C467" s="18">
        <f t="shared" si="30"/>
        <v>2009</v>
      </c>
      <c r="D467">
        <f t="shared" si="31"/>
        <v>1</v>
      </c>
      <c r="E467" s="18">
        <f t="shared" si="28"/>
        <v>21</v>
      </c>
      <c r="F467" s="18">
        <v>6.9199999999999998E-2</v>
      </c>
    </row>
    <row r="468" spans="1:6" x14ac:dyDescent="0.25">
      <c r="A468" s="20" t="str">
        <f t="shared" si="29"/>
        <v>2009Q1</v>
      </c>
      <c r="B468" s="19" t="s">
        <v>566</v>
      </c>
      <c r="C468" s="18">
        <f t="shared" si="30"/>
        <v>2009</v>
      </c>
      <c r="D468">
        <f t="shared" si="31"/>
        <v>1</v>
      </c>
      <c r="E468" s="18">
        <f t="shared" si="28"/>
        <v>22</v>
      </c>
      <c r="F468" s="18">
        <v>6.5500000000000003E-2</v>
      </c>
    </row>
    <row r="469" spans="1:6" x14ac:dyDescent="0.25">
      <c r="A469" s="20" t="str">
        <f t="shared" si="29"/>
        <v>2009Q1</v>
      </c>
      <c r="B469" s="19" t="s">
        <v>567</v>
      </c>
      <c r="C469" s="18">
        <f t="shared" si="30"/>
        <v>2009</v>
      </c>
      <c r="D469">
        <f t="shared" si="31"/>
        <v>1</v>
      </c>
      <c r="E469" s="18">
        <f t="shared" si="28"/>
        <v>23</v>
      </c>
      <c r="F469" s="18">
        <v>6.8400000000000002E-2</v>
      </c>
    </row>
    <row r="470" spans="1:6" x14ac:dyDescent="0.25">
      <c r="A470" s="20" t="str">
        <f t="shared" si="29"/>
        <v>2009Q1</v>
      </c>
      <c r="B470" s="19" t="s">
        <v>568</v>
      </c>
      <c r="C470" s="18">
        <f t="shared" si="30"/>
        <v>2009</v>
      </c>
      <c r="D470">
        <f t="shared" si="31"/>
        <v>1</v>
      </c>
      <c r="E470" s="18">
        <f t="shared" si="28"/>
        <v>26</v>
      </c>
      <c r="F470" s="18">
        <v>7.2400000000000006E-2</v>
      </c>
    </row>
    <row r="471" spans="1:6" x14ac:dyDescent="0.25">
      <c r="A471" s="20" t="str">
        <f t="shared" si="29"/>
        <v>2009Q1</v>
      </c>
      <c r="B471" s="19" t="s">
        <v>569</v>
      </c>
      <c r="C471" s="18">
        <f t="shared" si="30"/>
        <v>2009</v>
      </c>
      <c r="D471">
        <f t="shared" si="31"/>
        <v>1</v>
      </c>
      <c r="E471" s="18">
        <f t="shared" si="28"/>
        <v>27</v>
      </c>
      <c r="F471" s="18">
        <v>7.2400000000000006E-2</v>
      </c>
    </row>
    <row r="472" spans="1:6" x14ac:dyDescent="0.25">
      <c r="A472" s="20" t="str">
        <f t="shared" si="29"/>
        <v>2009Q1</v>
      </c>
      <c r="B472" s="19" t="s">
        <v>570</v>
      </c>
      <c r="C472" s="18">
        <f t="shared" si="30"/>
        <v>2009</v>
      </c>
      <c r="D472">
        <f t="shared" si="31"/>
        <v>1</v>
      </c>
      <c r="E472" s="18">
        <f t="shared" si="28"/>
        <v>28</v>
      </c>
      <c r="F472" s="18">
        <v>7.2400000000000006E-2</v>
      </c>
    </row>
    <row r="473" spans="1:6" x14ac:dyDescent="0.25">
      <c r="A473" s="20" t="str">
        <f t="shared" si="29"/>
        <v>2009Q1</v>
      </c>
      <c r="B473" s="19" t="s">
        <v>571</v>
      </c>
      <c r="C473" s="18">
        <f t="shared" si="30"/>
        <v>2009</v>
      </c>
      <c r="D473">
        <f t="shared" si="31"/>
        <v>1</v>
      </c>
      <c r="E473" s="18">
        <f t="shared" si="28"/>
        <v>29</v>
      </c>
      <c r="F473" s="18">
        <v>7.2700000000000001E-2</v>
      </c>
    </row>
    <row r="474" spans="1:6" x14ac:dyDescent="0.25">
      <c r="A474" s="20" t="str">
        <f t="shared" si="29"/>
        <v>2009Q1</v>
      </c>
      <c r="B474" s="19" t="s">
        <v>572</v>
      </c>
      <c r="C474" s="18">
        <f t="shared" si="30"/>
        <v>2009</v>
      </c>
      <c r="D474">
        <f t="shared" si="31"/>
        <v>1</v>
      </c>
      <c r="E474" s="18">
        <f t="shared" si="28"/>
        <v>30</v>
      </c>
      <c r="F474" s="18">
        <v>7.2700000000000001E-2</v>
      </c>
    </row>
    <row r="475" spans="1:6" x14ac:dyDescent="0.25">
      <c r="A475" s="20" t="str">
        <f t="shared" si="29"/>
        <v>2009Q1</v>
      </c>
      <c r="B475" s="19" t="s">
        <v>573</v>
      </c>
      <c r="C475" s="18">
        <f t="shared" si="30"/>
        <v>2009</v>
      </c>
      <c r="D475">
        <f t="shared" si="31"/>
        <v>2</v>
      </c>
      <c r="E475" s="18">
        <f t="shared" si="28"/>
        <v>2</v>
      </c>
      <c r="F475" s="18">
        <v>7.2700000000000001E-2</v>
      </c>
    </row>
    <row r="476" spans="1:6" x14ac:dyDescent="0.25">
      <c r="A476" s="20" t="str">
        <f t="shared" si="29"/>
        <v>2009Q1</v>
      </c>
      <c r="B476" s="19" t="s">
        <v>574</v>
      </c>
      <c r="C476" s="18">
        <f t="shared" si="30"/>
        <v>2009</v>
      </c>
      <c r="D476">
        <f t="shared" si="31"/>
        <v>2</v>
      </c>
      <c r="E476" s="18">
        <f t="shared" si="28"/>
        <v>3</v>
      </c>
      <c r="F476" s="18">
        <v>6.5199999999999994E-2</v>
      </c>
    </row>
    <row r="477" spans="1:6" x14ac:dyDescent="0.25">
      <c r="A477" s="20" t="str">
        <f t="shared" si="29"/>
        <v>2009Q1</v>
      </c>
      <c r="B477" s="19" t="s">
        <v>575</v>
      </c>
      <c r="C477" s="18">
        <f t="shared" si="30"/>
        <v>2009</v>
      </c>
      <c r="D477">
        <f t="shared" si="31"/>
        <v>2</v>
      </c>
      <c r="E477" s="18">
        <f t="shared" si="28"/>
        <v>4</v>
      </c>
      <c r="F477" s="18">
        <v>7.0699999999999999E-2</v>
      </c>
    </row>
    <row r="478" spans="1:6" x14ac:dyDescent="0.25">
      <c r="A478" s="20" t="str">
        <f t="shared" si="29"/>
        <v>2009Q1</v>
      </c>
      <c r="B478" s="19" t="s">
        <v>576</v>
      </c>
      <c r="C478" s="18">
        <f t="shared" si="30"/>
        <v>2009</v>
      </c>
      <c r="D478">
        <f t="shared" si="31"/>
        <v>2</v>
      </c>
      <c r="E478" s="18">
        <f t="shared" si="28"/>
        <v>5</v>
      </c>
      <c r="F478" s="18">
        <v>7.9299999999999995E-2</v>
      </c>
    </row>
    <row r="479" spans="1:6" x14ac:dyDescent="0.25">
      <c r="A479" s="20" t="str">
        <f t="shared" si="29"/>
        <v>2009Q1</v>
      </c>
      <c r="B479" s="19" t="s">
        <v>577</v>
      </c>
      <c r="C479" s="18">
        <f t="shared" si="30"/>
        <v>2009</v>
      </c>
      <c r="D479">
        <f t="shared" si="31"/>
        <v>2</v>
      </c>
      <c r="E479" s="18">
        <f t="shared" si="28"/>
        <v>6</v>
      </c>
      <c r="F479" s="18">
        <v>8.6499999999999994E-2</v>
      </c>
    </row>
    <row r="480" spans="1:6" x14ac:dyDescent="0.25">
      <c r="A480" s="20" t="str">
        <f t="shared" si="29"/>
        <v>2009Q1</v>
      </c>
      <c r="B480" s="19" t="s">
        <v>578</v>
      </c>
      <c r="C480" s="18">
        <f t="shared" si="30"/>
        <v>2009</v>
      </c>
      <c r="D480">
        <f t="shared" si="31"/>
        <v>2</v>
      </c>
      <c r="E480" s="18">
        <f t="shared" si="28"/>
        <v>9</v>
      </c>
      <c r="F480" s="18">
        <v>8.6900000000000005E-2</v>
      </c>
    </row>
    <row r="481" spans="1:6" x14ac:dyDescent="0.25">
      <c r="A481" s="20" t="str">
        <f t="shared" si="29"/>
        <v>2009Q1</v>
      </c>
      <c r="B481" s="19" t="s">
        <v>579</v>
      </c>
      <c r="C481" s="18">
        <f t="shared" si="30"/>
        <v>2009</v>
      </c>
      <c r="D481">
        <f t="shared" si="31"/>
        <v>2</v>
      </c>
      <c r="E481" s="18">
        <f t="shared" si="28"/>
        <v>10</v>
      </c>
      <c r="F481" s="18">
        <v>8.8099999999999998E-2</v>
      </c>
    </row>
    <row r="482" spans="1:6" x14ac:dyDescent="0.25">
      <c r="A482" s="20" t="str">
        <f t="shared" si="29"/>
        <v>2009Q1</v>
      </c>
      <c r="B482" s="19" t="s">
        <v>580</v>
      </c>
      <c r="C482" s="18">
        <f t="shared" si="30"/>
        <v>2009</v>
      </c>
      <c r="D482">
        <f t="shared" si="31"/>
        <v>2</v>
      </c>
      <c r="E482" s="18">
        <f t="shared" si="28"/>
        <v>11</v>
      </c>
      <c r="F482" s="18">
        <v>9.6199999999999994E-2</v>
      </c>
    </row>
    <row r="483" spans="1:6" x14ac:dyDescent="0.25">
      <c r="A483" s="20" t="str">
        <f t="shared" si="29"/>
        <v>2009Q1</v>
      </c>
      <c r="B483" s="19" t="s">
        <v>581</v>
      </c>
      <c r="C483" s="18">
        <f t="shared" si="30"/>
        <v>2009</v>
      </c>
      <c r="D483">
        <f t="shared" si="31"/>
        <v>2</v>
      </c>
      <c r="E483" s="18">
        <f t="shared" si="28"/>
        <v>12</v>
      </c>
      <c r="F483" s="18">
        <v>9.6199999999999994E-2</v>
      </c>
    </row>
    <row r="484" spans="1:6" x14ac:dyDescent="0.25">
      <c r="A484" s="20" t="str">
        <f t="shared" si="29"/>
        <v>2009Q1</v>
      </c>
      <c r="B484" s="19" t="s">
        <v>582</v>
      </c>
      <c r="C484" s="18">
        <f t="shared" si="30"/>
        <v>2009</v>
      </c>
      <c r="D484">
        <f t="shared" si="31"/>
        <v>2</v>
      </c>
      <c r="E484" s="18">
        <f t="shared" si="28"/>
        <v>13</v>
      </c>
      <c r="F484" s="18">
        <v>9.6100000000000005E-2</v>
      </c>
    </row>
    <row r="485" spans="1:6" x14ac:dyDescent="0.25">
      <c r="A485" s="20" t="str">
        <f t="shared" si="29"/>
        <v>2009Q1</v>
      </c>
      <c r="B485" s="19" t="s">
        <v>583</v>
      </c>
      <c r="C485" s="18">
        <f t="shared" si="30"/>
        <v>2009</v>
      </c>
      <c r="D485">
        <f t="shared" si="31"/>
        <v>2</v>
      </c>
      <c r="E485" s="18">
        <f t="shared" si="28"/>
        <v>16</v>
      </c>
      <c r="F485" s="18">
        <v>9.5600000000000004E-2</v>
      </c>
    </row>
    <row r="486" spans="1:6" x14ac:dyDescent="0.25">
      <c r="A486" s="20" t="str">
        <f t="shared" si="29"/>
        <v>2009Q1</v>
      </c>
      <c r="B486" s="19" t="s">
        <v>584</v>
      </c>
      <c r="C486" s="18">
        <f t="shared" si="30"/>
        <v>2009</v>
      </c>
      <c r="D486">
        <f t="shared" si="31"/>
        <v>2</v>
      </c>
      <c r="E486" s="18">
        <f t="shared" si="28"/>
        <v>17</v>
      </c>
      <c r="F486" s="18">
        <v>9.0399999999999994E-2</v>
      </c>
    </row>
    <row r="487" spans="1:6" x14ac:dyDescent="0.25">
      <c r="A487" s="20" t="str">
        <f t="shared" si="29"/>
        <v>2009Q1</v>
      </c>
      <c r="B487" s="19" t="s">
        <v>585</v>
      </c>
      <c r="C487" s="18">
        <f t="shared" si="30"/>
        <v>2009</v>
      </c>
      <c r="D487">
        <f t="shared" si="31"/>
        <v>2</v>
      </c>
      <c r="E487" s="18">
        <f t="shared" si="28"/>
        <v>18</v>
      </c>
      <c r="F487" s="18">
        <v>8.9300000000000004E-2</v>
      </c>
    </row>
    <row r="488" spans="1:6" x14ac:dyDescent="0.25">
      <c r="A488" s="20" t="str">
        <f t="shared" si="29"/>
        <v>2009Q1</v>
      </c>
      <c r="B488" s="19" t="s">
        <v>586</v>
      </c>
      <c r="C488" s="18">
        <f t="shared" si="30"/>
        <v>2009</v>
      </c>
      <c r="D488">
        <f t="shared" si="31"/>
        <v>2</v>
      </c>
      <c r="E488" s="18">
        <f t="shared" si="28"/>
        <v>19</v>
      </c>
      <c r="F488" s="18">
        <v>8.9200000000000002E-2</v>
      </c>
    </row>
    <row r="489" spans="1:6" x14ac:dyDescent="0.25">
      <c r="A489" s="20" t="str">
        <f t="shared" si="29"/>
        <v>2009Q1</v>
      </c>
      <c r="B489" s="19" t="s">
        <v>587</v>
      </c>
      <c r="C489" s="18">
        <f t="shared" si="30"/>
        <v>2009</v>
      </c>
      <c r="D489">
        <f t="shared" si="31"/>
        <v>2</v>
      </c>
      <c r="E489" s="18">
        <f t="shared" si="28"/>
        <v>20</v>
      </c>
      <c r="F489" s="18">
        <v>8.9899999999999994E-2</v>
      </c>
    </row>
    <row r="490" spans="1:6" x14ac:dyDescent="0.25">
      <c r="A490" s="20" t="str">
        <f t="shared" si="29"/>
        <v>2009Q1</v>
      </c>
      <c r="B490" s="19" t="s">
        <v>588</v>
      </c>
      <c r="C490" s="18">
        <f t="shared" si="30"/>
        <v>2009</v>
      </c>
      <c r="D490">
        <f t="shared" si="31"/>
        <v>2</v>
      </c>
      <c r="E490" s="18">
        <f t="shared" si="28"/>
        <v>23</v>
      </c>
      <c r="F490" s="18">
        <v>8.9399999999999993E-2</v>
      </c>
    </row>
    <row r="491" spans="1:6" x14ac:dyDescent="0.25">
      <c r="A491" s="20" t="str">
        <f t="shared" si="29"/>
        <v>2009Q1</v>
      </c>
      <c r="B491" s="19" t="s">
        <v>589</v>
      </c>
      <c r="C491" s="18">
        <f t="shared" si="30"/>
        <v>2009</v>
      </c>
      <c r="D491">
        <f t="shared" si="31"/>
        <v>2</v>
      </c>
      <c r="E491" s="18">
        <f t="shared" si="28"/>
        <v>24</v>
      </c>
      <c r="F491" s="18">
        <v>8.6599999999999996E-2</v>
      </c>
    </row>
    <row r="492" spans="1:6" x14ac:dyDescent="0.25">
      <c r="A492" s="20" t="str">
        <f t="shared" si="29"/>
        <v>2009Q1</v>
      </c>
      <c r="B492" s="19" t="s">
        <v>590</v>
      </c>
      <c r="C492" s="18">
        <f t="shared" si="30"/>
        <v>2009</v>
      </c>
      <c r="D492">
        <f t="shared" si="31"/>
        <v>2</v>
      </c>
      <c r="E492" s="18">
        <f t="shared" si="28"/>
        <v>25</v>
      </c>
      <c r="F492" s="18">
        <v>8.6300000000000002E-2</v>
      </c>
    </row>
    <row r="493" spans="1:6" x14ac:dyDescent="0.25">
      <c r="A493" s="20" t="str">
        <f t="shared" si="29"/>
        <v>2009Q1</v>
      </c>
      <c r="B493" s="19" t="s">
        <v>591</v>
      </c>
      <c r="C493" s="18">
        <f t="shared" si="30"/>
        <v>2009</v>
      </c>
      <c r="D493">
        <f t="shared" si="31"/>
        <v>2</v>
      </c>
      <c r="E493" s="18">
        <f t="shared" si="28"/>
        <v>26</v>
      </c>
      <c r="F493" s="18">
        <v>8.9099999999999999E-2</v>
      </c>
    </row>
    <row r="494" spans="1:6" x14ac:dyDescent="0.25">
      <c r="A494" s="20" t="str">
        <f t="shared" si="29"/>
        <v>2009Q1</v>
      </c>
      <c r="B494" s="19" t="s">
        <v>592</v>
      </c>
      <c r="C494" s="18">
        <f t="shared" si="30"/>
        <v>2009</v>
      </c>
      <c r="D494">
        <f t="shared" si="31"/>
        <v>2</v>
      </c>
      <c r="E494" s="18">
        <f t="shared" si="28"/>
        <v>27</v>
      </c>
      <c r="F494" s="18">
        <v>8.9899999999999994E-2</v>
      </c>
    </row>
    <row r="495" spans="1:6" x14ac:dyDescent="0.25">
      <c r="A495" s="20" t="str">
        <f t="shared" si="29"/>
        <v>2009Q1</v>
      </c>
      <c r="B495" s="19" t="s">
        <v>593</v>
      </c>
      <c r="C495" s="18">
        <f t="shared" si="30"/>
        <v>2009</v>
      </c>
      <c r="D495">
        <f t="shared" si="31"/>
        <v>3</v>
      </c>
      <c r="E495" s="18">
        <f t="shared" si="28"/>
        <v>2</v>
      </c>
      <c r="F495" s="18">
        <v>9.2399999999999996E-2</v>
      </c>
    </row>
    <row r="496" spans="1:6" x14ac:dyDescent="0.25">
      <c r="A496" s="20" t="str">
        <f t="shared" si="29"/>
        <v>2009Q1</v>
      </c>
      <c r="B496" s="19" t="s">
        <v>594</v>
      </c>
      <c r="C496" s="18">
        <f t="shared" si="30"/>
        <v>2009</v>
      </c>
      <c r="D496">
        <f t="shared" si="31"/>
        <v>3</v>
      </c>
      <c r="E496" s="18">
        <f t="shared" si="28"/>
        <v>3</v>
      </c>
      <c r="F496" s="18">
        <v>9.2899999999999996E-2</v>
      </c>
    </row>
    <row r="497" spans="1:6" x14ac:dyDescent="0.25">
      <c r="A497" s="20" t="str">
        <f t="shared" si="29"/>
        <v>2009Q1</v>
      </c>
      <c r="B497" s="19" t="s">
        <v>595</v>
      </c>
      <c r="C497" s="18">
        <f t="shared" si="30"/>
        <v>2009</v>
      </c>
      <c r="D497">
        <f t="shared" si="31"/>
        <v>3</v>
      </c>
      <c r="E497" s="18">
        <f t="shared" si="28"/>
        <v>4</v>
      </c>
      <c r="F497" s="18">
        <v>9.2899999999999996E-2</v>
      </c>
    </row>
    <row r="498" spans="1:6" x14ac:dyDescent="0.25">
      <c r="A498" s="20" t="str">
        <f t="shared" si="29"/>
        <v>2009Q1</v>
      </c>
      <c r="B498" s="19" t="s">
        <v>596</v>
      </c>
      <c r="C498" s="18">
        <f t="shared" si="30"/>
        <v>2009</v>
      </c>
      <c r="D498">
        <f t="shared" si="31"/>
        <v>3</v>
      </c>
      <c r="E498" s="18">
        <f t="shared" si="28"/>
        <v>5</v>
      </c>
      <c r="F498" s="18">
        <v>8.4000000000000005E-2</v>
      </c>
    </row>
    <row r="499" spans="1:6" x14ac:dyDescent="0.25">
      <c r="A499" s="20" t="str">
        <f t="shared" si="29"/>
        <v>2009Q1</v>
      </c>
      <c r="B499" s="19" t="s">
        <v>597</v>
      </c>
      <c r="C499" s="18">
        <f t="shared" si="30"/>
        <v>2009</v>
      </c>
      <c r="D499">
        <f t="shared" si="31"/>
        <v>3</v>
      </c>
      <c r="E499" s="18">
        <f t="shared" si="28"/>
        <v>6</v>
      </c>
      <c r="F499" s="18">
        <v>7.5700000000000003E-2</v>
      </c>
    </row>
    <row r="500" spans="1:6" x14ac:dyDescent="0.25">
      <c r="A500" s="20" t="str">
        <f t="shared" si="29"/>
        <v>2009Q1</v>
      </c>
      <c r="B500" s="19" t="s">
        <v>598</v>
      </c>
      <c r="C500" s="18">
        <f t="shared" si="30"/>
        <v>2009</v>
      </c>
      <c r="D500">
        <f t="shared" si="31"/>
        <v>3</v>
      </c>
      <c r="E500" s="18">
        <f t="shared" si="28"/>
        <v>9</v>
      </c>
      <c r="F500" s="18">
        <v>6.7500000000000004E-2</v>
      </c>
    </row>
    <row r="501" spans="1:6" x14ac:dyDescent="0.25">
      <c r="A501" s="20" t="str">
        <f t="shared" si="29"/>
        <v>2009Q1</v>
      </c>
      <c r="B501" s="19" t="s">
        <v>599</v>
      </c>
      <c r="C501" s="18">
        <f t="shared" si="30"/>
        <v>2009</v>
      </c>
      <c r="D501">
        <f t="shared" si="31"/>
        <v>3</v>
      </c>
      <c r="E501" s="18">
        <f t="shared" si="28"/>
        <v>10</v>
      </c>
      <c r="F501" s="18">
        <v>6.7500000000000004E-2</v>
      </c>
    </row>
    <row r="502" spans="1:6" x14ac:dyDescent="0.25">
      <c r="A502" s="20" t="str">
        <f t="shared" si="29"/>
        <v>2009Q1</v>
      </c>
      <c r="B502" s="19" t="s">
        <v>600</v>
      </c>
      <c r="C502" s="18">
        <f t="shared" si="30"/>
        <v>2009</v>
      </c>
      <c r="D502">
        <f t="shared" si="31"/>
        <v>3</v>
      </c>
      <c r="E502" s="18">
        <f t="shared" si="28"/>
        <v>11</v>
      </c>
      <c r="F502" s="18">
        <v>6.6100000000000006E-2</v>
      </c>
    </row>
    <row r="503" spans="1:6" x14ac:dyDescent="0.25">
      <c r="A503" s="20" t="str">
        <f t="shared" si="29"/>
        <v>2009Q1</v>
      </c>
      <c r="B503" s="19" t="s">
        <v>601</v>
      </c>
      <c r="C503" s="18">
        <f t="shared" si="30"/>
        <v>2009</v>
      </c>
      <c r="D503">
        <f t="shared" si="31"/>
        <v>3</v>
      </c>
      <c r="E503" s="18">
        <f t="shared" si="28"/>
        <v>12</v>
      </c>
      <c r="F503" s="18">
        <v>5.21E-2</v>
      </c>
    </row>
    <row r="504" spans="1:6" x14ac:dyDescent="0.25">
      <c r="A504" s="20" t="str">
        <f t="shared" si="29"/>
        <v>2009Q1</v>
      </c>
      <c r="B504" s="19" t="s">
        <v>602</v>
      </c>
      <c r="C504" s="18">
        <f t="shared" si="30"/>
        <v>2009</v>
      </c>
      <c r="D504">
        <f t="shared" si="31"/>
        <v>3</v>
      </c>
      <c r="E504" s="18">
        <f t="shared" si="28"/>
        <v>13</v>
      </c>
      <c r="F504" s="18">
        <v>5.2200000000000003E-2</v>
      </c>
    </row>
    <row r="505" spans="1:6" x14ac:dyDescent="0.25">
      <c r="A505" s="20" t="str">
        <f t="shared" si="29"/>
        <v>2009Q1</v>
      </c>
      <c r="B505" s="19" t="s">
        <v>603</v>
      </c>
      <c r="C505" s="18">
        <f t="shared" si="30"/>
        <v>2009</v>
      </c>
      <c r="D505">
        <f t="shared" si="31"/>
        <v>3</v>
      </c>
      <c r="E505" s="18">
        <f t="shared" si="28"/>
        <v>16</v>
      </c>
      <c r="F505" s="18">
        <v>5.5899999999999998E-2</v>
      </c>
    </row>
    <row r="506" spans="1:6" x14ac:dyDescent="0.25">
      <c r="A506" s="20" t="str">
        <f t="shared" si="29"/>
        <v>2009Q1</v>
      </c>
      <c r="B506" s="19" t="s">
        <v>604</v>
      </c>
      <c r="C506" s="18">
        <f t="shared" si="30"/>
        <v>2009</v>
      </c>
      <c r="D506">
        <f t="shared" si="31"/>
        <v>3</v>
      </c>
      <c r="E506" s="18">
        <f t="shared" si="28"/>
        <v>17</v>
      </c>
      <c r="F506" s="18">
        <v>5.7099999999999998E-2</v>
      </c>
    </row>
    <row r="507" spans="1:6" x14ac:dyDescent="0.25">
      <c r="A507" s="20" t="str">
        <f t="shared" si="29"/>
        <v>2009Q1</v>
      </c>
      <c r="B507" s="19" t="s">
        <v>605</v>
      </c>
      <c r="C507" s="18">
        <f t="shared" si="30"/>
        <v>2009</v>
      </c>
      <c r="D507">
        <f t="shared" si="31"/>
        <v>3</v>
      </c>
      <c r="E507" s="18">
        <f t="shared" si="28"/>
        <v>18</v>
      </c>
      <c r="F507" s="18">
        <v>5.4699999999999999E-2</v>
      </c>
    </row>
    <row r="508" spans="1:6" x14ac:dyDescent="0.25">
      <c r="A508" s="20" t="str">
        <f t="shared" si="29"/>
        <v>2009Q1</v>
      </c>
      <c r="B508" s="19" t="s">
        <v>606</v>
      </c>
      <c r="C508" s="18">
        <f t="shared" si="30"/>
        <v>2009</v>
      </c>
      <c r="D508">
        <f t="shared" si="31"/>
        <v>3</v>
      </c>
      <c r="E508" s="18">
        <f t="shared" si="28"/>
        <v>19</v>
      </c>
      <c r="F508" s="18">
        <v>5.21E-2</v>
      </c>
    </row>
    <row r="509" spans="1:6" x14ac:dyDescent="0.25">
      <c r="A509" s="20" t="str">
        <f t="shared" si="29"/>
        <v>2009Q1</v>
      </c>
      <c r="B509" s="19" t="s">
        <v>607</v>
      </c>
      <c r="C509" s="18">
        <f t="shared" si="30"/>
        <v>2009</v>
      </c>
      <c r="D509">
        <f t="shared" si="31"/>
        <v>3</v>
      </c>
      <c r="E509" s="18">
        <f t="shared" si="28"/>
        <v>20</v>
      </c>
      <c r="F509" s="18">
        <v>5.1900000000000002E-2</v>
      </c>
    </row>
    <row r="510" spans="1:6" x14ac:dyDescent="0.25">
      <c r="A510" s="20" t="str">
        <f t="shared" si="29"/>
        <v>2009Q1</v>
      </c>
      <c r="B510" s="19" t="s">
        <v>608</v>
      </c>
      <c r="C510" s="18">
        <f t="shared" si="30"/>
        <v>2009</v>
      </c>
      <c r="D510">
        <f t="shared" si="31"/>
        <v>3</v>
      </c>
      <c r="E510" s="18">
        <f t="shared" si="28"/>
        <v>23</v>
      </c>
      <c r="F510" s="18">
        <v>5.3199999999999997E-2</v>
      </c>
    </row>
    <row r="511" spans="1:6" x14ac:dyDescent="0.25">
      <c r="A511" s="20" t="str">
        <f t="shared" si="29"/>
        <v>2009Q1</v>
      </c>
      <c r="B511" s="19" t="s">
        <v>609</v>
      </c>
      <c r="C511" s="18">
        <f t="shared" si="30"/>
        <v>2009</v>
      </c>
      <c r="D511">
        <f t="shared" si="31"/>
        <v>3</v>
      </c>
      <c r="E511" s="18">
        <f t="shared" si="28"/>
        <v>24</v>
      </c>
      <c r="F511" s="18">
        <v>6.08E-2</v>
      </c>
    </row>
    <row r="512" spans="1:6" x14ac:dyDescent="0.25">
      <c r="A512" s="20" t="str">
        <f t="shared" si="29"/>
        <v>2009Q1</v>
      </c>
      <c r="B512" s="19" t="s">
        <v>610</v>
      </c>
      <c r="C512" s="18">
        <f t="shared" si="30"/>
        <v>2009</v>
      </c>
      <c r="D512">
        <f t="shared" si="31"/>
        <v>3</v>
      </c>
      <c r="E512" s="18">
        <f t="shared" si="28"/>
        <v>25</v>
      </c>
      <c r="F512" s="18">
        <v>7.3999999999999996E-2</v>
      </c>
    </row>
    <row r="513" spans="1:6" x14ac:dyDescent="0.25">
      <c r="A513" s="20" t="str">
        <f t="shared" si="29"/>
        <v>2009Q1</v>
      </c>
      <c r="B513" s="19" t="s">
        <v>611</v>
      </c>
      <c r="C513" s="18">
        <f t="shared" si="30"/>
        <v>2009</v>
      </c>
      <c r="D513">
        <f t="shared" si="31"/>
        <v>3</v>
      </c>
      <c r="E513" s="18">
        <f t="shared" si="28"/>
        <v>26</v>
      </c>
      <c r="F513" s="18">
        <v>8.5000000000000006E-2</v>
      </c>
    </row>
    <row r="514" spans="1:6" x14ac:dyDescent="0.25">
      <c r="A514" s="20" t="str">
        <f t="shared" si="29"/>
        <v>2009Q1</v>
      </c>
      <c r="B514" s="19" t="s">
        <v>612</v>
      </c>
      <c r="C514" s="18">
        <f t="shared" si="30"/>
        <v>2009</v>
      </c>
      <c r="D514">
        <f t="shared" si="31"/>
        <v>3</v>
      </c>
      <c r="E514" s="18">
        <f t="shared" ref="E514:E577" si="32">DAY(B514)</f>
        <v>27</v>
      </c>
      <c r="F514" s="18">
        <v>0.1118</v>
      </c>
    </row>
    <row r="515" spans="1:6" x14ac:dyDescent="0.25">
      <c r="A515" s="20" t="str">
        <f t="shared" ref="A515:A578" si="33">C515&amp;"Q"&amp;ROUNDUP(MONTH(B515)/3,0)</f>
        <v>2009Q1</v>
      </c>
      <c r="B515" s="19" t="s">
        <v>613</v>
      </c>
      <c r="C515" s="18">
        <f t="shared" ref="C515:C578" si="34">YEAR(B515)</f>
        <v>2009</v>
      </c>
      <c r="D515">
        <f t="shared" ref="D515:D578" si="35">MONTH(B515)</f>
        <v>3</v>
      </c>
      <c r="E515" s="18">
        <f t="shared" si="32"/>
        <v>30</v>
      </c>
      <c r="F515" s="18">
        <v>0.16650000000000001</v>
      </c>
    </row>
    <row r="516" spans="1:6" x14ac:dyDescent="0.25">
      <c r="A516" s="20" t="str">
        <f t="shared" si="33"/>
        <v>2009Q1</v>
      </c>
      <c r="B516" s="19" t="s">
        <v>614</v>
      </c>
      <c r="C516" s="18">
        <f t="shared" si="34"/>
        <v>2009</v>
      </c>
      <c r="D516">
        <f t="shared" si="35"/>
        <v>3</v>
      </c>
      <c r="E516" s="18">
        <f t="shared" si="32"/>
        <v>31</v>
      </c>
      <c r="F516" s="18">
        <v>0.17169999999999999</v>
      </c>
    </row>
    <row r="517" spans="1:6" x14ac:dyDescent="0.25">
      <c r="A517" s="20" t="str">
        <f t="shared" si="33"/>
        <v>2009Q2</v>
      </c>
      <c r="B517" s="19" t="s">
        <v>615</v>
      </c>
      <c r="C517" s="18">
        <f t="shared" si="34"/>
        <v>2009</v>
      </c>
      <c r="D517">
        <f t="shared" si="35"/>
        <v>4</v>
      </c>
      <c r="E517" s="18">
        <f t="shared" si="32"/>
        <v>1</v>
      </c>
      <c r="F517" s="18">
        <v>0.1741</v>
      </c>
    </row>
    <row r="518" spans="1:6" x14ac:dyDescent="0.25">
      <c r="A518" s="20" t="str">
        <f t="shared" si="33"/>
        <v>2009Q2</v>
      </c>
      <c r="B518" s="19" t="s">
        <v>616</v>
      </c>
      <c r="C518" s="18">
        <f t="shared" si="34"/>
        <v>2009</v>
      </c>
      <c r="D518">
        <f t="shared" si="35"/>
        <v>4</v>
      </c>
      <c r="E518" s="18">
        <f t="shared" si="32"/>
        <v>2</v>
      </c>
      <c r="F518" s="18">
        <v>0.17399999999999999</v>
      </c>
    </row>
    <row r="519" spans="1:6" x14ac:dyDescent="0.25">
      <c r="A519" s="20" t="str">
        <f t="shared" si="33"/>
        <v>2009Q2</v>
      </c>
      <c r="B519" s="19" t="s">
        <v>617</v>
      </c>
      <c r="C519" s="18">
        <f t="shared" si="34"/>
        <v>2009</v>
      </c>
      <c r="D519">
        <f t="shared" si="35"/>
        <v>4</v>
      </c>
      <c r="E519" s="18">
        <f t="shared" si="32"/>
        <v>3</v>
      </c>
      <c r="F519" s="18">
        <v>0.17399999999999999</v>
      </c>
    </row>
    <row r="520" spans="1:6" x14ac:dyDescent="0.25">
      <c r="A520" s="20" t="str">
        <f t="shared" si="33"/>
        <v>2009Q2</v>
      </c>
      <c r="B520" s="19" t="s">
        <v>618</v>
      </c>
      <c r="C520" s="18">
        <f t="shared" si="34"/>
        <v>2009</v>
      </c>
      <c r="D520">
        <f t="shared" si="35"/>
        <v>4</v>
      </c>
      <c r="E520" s="18">
        <f t="shared" si="32"/>
        <v>6</v>
      </c>
      <c r="F520" s="18">
        <v>0.17399999999999999</v>
      </c>
    </row>
    <row r="521" spans="1:6" x14ac:dyDescent="0.25">
      <c r="A521" s="20" t="str">
        <f t="shared" si="33"/>
        <v>2009Q2</v>
      </c>
      <c r="B521" s="19" t="s">
        <v>619</v>
      </c>
      <c r="C521" s="18">
        <f t="shared" si="34"/>
        <v>2009</v>
      </c>
      <c r="D521">
        <f t="shared" si="35"/>
        <v>4</v>
      </c>
      <c r="E521" s="18">
        <f t="shared" si="32"/>
        <v>7</v>
      </c>
      <c r="F521" s="18">
        <v>0.18</v>
      </c>
    </row>
    <row r="522" spans="1:6" x14ac:dyDescent="0.25">
      <c r="A522" s="20" t="str">
        <f t="shared" si="33"/>
        <v>2009Q2</v>
      </c>
      <c r="B522" s="19" t="s">
        <v>620</v>
      </c>
      <c r="C522" s="18">
        <f t="shared" si="34"/>
        <v>2009</v>
      </c>
      <c r="D522">
        <f t="shared" si="35"/>
        <v>4</v>
      </c>
      <c r="E522" s="18">
        <f t="shared" si="32"/>
        <v>8</v>
      </c>
      <c r="F522" s="18">
        <v>0.18</v>
      </c>
    </row>
    <row r="523" spans="1:6" x14ac:dyDescent="0.25">
      <c r="A523" s="20" t="str">
        <f t="shared" si="33"/>
        <v>2009Q2</v>
      </c>
      <c r="B523" s="19" t="s">
        <v>621</v>
      </c>
      <c r="C523" s="18">
        <f t="shared" si="34"/>
        <v>2009</v>
      </c>
      <c r="D523">
        <f t="shared" si="35"/>
        <v>4</v>
      </c>
      <c r="E523" s="18">
        <f t="shared" si="32"/>
        <v>9</v>
      </c>
      <c r="F523" s="18">
        <v>0.18</v>
      </c>
    </row>
    <row r="524" spans="1:6" x14ac:dyDescent="0.25">
      <c r="A524" s="20" t="str">
        <f t="shared" si="33"/>
        <v>2009Q2</v>
      </c>
      <c r="B524" s="19" t="s">
        <v>622</v>
      </c>
      <c r="C524" s="18">
        <f t="shared" si="34"/>
        <v>2009</v>
      </c>
      <c r="D524">
        <f t="shared" si="35"/>
        <v>4</v>
      </c>
      <c r="E524" s="18">
        <f t="shared" si="32"/>
        <v>10</v>
      </c>
      <c r="F524" s="18">
        <v>0.18</v>
      </c>
    </row>
    <row r="525" spans="1:6" x14ac:dyDescent="0.25">
      <c r="A525" s="20" t="str">
        <f t="shared" si="33"/>
        <v>2009Q2</v>
      </c>
      <c r="B525" s="19" t="s">
        <v>623</v>
      </c>
      <c r="C525" s="18">
        <f t="shared" si="34"/>
        <v>2009</v>
      </c>
      <c r="D525">
        <f t="shared" si="35"/>
        <v>4</v>
      </c>
      <c r="E525" s="18">
        <f t="shared" si="32"/>
        <v>13</v>
      </c>
      <c r="F525" s="18">
        <v>0.1799</v>
      </c>
    </row>
    <row r="526" spans="1:6" x14ac:dyDescent="0.25">
      <c r="A526" s="20" t="str">
        <f t="shared" si="33"/>
        <v>2009Q2</v>
      </c>
      <c r="B526" s="19" t="s">
        <v>624</v>
      </c>
      <c r="C526" s="18">
        <f t="shared" si="34"/>
        <v>2009</v>
      </c>
      <c r="D526">
        <f t="shared" si="35"/>
        <v>4</v>
      </c>
      <c r="E526" s="18">
        <f t="shared" si="32"/>
        <v>14</v>
      </c>
      <c r="F526" s="18">
        <v>0.17860000000000001</v>
      </c>
    </row>
    <row r="527" spans="1:6" x14ac:dyDescent="0.25">
      <c r="A527" s="20" t="str">
        <f t="shared" si="33"/>
        <v>2009Q2</v>
      </c>
      <c r="B527" s="19" t="s">
        <v>625</v>
      </c>
      <c r="C527" s="18">
        <f t="shared" si="34"/>
        <v>2009</v>
      </c>
      <c r="D527">
        <f t="shared" si="35"/>
        <v>4</v>
      </c>
      <c r="E527" s="18">
        <f t="shared" si="32"/>
        <v>15</v>
      </c>
      <c r="F527" s="18">
        <v>0.17810000000000001</v>
      </c>
    </row>
    <row r="528" spans="1:6" x14ac:dyDescent="0.25">
      <c r="A528" s="20" t="str">
        <f t="shared" si="33"/>
        <v>2009Q2</v>
      </c>
      <c r="B528" s="19" t="s">
        <v>626</v>
      </c>
      <c r="C528" s="18">
        <f t="shared" si="34"/>
        <v>2009</v>
      </c>
      <c r="D528">
        <f t="shared" si="35"/>
        <v>4</v>
      </c>
      <c r="E528" s="18">
        <f t="shared" si="32"/>
        <v>16</v>
      </c>
      <c r="F528" s="18">
        <v>0.18129999999999999</v>
      </c>
    </row>
    <row r="529" spans="1:6" x14ac:dyDescent="0.25">
      <c r="A529" s="20" t="str">
        <f t="shared" si="33"/>
        <v>2009Q2</v>
      </c>
      <c r="B529" s="19" t="s">
        <v>627</v>
      </c>
      <c r="C529" s="18">
        <f t="shared" si="34"/>
        <v>2009</v>
      </c>
      <c r="D529">
        <f t="shared" si="35"/>
        <v>4</v>
      </c>
      <c r="E529" s="18">
        <f t="shared" si="32"/>
        <v>17</v>
      </c>
      <c r="F529" s="18">
        <v>0.18160000000000001</v>
      </c>
    </row>
    <row r="530" spans="1:6" x14ac:dyDescent="0.25">
      <c r="A530" s="20" t="str">
        <f t="shared" si="33"/>
        <v>2009Q2</v>
      </c>
      <c r="B530" s="19" t="s">
        <v>628</v>
      </c>
      <c r="C530" s="18">
        <f t="shared" si="34"/>
        <v>2009</v>
      </c>
      <c r="D530">
        <f t="shared" si="35"/>
        <v>4</v>
      </c>
      <c r="E530" s="18">
        <f t="shared" si="32"/>
        <v>20</v>
      </c>
      <c r="F530" s="18">
        <v>0.1827</v>
      </c>
    </row>
    <row r="531" spans="1:6" x14ac:dyDescent="0.25">
      <c r="A531" s="20" t="str">
        <f t="shared" si="33"/>
        <v>2009Q2</v>
      </c>
      <c r="B531" s="19" t="s">
        <v>629</v>
      </c>
      <c r="C531" s="18">
        <f t="shared" si="34"/>
        <v>2009</v>
      </c>
      <c r="D531">
        <f t="shared" si="35"/>
        <v>4</v>
      </c>
      <c r="E531" s="18">
        <f t="shared" si="32"/>
        <v>21</v>
      </c>
      <c r="F531" s="18">
        <v>0.1835</v>
      </c>
    </row>
    <row r="532" spans="1:6" x14ac:dyDescent="0.25">
      <c r="A532" s="20" t="str">
        <f t="shared" si="33"/>
        <v>2009Q2</v>
      </c>
      <c r="B532" s="19" t="s">
        <v>630</v>
      </c>
      <c r="C532" s="18">
        <f t="shared" si="34"/>
        <v>2009</v>
      </c>
      <c r="D532">
        <f t="shared" si="35"/>
        <v>4</v>
      </c>
      <c r="E532" s="18">
        <f t="shared" si="32"/>
        <v>22</v>
      </c>
      <c r="F532" s="18">
        <v>0.18160000000000001</v>
      </c>
    </row>
    <row r="533" spans="1:6" x14ac:dyDescent="0.25">
      <c r="A533" s="20" t="str">
        <f t="shared" si="33"/>
        <v>2009Q2</v>
      </c>
      <c r="B533" s="19" t="s">
        <v>631</v>
      </c>
      <c r="C533" s="18">
        <f t="shared" si="34"/>
        <v>2009</v>
      </c>
      <c r="D533">
        <f t="shared" si="35"/>
        <v>4</v>
      </c>
      <c r="E533" s="18">
        <f t="shared" si="32"/>
        <v>23</v>
      </c>
      <c r="F533" s="18">
        <v>0.1754</v>
      </c>
    </row>
    <row r="534" spans="1:6" x14ac:dyDescent="0.25">
      <c r="A534" s="20" t="str">
        <f t="shared" si="33"/>
        <v>2009Q2</v>
      </c>
      <c r="B534" s="19" t="s">
        <v>632</v>
      </c>
      <c r="C534" s="18">
        <f t="shared" si="34"/>
        <v>2009</v>
      </c>
      <c r="D534">
        <f t="shared" si="35"/>
        <v>4</v>
      </c>
      <c r="E534" s="18">
        <f t="shared" si="32"/>
        <v>24</v>
      </c>
      <c r="F534" s="18">
        <v>0.17019999999999999</v>
      </c>
    </row>
    <row r="535" spans="1:6" x14ac:dyDescent="0.25">
      <c r="A535" s="20" t="str">
        <f t="shared" si="33"/>
        <v>2009Q2</v>
      </c>
      <c r="B535" s="19" t="s">
        <v>633</v>
      </c>
      <c r="C535" s="18">
        <f t="shared" si="34"/>
        <v>2009</v>
      </c>
      <c r="D535">
        <f t="shared" si="35"/>
        <v>4</v>
      </c>
      <c r="E535" s="18">
        <f t="shared" si="32"/>
        <v>27</v>
      </c>
      <c r="F535" s="18">
        <v>0.15479999999999999</v>
      </c>
    </row>
    <row r="536" spans="1:6" x14ac:dyDescent="0.25">
      <c r="A536" s="20" t="str">
        <f t="shared" si="33"/>
        <v>2009Q2</v>
      </c>
      <c r="B536" s="19" t="s">
        <v>634</v>
      </c>
      <c r="C536" s="18">
        <f t="shared" si="34"/>
        <v>2009</v>
      </c>
      <c r="D536">
        <f t="shared" si="35"/>
        <v>4</v>
      </c>
      <c r="E536" s="18">
        <f t="shared" si="32"/>
        <v>28</v>
      </c>
      <c r="F536" s="18">
        <v>9.8500000000000004E-2</v>
      </c>
    </row>
    <row r="537" spans="1:6" x14ac:dyDescent="0.25">
      <c r="A537" s="20" t="str">
        <f t="shared" si="33"/>
        <v>2009Q2</v>
      </c>
      <c r="B537" s="19" t="s">
        <v>635</v>
      </c>
      <c r="C537" s="18">
        <f t="shared" si="34"/>
        <v>2009</v>
      </c>
      <c r="D537">
        <f t="shared" si="35"/>
        <v>4</v>
      </c>
      <c r="E537" s="18">
        <f t="shared" si="32"/>
        <v>29</v>
      </c>
      <c r="F537" s="18">
        <v>8.8499999999999995E-2</v>
      </c>
    </row>
    <row r="538" spans="1:6" x14ac:dyDescent="0.25">
      <c r="A538" s="20" t="str">
        <f t="shared" si="33"/>
        <v>2009Q2</v>
      </c>
      <c r="B538" s="19" t="s">
        <v>636</v>
      </c>
      <c r="C538" s="18">
        <f t="shared" si="34"/>
        <v>2009</v>
      </c>
      <c r="D538">
        <f t="shared" si="35"/>
        <v>4</v>
      </c>
      <c r="E538" s="18">
        <f t="shared" si="32"/>
        <v>30</v>
      </c>
      <c r="F538" s="18">
        <v>9.2399999999999996E-2</v>
      </c>
    </row>
    <row r="539" spans="1:6" x14ac:dyDescent="0.25">
      <c r="A539" s="20" t="str">
        <f t="shared" si="33"/>
        <v>2009Q2</v>
      </c>
      <c r="B539" s="19" t="s">
        <v>637</v>
      </c>
      <c r="C539" s="18">
        <f t="shared" si="34"/>
        <v>2009</v>
      </c>
      <c r="D539">
        <f t="shared" si="35"/>
        <v>5</v>
      </c>
      <c r="E539" s="18">
        <f t="shared" si="32"/>
        <v>1</v>
      </c>
      <c r="F539" s="18">
        <v>9.2399999999999996E-2</v>
      </c>
    </row>
    <row r="540" spans="1:6" x14ac:dyDescent="0.25">
      <c r="A540" s="20" t="str">
        <f t="shared" si="33"/>
        <v>2009Q2</v>
      </c>
      <c r="B540" s="19" t="s">
        <v>638</v>
      </c>
      <c r="C540" s="18">
        <f t="shared" si="34"/>
        <v>2009</v>
      </c>
      <c r="D540">
        <f t="shared" si="35"/>
        <v>5</v>
      </c>
      <c r="E540" s="18">
        <f t="shared" si="32"/>
        <v>4</v>
      </c>
      <c r="F540" s="18">
        <v>0.1002</v>
      </c>
    </row>
    <row r="541" spans="1:6" x14ac:dyDescent="0.25">
      <c r="A541" s="20" t="str">
        <f t="shared" si="33"/>
        <v>2009Q2</v>
      </c>
      <c r="B541" s="19" t="s">
        <v>639</v>
      </c>
      <c r="C541" s="18">
        <f t="shared" si="34"/>
        <v>2009</v>
      </c>
      <c r="D541">
        <f t="shared" si="35"/>
        <v>5</v>
      </c>
      <c r="E541" s="18">
        <f t="shared" si="32"/>
        <v>5</v>
      </c>
      <c r="F541" s="18">
        <v>0.10059999999999999</v>
      </c>
    </row>
    <row r="542" spans="1:6" x14ac:dyDescent="0.25">
      <c r="A542" s="20" t="str">
        <f t="shared" si="33"/>
        <v>2009Q2</v>
      </c>
      <c r="B542" s="19" t="s">
        <v>640</v>
      </c>
      <c r="C542" s="18">
        <f t="shared" si="34"/>
        <v>2009</v>
      </c>
      <c r="D542">
        <f t="shared" si="35"/>
        <v>5</v>
      </c>
      <c r="E542" s="18">
        <f t="shared" si="32"/>
        <v>6</v>
      </c>
      <c r="F542" s="18">
        <v>8.9300000000000004E-2</v>
      </c>
    </row>
    <row r="543" spans="1:6" x14ac:dyDescent="0.25">
      <c r="A543" s="20" t="str">
        <f t="shared" si="33"/>
        <v>2009Q2</v>
      </c>
      <c r="B543" s="19" t="s">
        <v>641</v>
      </c>
      <c r="C543" s="18">
        <f t="shared" si="34"/>
        <v>2009</v>
      </c>
      <c r="D543">
        <f t="shared" si="35"/>
        <v>5</v>
      </c>
      <c r="E543" s="18">
        <f t="shared" si="32"/>
        <v>7</v>
      </c>
      <c r="F543" s="18">
        <v>8.9700000000000002E-2</v>
      </c>
    </row>
    <row r="544" spans="1:6" x14ac:dyDescent="0.25">
      <c r="A544" s="20" t="str">
        <f t="shared" si="33"/>
        <v>2009Q2</v>
      </c>
      <c r="B544" s="19" t="s">
        <v>642</v>
      </c>
      <c r="C544" s="18">
        <f t="shared" si="34"/>
        <v>2009</v>
      </c>
      <c r="D544">
        <f t="shared" si="35"/>
        <v>5</v>
      </c>
      <c r="E544" s="18">
        <f t="shared" si="32"/>
        <v>8</v>
      </c>
      <c r="F544" s="18">
        <v>8.9700000000000002E-2</v>
      </c>
    </row>
    <row r="545" spans="1:6" x14ac:dyDescent="0.25">
      <c r="A545" s="20" t="str">
        <f t="shared" si="33"/>
        <v>2009Q2</v>
      </c>
      <c r="B545" s="19" t="s">
        <v>643</v>
      </c>
      <c r="C545" s="18">
        <f t="shared" si="34"/>
        <v>2009</v>
      </c>
      <c r="D545">
        <f t="shared" si="35"/>
        <v>5</v>
      </c>
      <c r="E545" s="18">
        <f t="shared" si="32"/>
        <v>11</v>
      </c>
      <c r="F545" s="18">
        <v>8.9700000000000002E-2</v>
      </c>
    </row>
    <row r="546" spans="1:6" x14ac:dyDescent="0.25">
      <c r="A546" s="20" t="str">
        <f t="shared" si="33"/>
        <v>2009Q2</v>
      </c>
      <c r="B546" s="19" t="s">
        <v>644</v>
      </c>
      <c r="C546" s="18">
        <f t="shared" si="34"/>
        <v>2009</v>
      </c>
      <c r="D546">
        <f t="shared" si="35"/>
        <v>5</v>
      </c>
      <c r="E546" s="18">
        <f t="shared" si="32"/>
        <v>12</v>
      </c>
      <c r="F546" s="18">
        <v>8.9599999999999999E-2</v>
      </c>
    </row>
    <row r="547" spans="1:6" x14ac:dyDescent="0.25">
      <c r="A547" s="20" t="str">
        <f t="shared" si="33"/>
        <v>2009Q2</v>
      </c>
      <c r="B547" s="19" t="s">
        <v>645</v>
      </c>
      <c r="C547" s="18">
        <f t="shared" si="34"/>
        <v>2009</v>
      </c>
      <c r="D547">
        <f t="shared" si="35"/>
        <v>5</v>
      </c>
      <c r="E547" s="18">
        <f t="shared" si="32"/>
        <v>13</v>
      </c>
      <c r="F547" s="18">
        <v>8.9700000000000002E-2</v>
      </c>
    </row>
    <row r="548" spans="1:6" x14ac:dyDescent="0.25">
      <c r="A548" s="20" t="str">
        <f t="shared" si="33"/>
        <v>2009Q2</v>
      </c>
      <c r="B548" s="19" t="s">
        <v>646</v>
      </c>
      <c r="C548" s="18">
        <f t="shared" si="34"/>
        <v>2009</v>
      </c>
      <c r="D548">
        <f t="shared" si="35"/>
        <v>5</v>
      </c>
      <c r="E548" s="18">
        <f t="shared" si="32"/>
        <v>14</v>
      </c>
      <c r="F548" s="18">
        <v>8.9700000000000002E-2</v>
      </c>
    </row>
    <row r="549" spans="1:6" x14ac:dyDescent="0.25">
      <c r="A549" s="20" t="str">
        <f t="shared" si="33"/>
        <v>2009Q2</v>
      </c>
      <c r="B549" s="19" t="s">
        <v>647</v>
      </c>
      <c r="C549" s="18">
        <f t="shared" si="34"/>
        <v>2009</v>
      </c>
      <c r="D549">
        <f t="shared" si="35"/>
        <v>5</v>
      </c>
      <c r="E549" s="18">
        <f t="shared" si="32"/>
        <v>15</v>
      </c>
      <c r="F549" s="18">
        <v>8.2799999999999999E-2</v>
      </c>
    </row>
    <row r="550" spans="1:6" x14ac:dyDescent="0.25">
      <c r="A550" s="20" t="str">
        <f t="shared" si="33"/>
        <v>2009Q2</v>
      </c>
      <c r="B550" s="19" t="s">
        <v>648</v>
      </c>
      <c r="C550" s="18">
        <f t="shared" si="34"/>
        <v>2009</v>
      </c>
      <c r="D550">
        <f t="shared" si="35"/>
        <v>5</v>
      </c>
      <c r="E550" s="18">
        <f t="shared" si="32"/>
        <v>18</v>
      </c>
      <c r="F550" s="18">
        <v>8.3900000000000002E-2</v>
      </c>
    </row>
    <row r="551" spans="1:6" x14ac:dyDescent="0.25">
      <c r="A551" s="20" t="str">
        <f t="shared" si="33"/>
        <v>2009Q2</v>
      </c>
      <c r="B551" s="19" t="s">
        <v>649</v>
      </c>
      <c r="C551" s="18">
        <f t="shared" si="34"/>
        <v>2009</v>
      </c>
      <c r="D551">
        <f t="shared" si="35"/>
        <v>5</v>
      </c>
      <c r="E551" s="18">
        <f t="shared" si="32"/>
        <v>19</v>
      </c>
      <c r="F551" s="18">
        <v>8.0199999999999994E-2</v>
      </c>
    </row>
    <row r="552" spans="1:6" x14ac:dyDescent="0.25">
      <c r="A552" s="20" t="str">
        <f t="shared" si="33"/>
        <v>2009Q2</v>
      </c>
      <c r="B552" s="19" t="s">
        <v>650</v>
      </c>
      <c r="C552" s="18">
        <f t="shared" si="34"/>
        <v>2009</v>
      </c>
      <c r="D552">
        <f t="shared" si="35"/>
        <v>5</v>
      </c>
      <c r="E552" s="18">
        <f t="shared" si="32"/>
        <v>20</v>
      </c>
      <c r="F552" s="18">
        <v>7.6399999999999996E-2</v>
      </c>
    </row>
    <row r="553" spans="1:6" x14ac:dyDescent="0.25">
      <c r="A553" s="20" t="str">
        <f t="shared" si="33"/>
        <v>2009Q2</v>
      </c>
      <c r="B553" s="19" t="s">
        <v>651</v>
      </c>
      <c r="C553" s="18">
        <f t="shared" si="34"/>
        <v>2009</v>
      </c>
      <c r="D553">
        <f t="shared" si="35"/>
        <v>5</v>
      </c>
      <c r="E553" s="18">
        <f t="shared" si="32"/>
        <v>21</v>
      </c>
      <c r="F553" s="18">
        <v>7.4800000000000005E-2</v>
      </c>
    </row>
    <row r="554" spans="1:6" x14ac:dyDescent="0.25">
      <c r="A554" s="20" t="str">
        <f t="shared" si="33"/>
        <v>2009Q2</v>
      </c>
      <c r="B554" s="19" t="s">
        <v>652</v>
      </c>
      <c r="C554" s="18">
        <f t="shared" si="34"/>
        <v>2009</v>
      </c>
      <c r="D554">
        <f t="shared" si="35"/>
        <v>5</v>
      </c>
      <c r="E554" s="18">
        <f t="shared" si="32"/>
        <v>22</v>
      </c>
      <c r="F554" s="18">
        <v>8.3500000000000005E-2</v>
      </c>
    </row>
    <row r="555" spans="1:6" x14ac:dyDescent="0.25">
      <c r="A555" s="20" t="str">
        <f t="shared" si="33"/>
        <v>2009Q2</v>
      </c>
      <c r="B555" s="19" t="s">
        <v>653</v>
      </c>
      <c r="C555" s="18">
        <f t="shared" si="34"/>
        <v>2009</v>
      </c>
      <c r="D555">
        <f t="shared" si="35"/>
        <v>5</v>
      </c>
      <c r="E555" s="18">
        <f t="shared" si="32"/>
        <v>25</v>
      </c>
      <c r="F555" s="18">
        <v>9.0499999999999997E-2</v>
      </c>
    </row>
    <row r="556" spans="1:6" x14ac:dyDescent="0.25">
      <c r="A556" s="20" t="str">
        <f t="shared" si="33"/>
        <v>2009Q2</v>
      </c>
      <c r="B556" s="19" t="s">
        <v>654</v>
      </c>
      <c r="C556" s="18">
        <f t="shared" si="34"/>
        <v>2009</v>
      </c>
      <c r="D556">
        <f t="shared" si="35"/>
        <v>5</v>
      </c>
      <c r="E556" s="18">
        <f t="shared" si="32"/>
        <v>26</v>
      </c>
      <c r="F556" s="18">
        <v>8.6699999999999999E-2</v>
      </c>
    </row>
    <row r="557" spans="1:6" x14ac:dyDescent="0.25">
      <c r="A557" s="20" t="str">
        <f t="shared" si="33"/>
        <v>2009Q2</v>
      </c>
      <c r="B557" s="19" t="s">
        <v>655</v>
      </c>
      <c r="C557" s="18">
        <f t="shared" si="34"/>
        <v>2009</v>
      </c>
      <c r="D557">
        <f t="shared" si="35"/>
        <v>5</v>
      </c>
      <c r="E557" s="18">
        <f t="shared" si="32"/>
        <v>27</v>
      </c>
      <c r="F557" s="18">
        <v>8.4000000000000005E-2</v>
      </c>
    </row>
    <row r="558" spans="1:6" x14ac:dyDescent="0.25">
      <c r="A558" s="20" t="str">
        <f t="shared" si="33"/>
        <v>2009Q2</v>
      </c>
      <c r="B558" s="19" t="s">
        <v>656</v>
      </c>
      <c r="C558" s="18">
        <f t="shared" si="34"/>
        <v>2009</v>
      </c>
      <c r="D558">
        <f t="shared" si="35"/>
        <v>5</v>
      </c>
      <c r="E558" s="18">
        <f t="shared" si="32"/>
        <v>28</v>
      </c>
      <c r="F558" s="18">
        <v>9.9699999999999997E-2</v>
      </c>
    </row>
    <row r="559" spans="1:6" x14ac:dyDescent="0.25">
      <c r="A559" s="20" t="str">
        <f t="shared" si="33"/>
        <v>2009Q2</v>
      </c>
      <c r="B559" s="19" t="s">
        <v>657</v>
      </c>
      <c r="C559" s="18">
        <f t="shared" si="34"/>
        <v>2009</v>
      </c>
      <c r="D559">
        <f t="shared" si="35"/>
        <v>5</v>
      </c>
      <c r="E559" s="18">
        <f t="shared" si="32"/>
        <v>29</v>
      </c>
      <c r="F559" s="18">
        <v>8.8499999999999995E-2</v>
      </c>
    </row>
    <row r="560" spans="1:6" x14ac:dyDescent="0.25">
      <c r="A560" s="20" t="str">
        <f t="shared" si="33"/>
        <v>2009Q2</v>
      </c>
      <c r="B560" s="19" t="s">
        <v>658</v>
      </c>
      <c r="C560" s="18">
        <f t="shared" si="34"/>
        <v>2009</v>
      </c>
      <c r="D560">
        <f t="shared" si="35"/>
        <v>6</v>
      </c>
      <c r="E560" s="18">
        <f t="shared" si="32"/>
        <v>1</v>
      </c>
      <c r="F560" s="18">
        <v>8.8400000000000006E-2</v>
      </c>
    </row>
    <row r="561" spans="1:6" x14ac:dyDescent="0.25">
      <c r="A561" s="20" t="str">
        <f t="shared" si="33"/>
        <v>2009Q2</v>
      </c>
      <c r="B561" s="19" t="s">
        <v>659</v>
      </c>
      <c r="C561" s="18">
        <f t="shared" si="34"/>
        <v>2009</v>
      </c>
      <c r="D561">
        <f t="shared" si="35"/>
        <v>6</v>
      </c>
      <c r="E561" s="18">
        <f t="shared" si="32"/>
        <v>2</v>
      </c>
      <c r="F561" s="18">
        <v>8.2799999999999999E-2</v>
      </c>
    </row>
    <row r="562" spans="1:6" x14ac:dyDescent="0.25">
      <c r="A562" s="20" t="str">
        <f t="shared" si="33"/>
        <v>2009Q2</v>
      </c>
      <c r="B562" s="19" t="s">
        <v>660</v>
      </c>
      <c r="C562" s="18">
        <f t="shared" si="34"/>
        <v>2009</v>
      </c>
      <c r="D562">
        <f t="shared" si="35"/>
        <v>6</v>
      </c>
      <c r="E562" s="18">
        <f t="shared" si="32"/>
        <v>3</v>
      </c>
      <c r="F562" s="18">
        <v>8.2500000000000004E-2</v>
      </c>
    </row>
    <row r="563" spans="1:6" x14ac:dyDescent="0.25">
      <c r="A563" s="20" t="str">
        <f t="shared" si="33"/>
        <v>2009Q2</v>
      </c>
      <c r="B563" s="19" t="s">
        <v>661</v>
      </c>
      <c r="C563" s="18">
        <f t="shared" si="34"/>
        <v>2009</v>
      </c>
      <c r="D563">
        <f t="shared" si="35"/>
        <v>6</v>
      </c>
      <c r="E563" s="18">
        <f t="shared" si="32"/>
        <v>4</v>
      </c>
      <c r="F563" s="18">
        <v>8.48E-2</v>
      </c>
    </row>
    <row r="564" spans="1:6" x14ac:dyDescent="0.25">
      <c r="A564" s="20" t="str">
        <f t="shared" si="33"/>
        <v>2009Q2</v>
      </c>
      <c r="B564" s="19" t="s">
        <v>662</v>
      </c>
      <c r="C564" s="18">
        <f t="shared" si="34"/>
        <v>2009</v>
      </c>
      <c r="D564">
        <f t="shared" si="35"/>
        <v>6</v>
      </c>
      <c r="E564" s="18">
        <f t="shared" si="32"/>
        <v>5</v>
      </c>
      <c r="F564" s="18">
        <v>0.1222</v>
      </c>
    </row>
    <row r="565" spans="1:6" x14ac:dyDescent="0.25">
      <c r="A565" s="20" t="str">
        <f t="shared" si="33"/>
        <v>2009Q2</v>
      </c>
      <c r="B565" s="19" t="s">
        <v>663</v>
      </c>
      <c r="C565" s="18">
        <f t="shared" si="34"/>
        <v>2009</v>
      </c>
      <c r="D565">
        <f t="shared" si="35"/>
        <v>6</v>
      </c>
      <c r="E565" s="18">
        <f t="shared" si="32"/>
        <v>8</v>
      </c>
      <c r="F565" s="18">
        <v>0.126</v>
      </c>
    </row>
    <row r="566" spans="1:6" x14ac:dyDescent="0.25">
      <c r="A566" s="20" t="str">
        <f t="shared" si="33"/>
        <v>2009Q2</v>
      </c>
      <c r="B566" s="19" t="s">
        <v>664</v>
      </c>
      <c r="C566" s="18">
        <f t="shared" si="34"/>
        <v>2009</v>
      </c>
      <c r="D566">
        <f t="shared" si="35"/>
        <v>6</v>
      </c>
      <c r="E566" s="18">
        <f t="shared" si="32"/>
        <v>9</v>
      </c>
      <c r="F566" s="18">
        <v>0.126</v>
      </c>
    </row>
    <row r="567" spans="1:6" x14ac:dyDescent="0.25">
      <c r="A567" s="20" t="str">
        <f t="shared" si="33"/>
        <v>2009Q2</v>
      </c>
      <c r="B567" s="19" t="s">
        <v>665</v>
      </c>
      <c r="C567" s="18">
        <f t="shared" si="34"/>
        <v>2009</v>
      </c>
      <c r="D567">
        <f t="shared" si="35"/>
        <v>6</v>
      </c>
      <c r="E567" s="18">
        <f t="shared" si="32"/>
        <v>10</v>
      </c>
      <c r="F567" s="18">
        <v>0.12620000000000001</v>
      </c>
    </row>
    <row r="568" spans="1:6" x14ac:dyDescent="0.25">
      <c r="A568" s="20" t="str">
        <f t="shared" si="33"/>
        <v>2009Q2</v>
      </c>
      <c r="B568" s="19" t="s">
        <v>666</v>
      </c>
      <c r="C568" s="18">
        <f t="shared" si="34"/>
        <v>2009</v>
      </c>
      <c r="D568">
        <f t="shared" si="35"/>
        <v>6</v>
      </c>
      <c r="E568" s="18">
        <f t="shared" si="32"/>
        <v>11</v>
      </c>
      <c r="F568" s="18">
        <v>0.1305</v>
      </c>
    </row>
    <row r="569" spans="1:6" x14ac:dyDescent="0.25">
      <c r="A569" s="20" t="str">
        <f t="shared" si="33"/>
        <v>2009Q2</v>
      </c>
      <c r="B569" s="19" t="s">
        <v>667</v>
      </c>
      <c r="C569" s="18">
        <f t="shared" si="34"/>
        <v>2009</v>
      </c>
      <c r="D569">
        <f t="shared" si="35"/>
        <v>6</v>
      </c>
      <c r="E569" s="18">
        <f t="shared" si="32"/>
        <v>12</v>
      </c>
      <c r="F569" s="18">
        <v>0.13039999999999999</v>
      </c>
    </row>
    <row r="570" spans="1:6" x14ac:dyDescent="0.25">
      <c r="A570" s="20" t="str">
        <f t="shared" si="33"/>
        <v>2009Q2</v>
      </c>
      <c r="B570" s="19" t="s">
        <v>668</v>
      </c>
      <c r="C570" s="18">
        <f t="shared" si="34"/>
        <v>2009</v>
      </c>
      <c r="D570">
        <f t="shared" si="35"/>
        <v>6</v>
      </c>
      <c r="E570" s="18">
        <f t="shared" si="32"/>
        <v>15</v>
      </c>
      <c r="F570" s="18">
        <v>0.1305</v>
      </c>
    </row>
    <row r="571" spans="1:6" x14ac:dyDescent="0.25">
      <c r="A571" s="20" t="str">
        <f t="shared" si="33"/>
        <v>2009Q2</v>
      </c>
      <c r="B571" s="19" t="s">
        <v>669</v>
      </c>
      <c r="C571" s="18">
        <f t="shared" si="34"/>
        <v>2009</v>
      </c>
      <c r="D571">
        <f t="shared" si="35"/>
        <v>6</v>
      </c>
      <c r="E571" s="18">
        <f t="shared" si="32"/>
        <v>16</v>
      </c>
      <c r="F571" s="18">
        <v>0.12889999999999999</v>
      </c>
    </row>
    <row r="572" spans="1:6" x14ac:dyDescent="0.25">
      <c r="A572" s="20" t="str">
        <f t="shared" si="33"/>
        <v>2009Q2</v>
      </c>
      <c r="B572" s="19" t="s">
        <v>670</v>
      </c>
      <c r="C572" s="18">
        <f t="shared" si="34"/>
        <v>2009</v>
      </c>
      <c r="D572">
        <f t="shared" si="35"/>
        <v>6</v>
      </c>
      <c r="E572" s="18">
        <f t="shared" si="32"/>
        <v>17</v>
      </c>
      <c r="F572" s="18">
        <v>0.129</v>
      </c>
    </row>
    <row r="573" spans="1:6" x14ac:dyDescent="0.25">
      <c r="A573" s="20" t="str">
        <f t="shared" si="33"/>
        <v>2009Q2</v>
      </c>
      <c r="B573" s="19" t="s">
        <v>671</v>
      </c>
      <c r="C573" s="18">
        <f t="shared" si="34"/>
        <v>2009</v>
      </c>
      <c r="D573">
        <f t="shared" si="35"/>
        <v>6</v>
      </c>
      <c r="E573" s="18">
        <f t="shared" si="32"/>
        <v>18</v>
      </c>
      <c r="F573" s="18">
        <v>0.1298</v>
      </c>
    </row>
    <row r="574" spans="1:6" x14ac:dyDescent="0.25">
      <c r="A574" s="20" t="str">
        <f t="shared" si="33"/>
        <v>2009Q2</v>
      </c>
      <c r="B574" s="19" t="s">
        <v>672</v>
      </c>
      <c r="C574" s="18">
        <f t="shared" si="34"/>
        <v>2009</v>
      </c>
      <c r="D574">
        <f t="shared" si="35"/>
        <v>6</v>
      </c>
      <c r="E574" s="18">
        <f t="shared" si="32"/>
        <v>19</v>
      </c>
      <c r="F574" s="18">
        <v>0.1298</v>
      </c>
    </row>
    <row r="575" spans="1:6" x14ac:dyDescent="0.25">
      <c r="A575" s="20" t="str">
        <f t="shared" si="33"/>
        <v>2009Q2</v>
      </c>
      <c r="B575" s="19" t="s">
        <v>673</v>
      </c>
      <c r="C575" s="18">
        <f t="shared" si="34"/>
        <v>2009</v>
      </c>
      <c r="D575">
        <f t="shared" si="35"/>
        <v>6</v>
      </c>
      <c r="E575" s="18">
        <f t="shared" si="32"/>
        <v>22</v>
      </c>
      <c r="F575" s="18">
        <v>0.1221</v>
      </c>
    </row>
    <row r="576" spans="1:6" x14ac:dyDescent="0.25">
      <c r="A576" s="20" t="str">
        <f t="shared" si="33"/>
        <v>2009Q2</v>
      </c>
      <c r="B576" s="19" t="s">
        <v>674</v>
      </c>
      <c r="C576" s="18">
        <f t="shared" si="34"/>
        <v>2009</v>
      </c>
      <c r="D576">
        <f t="shared" si="35"/>
        <v>6</v>
      </c>
      <c r="E576" s="18">
        <f t="shared" si="32"/>
        <v>23</v>
      </c>
      <c r="F576" s="18">
        <v>0.1187</v>
      </c>
    </row>
    <row r="577" spans="1:6" x14ac:dyDescent="0.25">
      <c r="A577" s="20" t="str">
        <f t="shared" si="33"/>
        <v>2009Q2</v>
      </c>
      <c r="B577" s="19" t="s">
        <v>675</v>
      </c>
      <c r="C577" s="18">
        <f t="shared" si="34"/>
        <v>2009</v>
      </c>
      <c r="D577">
        <f t="shared" si="35"/>
        <v>6</v>
      </c>
      <c r="E577" s="18">
        <f t="shared" si="32"/>
        <v>24</v>
      </c>
      <c r="F577" s="18">
        <v>0.1179</v>
      </c>
    </row>
    <row r="578" spans="1:6" x14ac:dyDescent="0.25">
      <c r="A578" s="20" t="str">
        <f t="shared" si="33"/>
        <v>2009Q2</v>
      </c>
      <c r="B578" s="19" t="s">
        <v>676</v>
      </c>
      <c r="C578" s="18">
        <f t="shared" si="34"/>
        <v>2009</v>
      </c>
      <c r="D578">
        <f t="shared" si="35"/>
        <v>6</v>
      </c>
      <c r="E578" s="18">
        <f t="shared" ref="E578:E641" si="36">DAY(B578)</f>
        <v>25</v>
      </c>
      <c r="F578" s="18">
        <v>0.11890000000000001</v>
      </c>
    </row>
    <row r="579" spans="1:6" x14ac:dyDescent="0.25">
      <c r="A579" s="20" t="str">
        <f t="shared" ref="A579:A642" si="37">C579&amp;"Q"&amp;ROUNDUP(MONTH(B579)/3,0)</f>
        <v>2009Q2</v>
      </c>
      <c r="B579" s="19" t="s">
        <v>677</v>
      </c>
      <c r="C579" s="18">
        <f t="shared" ref="C579:C642" si="38">YEAR(B579)</f>
        <v>2009</v>
      </c>
      <c r="D579">
        <f t="shared" ref="D579:D642" si="39">MONTH(B579)</f>
        <v>6</v>
      </c>
      <c r="E579" s="18">
        <f t="shared" si="36"/>
        <v>26</v>
      </c>
      <c r="F579" s="18">
        <v>0.1032</v>
      </c>
    </row>
    <row r="580" spans="1:6" x14ac:dyDescent="0.25">
      <c r="A580" s="20" t="str">
        <f t="shared" si="37"/>
        <v>2009Q2</v>
      </c>
      <c r="B580" s="19" t="s">
        <v>678</v>
      </c>
      <c r="C580" s="18">
        <f t="shared" si="38"/>
        <v>2009</v>
      </c>
      <c r="D580">
        <f t="shared" si="39"/>
        <v>6</v>
      </c>
      <c r="E580" s="18">
        <f t="shared" si="36"/>
        <v>29</v>
      </c>
      <c r="F580" s="18">
        <v>0.10349999999999999</v>
      </c>
    </row>
    <row r="581" spans="1:6" x14ac:dyDescent="0.25">
      <c r="A581" s="20" t="str">
        <f t="shared" si="37"/>
        <v>2009Q2</v>
      </c>
      <c r="B581" s="19" t="s">
        <v>679</v>
      </c>
      <c r="C581" s="18">
        <f t="shared" si="38"/>
        <v>2009</v>
      </c>
      <c r="D581">
        <f t="shared" si="39"/>
        <v>6</v>
      </c>
      <c r="E581" s="18">
        <f t="shared" si="36"/>
        <v>30</v>
      </c>
      <c r="F581" s="18">
        <v>0.10299999999999999</v>
      </c>
    </row>
    <row r="582" spans="1:6" x14ac:dyDescent="0.25">
      <c r="A582" s="20" t="str">
        <f t="shared" si="37"/>
        <v>2009Q3</v>
      </c>
      <c r="B582" s="19" t="s">
        <v>680</v>
      </c>
      <c r="C582" s="18">
        <f t="shared" si="38"/>
        <v>2009</v>
      </c>
      <c r="D582">
        <f t="shared" si="39"/>
        <v>7</v>
      </c>
      <c r="E582" s="18">
        <f t="shared" si="36"/>
        <v>1</v>
      </c>
      <c r="F582" s="18">
        <v>0.1028</v>
      </c>
    </row>
    <row r="583" spans="1:6" x14ac:dyDescent="0.25">
      <c r="A583" s="20" t="str">
        <f t="shared" si="37"/>
        <v>2009Q3</v>
      </c>
      <c r="B583" s="19" t="s">
        <v>681</v>
      </c>
      <c r="C583" s="18">
        <f t="shared" si="38"/>
        <v>2009</v>
      </c>
      <c r="D583">
        <f t="shared" si="39"/>
        <v>7</v>
      </c>
      <c r="E583" s="18">
        <f t="shared" si="36"/>
        <v>2</v>
      </c>
      <c r="F583" s="18">
        <v>0.1038</v>
      </c>
    </row>
    <row r="584" spans="1:6" x14ac:dyDescent="0.25">
      <c r="A584" s="20" t="str">
        <f t="shared" si="37"/>
        <v>2009Q3</v>
      </c>
      <c r="B584" s="19" t="s">
        <v>682</v>
      </c>
      <c r="C584" s="18">
        <f t="shared" si="38"/>
        <v>2009</v>
      </c>
      <c r="D584">
        <f t="shared" si="39"/>
        <v>7</v>
      </c>
      <c r="E584" s="18">
        <f t="shared" si="36"/>
        <v>3</v>
      </c>
      <c r="F584" s="18">
        <v>0.1002</v>
      </c>
    </row>
    <row r="585" spans="1:6" x14ac:dyDescent="0.25">
      <c r="A585" s="20" t="str">
        <f t="shared" si="37"/>
        <v>2009Q3</v>
      </c>
      <c r="B585" s="19" t="s">
        <v>683</v>
      </c>
      <c r="C585" s="18">
        <f t="shared" si="38"/>
        <v>2009</v>
      </c>
      <c r="D585">
        <f t="shared" si="39"/>
        <v>7</v>
      </c>
      <c r="E585" s="18">
        <f t="shared" si="36"/>
        <v>6</v>
      </c>
      <c r="F585" s="18">
        <v>6.2E-2</v>
      </c>
    </row>
    <row r="586" spans="1:6" x14ac:dyDescent="0.25">
      <c r="A586" s="20" t="str">
        <f t="shared" si="37"/>
        <v>2009Q3</v>
      </c>
      <c r="B586" s="19" t="s">
        <v>684</v>
      </c>
      <c r="C586" s="18">
        <f t="shared" si="38"/>
        <v>2009</v>
      </c>
      <c r="D586">
        <f t="shared" si="39"/>
        <v>7</v>
      </c>
      <c r="E586" s="18">
        <f t="shared" si="36"/>
        <v>7</v>
      </c>
      <c r="F586" s="18">
        <v>5.1900000000000002E-2</v>
      </c>
    </row>
    <row r="587" spans="1:6" x14ac:dyDescent="0.25">
      <c r="A587" s="20" t="str">
        <f t="shared" si="37"/>
        <v>2009Q3</v>
      </c>
      <c r="B587" s="19" t="s">
        <v>685</v>
      </c>
      <c r="C587" s="18">
        <f t="shared" si="38"/>
        <v>2009</v>
      </c>
      <c r="D587">
        <f t="shared" si="39"/>
        <v>7</v>
      </c>
      <c r="E587" s="18">
        <f t="shared" si="36"/>
        <v>8</v>
      </c>
      <c r="F587" s="18">
        <v>6.0999999999999999E-2</v>
      </c>
    </row>
    <row r="588" spans="1:6" x14ac:dyDescent="0.25">
      <c r="A588" s="20" t="str">
        <f t="shared" si="37"/>
        <v>2009Q3</v>
      </c>
      <c r="B588" s="19" t="s">
        <v>686</v>
      </c>
      <c r="C588" s="18">
        <f t="shared" si="38"/>
        <v>2009</v>
      </c>
      <c r="D588">
        <f t="shared" si="39"/>
        <v>7</v>
      </c>
      <c r="E588" s="18">
        <f t="shared" si="36"/>
        <v>9</v>
      </c>
      <c r="F588" s="18">
        <v>6.1499999999999999E-2</v>
      </c>
    </row>
    <row r="589" spans="1:6" x14ac:dyDescent="0.25">
      <c r="A589" s="20" t="str">
        <f t="shared" si="37"/>
        <v>2009Q3</v>
      </c>
      <c r="B589" s="19" t="s">
        <v>687</v>
      </c>
      <c r="C589" s="18">
        <f t="shared" si="38"/>
        <v>2009</v>
      </c>
      <c r="D589">
        <f t="shared" si="39"/>
        <v>7</v>
      </c>
      <c r="E589" s="18">
        <f t="shared" si="36"/>
        <v>10</v>
      </c>
      <c r="F589" s="18">
        <v>5.96E-2</v>
      </c>
    </row>
    <row r="590" spans="1:6" x14ac:dyDescent="0.25">
      <c r="A590" s="20" t="str">
        <f t="shared" si="37"/>
        <v>2009Q3</v>
      </c>
      <c r="B590" s="19" t="s">
        <v>688</v>
      </c>
      <c r="C590" s="18">
        <f t="shared" si="38"/>
        <v>2009</v>
      </c>
      <c r="D590">
        <f t="shared" si="39"/>
        <v>7</v>
      </c>
      <c r="E590" s="18">
        <f t="shared" si="36"/>
        <v>13</v>
      </c>
      <c r="F590" s="18">
        <v>6.3700000000000007E-2</v>
      </c>
    </row>
    <row r="591" spans="1:6" x14ac:dyDescent="0.25">
      <c r="A591" s="20" t="str">
        <f t="shared" si="37"/>
        <v>2009Q3</v>
      </c>
      <c r="B591" s="19" t="s">
        <v>689</v>
      </c>
      <c r="C591" s="18">
        <f t="shared" si="38"/>
        <v>2009</v>
      </c>
      <c r="D591">
        <f t="shared" si="39"/>
        <v>7</v>
      </c>
      <c r="E591" s="18">
        <f t="shared" si="36"/>
        <v>14</v>
      </c>
      <c r="F591" s="18">
        <v>6.3E-2</v>
      </c>
    </row>
    <row r="592" spans="1:6" x14ac:dyDescent="0.25">
      <c r="A592" s="20" t="str">
        <f t="shared" si="37"/>
        <v>2009Q3</v>
      </c>
      <c r="B592" s="19" t="s">
        <v>690</v>
      </c>
      <c r="C592" s="18">
        <f t="shared" si="38"/>
        <v>2009</v>
      </c>
      <c r="D592">
        <f t="shared" si="39"/>
        <v>7</v>
      </c>
      <c r="E592" s="18">
        <f t="shared" si="36"/>
        <v>15</v>
      </c>
      <c r="F592" s="18">
        <v>6.3200000000000006E-2</v>
      </c>
    </row>
    <row r="593" spans="1:6" x14ac:dyDescent="0.25">
      <c r="A593" s="20" t="str">
        <f t="shared" si="37"/>
        <v>2009Q3</v>
      </c>
      <c r="B593" s="19" t="s">
        <v>691</v>
      </c>
      <c r="C593" s="18">
        <f t="shared" si="38"/>
        <v>2009</v>
      </c>
      <c r="D593">
        <f t="shared" si="39"/>
        <v>7</v>
      </c>
      <c r="E593" s="18">
        <f t="shared" si="36"/>
        <v>16</v>
      </c>
      <c r="F593" s="18">
        <v>6.2100000000000002E-2</v>
      </c>
    </row>
    <row r="594" spans="1:6" x14ac:dyDescent="0.25">
      <c r="A594" s="20" t="str">
        <f t="shared" si="37"/>
        <v>2009Q3</v>
      </c>
      <c r="B594" s="19" t="s">
        <v>692</v>
      </c>
      <c r="C594" s="18">
        <f t="shared" si="38"/>
        <v>2009</v>
      </c>
      <c r="D594">
        <f t="shared" si="39"/>
        <v>7</v>
      </c>
      <c r="E594" s="18">
        <f t="shared" si="36"/>
        <v>17</v>
      </c>
      <c r="F594" s="18">
        <v>6.6199999999999995E-2</v>
      </c>
    </row>
    <row r="595" spans="1:6" x14ac:dyDescent="0.25">
      <c r="A595" s="20" t="str">
        <f t="shared" si="37"/>
        <v>2009Q3</v>
      </c>
      <c r="B595" s="19" t="s">
        <v>693</v>
      </c>
      <c r="C595" s="18">
        <f t="shared" si="38"/>
        <v>2009</v>
      </c>
      <c r="D595">
        <f t="shared" si="39"/>
        <v>7</v>
      </c>
      <c r="E595" s="18">
        <f t="shared" si="36"/>
        <v>20</v>
      </c>
      <c r="F595" s="18">
        <v>6.6199999999999995E-2</v>
      </c>
    </row>
    <row r="596" spans="1:6" x14ac:dyDescent="0.25">
      <c r="A596" s="20" t="str">
        <f t="shared" si="37"/>
        <v>2009Q3</v>
      </c>
      <c r="B596" s="19" t="s">
        <v>694</v>
      </c>
      <c r="C596" s="18">
        <f t="shared" si="38"/>
        <v>2009</v>
      </c>
      <c r="D596">
        <f t="shared" si="39"/>
        <v>7</v>
      </c>
      <c r="E596" s="18">
        <f t="shared" si="36"/>
        <v>21</v>
      </c>
      <c r="F596" s="18">
        <v>7.2900000000000006E-2</v>
      </c>
    </row>
    <row r="597" spans="1:6" x14ac:dyDescent="0.25">
      <c r="A597" s="20" t="str">
        <f t="shared" si="37"/>
        <v>2009Q3</v>
      </c>
      <c r="B597" s="19" t="s">
        <v>695</v>
      </c>
      <c r="C597" s="18">
        <f t="shared" si="38"/>
        <v>2009</v>
      </c>
      <c r="D597">
        <f t="shared" si="39"/>
        <v>7</v>
      </c>
      <c r="E597" s="18">
        <f t="shared" si="36"/>
        <v>22</v>
      </c>
      <c r="F597" s="18">
        <v>7.3400000000000007E-2</v>
      </c>
    </row>
    <row r="598" spans="1:6" x14ac:dyDescent="0.25">
      <c r="A598" s="20" t="str">
        <f t="shared" si="37"/>
        <v>2009Q3</v>
      </c>
      <c r="B598" s="19" t="s">
        <v>696</v>
      </c>
      <c r="C598" s="18">
        <f t="shared" si="38"/>
        <v>2009</v>
      </c>
      <c r="D598">
        <f t="shared" si="39"/>
        <v>7</v>
      </c>
      <c r="E598" s="18">
        <f t="shared" si="36"/>
        <v>23</v>
      </c>
      <c r="F598" s="18">
        <v>7.3300000000000004E-2</v>
      </c>
    </row>
    <row r="599" spans="1:6" x14ac:dyDescent="0.25">
      <c r="A599" s="20" t="str">
        <f t="shared" si="37"/>
        <v>2009Q3</v>
      </c>
      <c r="B599" s="19" t="s">
        <v>697</v>
      </c>
      <c r="C599" s="18">
        <f t="shared" si="38"/>
        <v>2009</v>
      </c>
      <c r="D599">
        <f t="shared" si="39"/>
        <v>7</v>
      </c>
      <c r="E599" s="18">
        <f t="shared" si="36"/>
        <v>24</v>
      </c>
      <c r="F599" s="18">
        <v>7.2400000000000006E-2</v>
      </c>
    </row>
    <row r="600" spans="1:6" x14ac:dyDescent="0.25">
      <c r="A600" s="20" t="str">
        <f t="shared" si="37"/>
        <v>2009Q3</v>
      </c>
      <c r="B600" s="19" t="s">
        <v>698</v>
      </c>
      <c r="C600" s="18">
        <f t="shared" si="38"/>
        <v>2009</v>
      </c>
      <c r="D600">
        <f t="shared" si="39"/>
        <v>7</v>
      </c>
      <c r="E600" s="18">
        <f t="shared" si="36"/>
        <v>27</v>
      </c>
      <c r="F600" s="18">
        <v>7.4399999999999994E-2</v>
      </c>
    </row>
    <row r="601" spans="1:6" x14ac:dyDescent="0.25">
      <c r="A601" s="20" t="str">
        <f t="shared" si="37"/>
        <v>2009Q3</v>
      </c>
      <c r="B601" s="19" t="s">
        <v>699</v>
      </c>
      <c r="C601" s="18">
        <f t="shared" si="38"/>
        <v>2009</v>
      </c>
      <c r="D601">
        <f t="shared" si="39"/>
        <v>7</v>
      </c>
      <c r="E601" s="18">
        <f t="shared" si="36"/>
        <v>28</v>
      </c>
      <c r="F601" s="18">
        <v>7.3599999999999999E-2</v>
      </c>
    </row>
    <row r="602" spans="1:6" x14ac:dyDescent="0.25">
      <c r="A602" s="20" t="str">
        <f t="shared" si="37"/>
        <v>2009Q3</v>
      </c>
      <c r="B602" s="19" t="s">
        <v>700</v>
      </c>
      <c r="C602" s="18">
        <f t="shared" si="38"/>
        <v>2009</v>
      </c>
      <c r="D602">
        <f t="shared" si="39"/>
        <v>7</v>
      </c>
      <c r="E602" s="18">
        <f t="shared" si="36"/>
        <v>29</v>
      </c>
      <c r="F602" s="18">
        <v>7.7299999999999994E-2</v>
      </c>
    </row>
    <row r="603" spans="1:6" x14ac:dyDescent="0.25">
      <c r="A603" s="20" t="str">
        <f t="shared" si="37"/>
        <v>2009Q3</v>
      </c>
      <c r="B603" s="19" t="s">
        <v>701</v>
      </c>
      <c r="C603" s="18">
        <f t="shared" si="38"/>
        <v>2009</v>
      </c>
      <c r="D603">
        <f t="shared" si="39"/>
        <v>7</v>
      </c>
      <c r="E603" s="18">
        <f t="shared" si="36"/>
        <v>30</v>
      </c>
      <c r="F603" s="18">
        <v>0.08</v>
      </c>
    </row>
    <row r="604" spans="1:6" x14ac:dyDescent="0.25">
      <c r="A604" s="20" t="str">
        <f t="shared" si="37"/>
        <v>2009Q3</v>
      </c>
      <c r="B604" s="19" t="s">
        <v>702</v>
      </c>
      <c r="C604" s="18">
        <f t="shared" si="38"/>
        <v>2009</v>
      </c>
      <c r="D604">
        <f t="shared" si="39"/>
        <v>7</v>
      </c>
      <c r="E604" s="18">
        <f t="shared" si="36"/>
        <v>31</v>
      </c>
      <c r="F604" s="18">
        <v>8.1000000000000003E-2</v>
      </c>
    </row>
    <row r="605" spans="1:6" x14ac:dyDescent="0.25">
      <c r="A605" s="20" t="str">
        <f t="shared" si="37"/>
        <v>2009Q3</v>
      </c>
      <c r="B605" s="19" t="s">
        <v>703</v>
      </c>
      <c r="C605" s="18">
        <f t="shared" si="38"/>
        <v>2009</v>
      </c>
      <c r="D605">
        <f t="shared" si="39"/>
        <v>8</v>
      </c>
      <c r="E605" s="18">
        <f t="shared" si="36"/>
        <v>3</v>
      </c>
      <c r="F605" s="18">
        <v>8.43E-2</v>
      </c>
    </row>
    <row r="606" spans="1:6" x14ac:dyDescent="0.25">
      <c r="A606" s="20" t="str">
        <f t="shared" si="37"/>
        <v>2009Q3</v>
      </c>
      <c r="B606" s="19" t="s">
        <v>704</v>
      </c>
      <c r="C606" s="18">
        <f t="shared" si="38"/>
        <v>2009</v>
      </c>
      <c r="D606">
        <f t="shared" si="39"/>
        <v>8</v>
      </c>
      <c r="E606" s="18">
        <f t="shared" si="36"/>
        <v>4</v>
      </c>
      <c r="F606" s="18">
        <v>8.2500000000000004E-2</v>
      </c>
    </row>
    <row r="607" spans="1:6" x14ac:dyDescent="0.25">
      <c r="A607" s="20" t="str">
        <f t="shared" si="37"/>
        <v>2009Q3</v>
      </c>
      <c r="B607" s="19" t="s">
        <v>705</v>
      </c>
      <c r="C607" s="18">
        <f t="shared" si="38"/>
        <v>2009</v>
      </c>
      <c r="D607">
        <f t="shared" si="39"/>
        <v>8</v>
      </c>
      <c r="E607" s="18">
        <f t="shared" si="36"/>
        <v>5</v>
      </c>
      <c r="F607" s="18">
        <v>8.2500000000000004E-2</v>
      </c>
    </row>
    <row r="608" spans="1:6" x14ac:dyDescent="0.25">
      <c r="A608" s="20" t="str">
        <f t="shared" si="37"/>
        <v>2009Q3</v>
      </c>
      <c r="B608" s="19" t="s">
        <v>706</v>
      </c>
      <c r="C608" s="18">
        <f t="shared" si="38"/>
        <v>2009</v>
      </c>
      <c r="D608">
        <f t="shared" si="39"/>
        <v>8</v>
      </c>
      <c r="E608" s="18">
        <f t="shared" si="36"/>
        <v>6</v>
      </c>
      <c r="F608" s="18">
        <v>7.9399999999999998E-2</v>
      </c>
    </row>
    <row r="609" spans="1:6" x14ac:dyDescent="0.25">
      <c r="A609" s="20" t="str">
        <f t="shared" si="37"/>
        <v>2009Q3</v>
      </c>
      <c r="B609" s="19" t="s">
        <v>707</v>
      </c>
      <c r="C609" s="18">
        <f t="shared" si="38"/>
        <v>2009</v>
      </c>
      <c r="D609">
        <f t="shared" si="39"/>
        <v>8</v>
      </c>
      <c r="E609" s="18">
        <f t="shared" si="36"/>
        <v>7</v>
      </c>
      <c r="F609" s="18">
        <v>7.9600000000000004E-2</v>
      </c>
    </row>
    <row r="610" spans="1:6" x14ac:dyDescent="0.25">
      <c r="A610" s="20" t="str">
        <f t="shared" si="37"/>
        <v>2009Q3</v>
      </c>
      <c r="B610" s="19" t="s">
        <v>708</v>
      </c>
      <c r="C610" s="18">
        <f t="shared" si="38"/>
        <v>2009</v>
      </c>
      <c r="D610">
        <f t="shared" si="39"/>
        <v>8</v>
      </c>
      <c r="E610" s="18">
        <f t="shared" si="36"/>
        <v>10</v>
      </c>
      <c r="F610" s="18">
        <v>7.5200000000000003E-2</v>
      </c>
    </row>
    <row r="611" spans="1:6" x14ac:dyDescent="0.25">
      <c r="A611" s="20" t="str">
        <f t="shared" si="37"/>
        <v>2009Q3</v>
      </c>
      <c r="B611" s="19" t="s">
        <v>709</v>
      </c>
      <c r="C611" s="18">
        <f t="shared" si="38"/>
        <v>2009</v>
      </c>
      <c r="D611">
        <f t="shared" si="39"/>
        <v>8</v>
      </c>
      <c r="E611" s="18">
        <f t="shared" si="36"/>
        <v>11</v>
      </c>
      <c r="F611" s="18">
        <v>7.5200000000000003E-2</v>
      </c>
    </row>
    <row r="612" spans="1:6" x14ac:dyDescent="0.25">
      <c r="A612" s="20" t="str">
        <f t="shared" si="37"/>
        <v>2009Q3</v>
      </c>
      <c r="B612" s="19" t="s">
        <v>710</v>
      </c>
      <c r="C612" s="18">
        <f t="shared" si="38"/>
        <v>2009</v>
      </c>
      <c r="D612">
        <f t="shared" si="39"/>
        <v>8</v>
      </c>
      <c r="E612" s="18">
        <f t="shared" si="36"/>
        <v>12</v>
      </c>
      <c r="F612" s="18">
        <v>7.7899999999999997E-2</v>
      </c>
    </row>
    <row r="613" spans="1:6" x14ac:dyDescent="0.25">
      <c r="A613" s="20" t="str">
        <f t="shared" si="37"/>
        <v>2009Q3</v>
      </c>
      <c r="B613" s="19" t="s">
        <v>711</v>
      </c>
      <c r="C613" s="18">
        <f t="shared" si="38"/>
        <v>2009</v>
      </c>
      <c r="D613">
        <f t="shared" si="39"/>
        <v>8</v>
      </c>
      <c r="E613" s="18">
        <f t="shared" si="36"/>
        <v>13</v>
      </c>
      <c r="F613" s="18">
        <v>8.2799999999999999E-2</v>
      </c>
    </row>
    <row r="614" spans="1:6" x14ac:dyDescent="0.25">
      <c r="A614" s="20" t="str">
        <f t="shared" si="37"/>
        <v>2009Q3</v>
      </c>
      <c r="B614" s="19" t="s">
        <v>712</v>
      </c>
      <c r="C614" s="18">
        <f t="shared" si="38"/>
        <v>2009</v>
      </c>
      <c r="D614">
        <f t="shared" si="39"/>
        <v>8</v>
      </c>
      <c r="E614" s="18">
        <f t="shared" si="36"/>
        <v>14</v>
      </c>
      <c r="F614" s="18">
        <v>8.4199999999999997E-2</v>
      </c>
    </row>
    <row r="615" spans="1:6" x14ac:dyDescent="0.25">
      <c r="A615" s="20" t="str">
        <f t="shared" si="37"/>
        <v>2009Q3</v>
      </c>
      <c r="B615" s="19" t="s">
        <v>713</v>
      </c>
      <c r="C615" s="18">
        <f t="shared" si="38"/>
        <v>2009</v>
      </c>
      <c r="D615">
        <f t="shared" si="39"/>
        <v>8</v>
      </c>
      <c r="E615" s="18">
        <f t="shared" si="36"/>
        <v>17</v>
      </c>
      <c r="F615" s="18">
        <v>8.3099999999999993E-2</v>
      </c>
    </row>
    <row r="616" spans="1:6" x14ac:dyDescent="0.25">
      <c r="A616" s="20" t="str">
        <f t="shared" si="37"/>
        <v>2009Q3</v>
      </c>
      <c r="B616" s="19" t="s">
        <v>714</v>
      </c>
      <c r="C616" s="18">
        <f t="shared" si="38"/>
        <v>2009</v>
      </c>
      <c r="D616">
        <f t="shared" si="39"/>
        <v>8</v>
      </c>
      <c r="E616" s="18">
        <f t="shared" si="36"/>
        <v>18</v>
      </c>
      <c r="F616" s="18">
        <v>9.1399999999999995E-2</v>
      </c>
    </row>
    <row r="617" spans="1:6" x14ac:dyDescent="0.25">
      <c r="A617" s="20" t="str">
        <f t="shared" si="37"/>
        <v>2009Q3</v>
      </c>
      <c r="B617" s="19" t="s">
        <v>715</v>
      </c>
      <c r="C617" s="18">
        <f t="shared" si="38"/>
        <v>2009</v>
      </c>
      <c r="D617">
        <f t="shared" si="39"/>
        <v>8</v>
      </c>
      <c r="E617" s="18">
        <f t="shared" si="36"/>
        <v>19</v>
      </c>
      <c r="F617" s="18">
        <v>8.9899999999999994E-2</v>
      </c>
    </row>
    <row r="618" spans="1:6" x14ac:dyDescent="0.25">
      <c r="A618" s="20" t="str">
        <f t="shared" si="37"/>
        <v>2009Q3</v>
      </c>
      <c r="B618" s="19" t="s">
        <v>716</v>
      </c>
      <c r="C618" s="18">
        <f t="shared" si="38"/>
        <v>2009</v>
      </c>
      <c r="D618">
        <f t="shared" si="39"/>
        <v>8</v>
      </c>
      <c r="E618" s="18">
        <f t="shared" si="36"/>
        <v>20</v>
      </c>
      <c r="F618" s="18">
        <v>8.9200000000000002E-2</v>
      </c>
    </row>
    <row r="619" spans="1:6" x14ac:dyDescent="0.25">
      <c r="A619" s="20" t="str">
        <f t="shared" si="37"/>
        <v>2009Q3</v>
      </c>
      <c r="B619" s="19" t="s">
        <v>717</v>
      </c>
      <c r="C619" s="18">
        <f t="shared" si="38"/>
        <v>2009</v>
      </c>
      <c r="D619">
        <f t="shared" si="39"/>
        <v>8</v>
      </c>
      <c r="E619" s="18">
        <f t="shared" si="36"/>
        <v>21</v>
      </c>
      <c r="F619" s="18">
        <v>8.9200000000000002E-2</v>
      </c>
    </row>
    <row r="620" spans="1:6" x14ac:dyDescent="0.25">
      <c r="A620" s="20" t="str">
        <f t="shared" si="37"/>
        <v>2009Q3</v>
      </c>
      <c r="B620" s="19" t="s">
        <v>718</v>
      </c>
      <c r="C620" s="18">
        <f t="shared" si="38"/>
        <v>2009</v>
      </c>
      <c r="D620">
        <f t="shared" si="39"/>
        <v>8</v>
      </c>
      <c r="E620" s="18">
        <f t="shared" si="36"/>
        <v>24</v>
      </c>
      <c r="F620" s="18">
        <v>9.4500000000000001E-2</v>
      </c>
    </row>
    <row r="621" spans="1:6" x14ac:dyDescent="0.25">
      <c r="A621" s="20" t="str">
        <f t="shared" si="37"/>
        <v>2009Q3</v>
      </c>
      <c r="B621" s="19" t="s">
        <v>719</v>
      </c>
      <c r="C621" s="18">
        <f t="shared" si="38"/>
        <v>2009</v>
      </c>
      <c r="D621">
        <f t="shared" si="39"/>
        <v>8</v>
      </c>
      <c r="E621" s="18">
        <f t="shared" si="36"/>
        <v>25</v>
      </c>
      <c r="F621" s="18">
        <v>9.6000000000000002E-2</v>
      </c>
    </row>
    <row r="622" spans="1:6" x14ac:dyDescent="0.25">
      <c r="A622" s="20" t="str">
        <f t="shared" si="37"/>
        <v>2009Q3</v>
      </c>
      <c r="B622" s="19" t="s">
        <v>720</v>
      </c>
      <c r="C622" s="18">
        <f t="shared" si="38"/>
        <v>2009</v>
      </c>
      <c r="D622">
        <f t="shared" si="39"/>
        <v>8</v>
      </c>
      <c r="E622" s="18">
        <f t="shared" si="36"/>
        <v>26</v>
      </c>
      <c r="F622" s="18">
        <v>0.1</v>
      </c>
    </row>
    <row r="623" spans="1:6" x14ac:dyDescent="0.25">
      <c r="A623" s="20" t="str">
        <f t="shared" si="37"/>
        <v>2009Q3</v>
      </c>
      <c r="B623" s="19" t="s">
        <v>721</v>
      </c>
      <c r="C623" s="18">
        <f t="shared" si="38"/>
        <v>2009</v>
      </c>
      <c r="D623">
        <f t="shared" si="39"/>
        <v>8</v>
      </c>
      <c r="E623" s="18">
        <f t="shared" si="36"/>
        <v>28</v>
      </c>
      <c r="F623" s="18">
        <v>9.7699999999999995E-2</v>
      </c>
    </row>
    <row r="624" spans="1:6" x14ac:dyDescent="0.25">
      <c r="A624" s="20" t="str">
        <f t="shared" si="37"/>
        <v>2009Q3</v>
      </c>
      <c r="B624" s="19" t="s">
        <v>722</v>
      </c>
      <c r="C624" s="18">
        <f t="shared" si="38"/>
        <v>2009</v>
      </c>
      <c r="D624">
        <f t="shared" si="39"/>
        <v>9</v>
      </c>
      <c r="E624" s="18">
        <f t="shared" si="36"/>
        <v>1</v>
      </c>
      <c r="F624" s="18">
        <v>9.5600000000000004E-2</v>
      </c>
    </row>
    <row r="625" spans="1:6" x14ac:dyDescent="0.25">
      <c r="A625" s="20" t="str">
        <f t="shared" si="37"/>
        <v>2009Q3</v>
      </c>
      <c r="B625" s="19" t="s">
        <v>723</v>
      </c>
      <c r="C625" s="18">
        <f t="shared" si="38"/>
        <v>2009</v>
      </c>
      <c r="D625">
        <f t="shared" si="39"/>
        <v>9</v>
      </c>
      <c r="E625" s="18">
        <f t="shared" si="36"/>
        <v>2</v>
      </c>
      <c r="F625" s="18">
        <v>0.1081</v>
      </c>
    </row>
    <row r="626" spans="1:6" x14ac:dyDescent="0.25">
      <c r="A626" s="20" t="str">
        <f t="shared" si="37"/>
        <v>2009Q3</v>
      </c>
      <c r="B626" s="19" t="s">
        <v>724</v>
      </c>
      <c r="C626" s="18">
        <f t="shared" si="38"/>
        <v>2009</v>
      </c>
      <c r="D626">
        <f t="shared" si="39"/>
        <v>9</v>
      </c>
      <c r="E626" s="18">
        <f t="shared" si="36"/>
        <v>7</v>
      </c>
      <c r="F626" s="18">
        <v>0.11119999999999999</v>
      </c>
    </row>
    <row r="627" spans="1:6" x14ac:dyDescent="0.25">
      <c r="A627" s="20" t="str">
        <f t="shared" si="37"/>
        <v>2009Q3</v>
      </c>
      <c r="B627" s="19" t="s">
        <v>725</v>
      </c>
      <c r="C627" s="18">
        <f t="shared" si="38"/>
        <v>2009</v>
      </c>
      <c r="D627">
        <f t="shared" si="39"/>
        <v>9</v>
      </c>
      <c r="E627" s="18">
        <f t="shared" si="36"/>
        <v>9</v>
      </c>
      <c r="F627" s="18">
        <v>0.11119999999999999</v>
      </c>
    </row>
    <row r="628" spans="1:6" x14ac:dyDescent="0.25">
      <c r="A628" s="20" t="str">
        <f t="shared" si="37"/>
        <v>2009Q3</v>
      </c>
      <c r="B628" s="19" t="s">
        <v>726</v>
      </c>
      <c r="C628" s="18">
        <f t="shared" si="38"/>
        <v>2009</v>
      </c>
      <c r="D628">
        <f t="shared" si="39"/>
        <v>9</v>
      </c>
      <c r="E628" s="18">
        <f t="shared" si="36"/>
        <v>10</v>
      </c>
      <c r="F628" s="18">
        <v>0.11119999999999999</v>
      </c>
    </row>
    <row r="629" spans="1:6" x14ac:dyDescent="0.25">
      <c r="A629" s="20" t="str">
        <f t="shared" si="37"/>
        <v>2009Q3</v>
      </c>
      <c r="B629" s="19" t="s">
        <v>727</v>
      </c>
      <c r="C629" s="18">
        <f t="shared" si="38"/>
        <v>2009</v>
      </c>
      <c r="D629">
        <f t="shared" si="39"/>
        <v>9</v>
      </c>
      <c r="E629" s="18">
        <f t="shared" si="36"/>
        <v>11</v>
      </c>
      <c r="F629" s="18">
        <v>0.1096</v>
      </c>
    </row>
    <row r="630" spans="1:6" x14ac:dyDescent="0.25">
      <c r="A630" s="20" t="str">
        <f t="shared" si="37"/>
        <v>2009Q3</v>
      </c>
      <c r="B630" s="19" t="s">
        <v>728</v>
      </c>
      <c r="C630" s="18">
        <f t="shared" si="38"/>
        <v>2009</v>
      </c>
      <c r="D630">
        <f t="shared" si="39"/>
        <v>9</v>
      </c>
      <c r="E630" s="18">
        <f t="shared" si="36"/>
        <v>14</v>
      </c>
      <c r="F630" s="18">
        <v>0.1084</v>
      </c>
    </row>
    <row r="631" spans="1:6" x14ac:dyDescent="0.25">
      <c r="A631" s="20" t="str">
        <f t="shared" si="37"/>
        <v>2009Q3</v>
      </c>
      <c r="B631" s="19" t="s">
        <v>729</v>
      </c>
      <c r="C631" s="18">
        <f t="shared" si="38"/>
        <v>2009</v>
      </c>
      <c r="D631">
        <f t="shared" si="39"/>
        <v>9</v>
      </c>
      <c r="E631" s="18">
        <f t="shared" si="36"/>
        <v>15</v>
      </c>
      <c r="F631" s="18">
        <v>0.10920000000000001</v>
      </c>
    </row>
    <row r="632" spans="1:6" x14ac:dyDescent="0.25">
      <c r="A632" s="20" t="str">
        <f t="shared" si="37"/>
        <v>2009Q3</v>
      </c>
      <c r="B632" s="19" t="s">
        <v>730</v>
      </c>
      <c r="C632" s="18">
        <f t="shared" si="38"/>
        <v>2009</v>
      </c>
      <c r="D632">
        <f t="shared" si="39"/>
        <v>9</v>
      </c>
      <c r="E632" s="18">
        <f t="shared" si="36"/>
        <v>16</v>
      </c>
      <c r="F632" s="18">
        <v>0.10829999999999999</v>
      </c>
    </row>
    <row r="633" spans="1:6" x14ac:dyDescent="0.25">
      <c r="A633" s="20" t="str">
        <f t="shared" si="37"/>
        <v>2009Q3</v>
      </c>
      <c r="B633" s="19" t="s">
        <v>731</v>
      </c>
      <c r="C633" s="18">
        <f t="shared" si="38"/>
        <v>2009</v>
      </c>
      <c r="D633">
        <f t="shared" si="39"/>
        <v>9</v>
      </c>
      <c r="E633" s="18">
        <f t="shared" si="36"/>
        <v>17</v>
      </c>
      <c r="F633" s="18">
        <v>0.1081</v>
      </c>
    </row>
    <row r="634" spans="1:6" x14ac:dyDescent="0.25">
      <c r="A634" s="20" t="str">
        <f t="shared" si="37"/>
        <v>2009Q3</v>
      </c>
      <c r="B634" s="19" t="s">
        <v>732</v>
      </c>
      <c r="C634" s="18">
        <f t="shared" si="38"/>
        <v>2009</v>
      </c>
      <c r="D634">
        <f t="shared" si="39"/>
        <v>9</v>
      </c>
      <c r="E634" s="18">
        <f t="shared" si="36"/>
        <v>18</v>
      </c>
      <c r="F634" s="18">
        <v>0.1046</v>
      </c>
    </row>
    <row r="635" spans="1:6" x14ac:dyDescent="0.25">
      <c r="A635" s="20" t="str">
        <f t="shared" si="37"/>
        <v>2009Q3</v>
      </c>
      <c r="B635" s="19" t="s">
        <v>733</v>
      </c>
      <c r="C635" s="18">
        <f t="shared" si="38"/>
        <v>2009</v>
      </c>
      <c r="D635">
        <f t="shared" si="39"/>
        <v>9</v>
      </c>
      <c r="E635" s="18">
        <f t="shared" si="36"/>
        <v>21</v>
      </c>
      <c r="F635" s="18">
        <v>0.1033</v>
      </c>
    </row>
    <row r="636" spans="1:6" x14ac:dyDescent="0.25">
      <c r="A636" s="20" t="str">
        <f t="shared" si="37"/>
        <v>2009Q3</v>
      </c>
      <c r="B636" s="19" t="s">
        <v>734</v>
      </c>
      <c r="C636" s="18">
        <f t="shared" si="38"/>
        <v>2009</v>
      </c>
      <c r="D636">
        <f t="shared" si="39"/>
        <v>9</v>
      </c>
      <c r="E636" s="18">
        <f t="shared" si="36"/>
        <v>23</v>
      </c>
      <c r="F636" s="18">
        <v>0.1002</v>
      </c>
    </row>
    <row r="637" spans="1:6" x14ac:dyDescent="0.25">
      <c r="A637" s="20" t="str">
        <f t="shared" si="37"/>
        <v>2009Q3</v>
      </c>
      <c r="B637" s="19" t="s">
        <v>735</v>
      </c>
      <c r="C637" s="18">
        <f t="shared" si="38"/>
        <v>2009</v>
      </c>
      <c r="D637">
        <f t="shared" si="39"/>
        <v>9</v>
      </c>
      <c r="E637" s="18">
        <f t="shared" si="36"/>
        <v>24</v>
      </c>
      <c r="F637" s="18">
        <v>9.6299999999999997E-2</v>
      </c>
    </row>
    <row r="638" spans="1:6" x14ac:dyDescent="0.25">
      <c r="A638" s="20" t="str">
        <f t="shared" si="37"/>
        <v>2009Q3</v>
      </c>
      <c r="B638" s="19" t="s">
        <v>736</v>
      </c>
      <c r="C638" s="18">
        <f t="shared" si="38"/>
        <v>2009</v>
      </c>
      <c r="D638">
        <f t="shared" si="39"/>
        <v>9</v>
      </c>
      <c r="E638" s="18">
        <f t="shared" si="36"/>
        <v>25</v>
      </c>
      <c r="F638" s="18">
        <v>9.2200000000000004E-2</v>
      </c>
    </row>
    <row r="639" spans="1:6" x14ac:dyDescent="0.25">
      <c r="A639" s="20" t="str">
        <f t="shared" si="37"/>
        <v>2009Q3</v>
      </c>
      <c r="B639" s="19" t="s">
        <v>737</v>
      </c>
      <c r="C639" s="18">
        <f t="shared" si="38"/>
        <v>2009</v>
      </c>
      <c r="D639">
        <f t="shared" si="39"/>
        <v>9</v>
      </c>
      <c r="E639" s="18">
        <f t="shared" si="36"/>
        <v>29</v>
      </c>
      <c r="F639" s="18">
        <v>9.1999999999999998E-2</v>
      </c>
    </row>
    <row r="640" spans="1:6" x14ac:dyDescent="0.25">
      <c r="A640" s="20" t="str">
        <f t="shared" si="37"/>
        <v>2009Q3</v>
      </c>
      <c r="B640" s="19" t="s">
        <v>738</v>
      </c>
      <c r="C640" s="18">
        <f t="shared" si="38"/>
        <v>2009</v>
      </c>
      <c r="D640">
        <f t="shared" si="39"/>
        <v>9</v>
      </c>
      <c r="E640" s="18">
        <f t="shared" si="36"/>
        <v>30</v>
      </c>
      <c r="F640" s="18">
        <v>9.1999999999999998E-2</v>
      </c>
    </row>
    <row r="641" spans="1:6" x14ac:dyDescent="0.25">
      <c r="A641" s="20" t="str">
        <f t="shared" si="37"/>
        <v>2009Q4</v>
      </c>
      <c r="B641" s="19" t="s">
        <v>739</v>
      </c>
      <c r="C641" s="18">
        <f t="shared" si="38"/>
        <v>2009</v>
      </c>
      <c r="D641">
        <f t="shared" si="39"/>
        <v>10</v>
      </c>
      <c r="E641" s="18">
        <f t="shared" si="36"/>
        <v>1</v>
      </c>
      <c r="F641" s="18">
        <v>8.7599999999999997E-2</v>
      </c>
    </row>
    <row r="642" spans="1:6" x14ac:dyDescent="0.25">
      <c r="A642" s="20" t="str">
        <f t="shared" si="37"/>
        <v>2009Q4</v>
      </c>
      <c r="B642" s="19" t="s">
        <v>740</v>
      </c>
      <c r="C642" s="18">
        <f t="shared" si="38"/>
        <v>2009</v>
      </c>
      <c r="D642">
        <f t="shared" si="39"/>
        <v>10</v>
      </c>
      <c r="E642" s="18">
        <f t="shared" ref="E642:E705" si="40">DAY(B642)</f>
        <v>2</v>
      </c>
      <c r="F642" s="18">
        <v>8.4599999999999995E-2</v>
      </c>
    </row>
    <row r="643" spans="1:6" x14ac:dyDescent="0.25">
      <c r="A643" s="20" t="str">
        <f t="shared" ref="A643:A706" si="41">C643&amp;"Q"&amp;ROUNDUP(MONTH(B643)/3,0)</f>
        <v>2009Q4</v>
      </c>
      <c r="B643" s="19" t="s">
        <v>741</v>
      </c>
      <c r="C643" s="18">
        <f t="shared" ref="C643:C706" si="42">YEAR(B643)</f>
        <v>2009</v>
      </c>
      <c r="D643">
        <f t="shared" ref="D643:D706" si="43">MONTH(B643)</f>
        <v>10</v>
      </c>
      <c r="E643" s="18">
        <f t="shared" si="40"/>
        <v>5</v>
      </c>
      <c r="F643" s="18">
        <v>8.1000000000000003E-2</v>
      </c>
    </row>
    <row r="644" spans="1:6" x14ac:dyDescent="0.25">
      <c r="A644" s="20" t="str">
        <f t="shared" si="41"/>
        <v>2009Q4</v>
      </c>
      <c r="B644" s="19" t="s">
        <v>742</v>
      </c>
      <c r="C644" s="18">
        <f t="shared" si="42"/>
        <v>2009</v>
      </c>
      <c r="D644">
        <f t="shared" si="43"/>
        <v>10</v>
      </c>
      <c r="E644" s="18">
        <f t="shared" si="40"/>
        <v>6</v>
      </c>
      <c r="F644" s="18">
        <v>8.0500000000000002E-2</v>
      </c>
    </row>
    <row r="645" spans="1:6" x14ac:dyDescent="0.25">
      <c r="A645" s="20" t="str">
        <f t="shared" si="41"/>
        <v>2009Q4</v>
      </c>
      <c r="B645" s="19" t="s">
        <v>743</v>
      </c>
      <c r="C645" s="18">
        <f t="shared" si="42"/>
        <v>2009</v>
      </c>
      <c r="D645">
        <f t="shared" si="43"/>
        <v>10</v>
      </c>
      <c r="E645" s="18">
        <f t="shared" si="40"/>
        <v>7</v>
      </c>
      <c r="F645" s="18">
        <v>8.0500000000000002E-2</v>
      </c>
    </row>
    <row r="646" spans="1:6" x14ac:dyDescent="0.25">
      <c r="A646" s="20" t="str">
        <f t="shared" si="41"/>
        <v>2009Q4</v>
      </c>
      <c r="B646" s="19" t="s">
        <v>744</v>
      </c>
      <c r="C646" s="18">
        <f t="shared" si="42"/>
        <v>2009</v>
      </c>
      <c r="D646">
        <f t="shared" si="43"/>
        <v>10</v>
      </c>
      <c r="E646" s="18">
        <f t="shared" si="40"/>
        <v>8</v>
      </c>
      <c r="F646" s="18">
        <v>6.1100000000000002E-2</v>
      </c>
    </row>
    <row r="647" spans="1:6" x14ac:dyDescent="0.25">
      <c r="A647" s="20" t="str">
        <f t="shared" si="41"/>
        <v>2009Q4</v>
      </c>
      <c r="B647" s="19" t="s">
        <v>745</v>
      </c>
      <c r="C647" s="18">
        <f t="shared" si="42"/>
        <v>2009</v>
      </c>
      <c r="D647">
        <f t="shared" si="43"/>
        <v>10</v>
      </c>
      <c r="E647" s="18">
        <f t="shared" si="40"/>
        <v>9</v>
      </c>
      <c r="F647" s="18">
        <v>5.33E-2</v>
      </c>
    </row>
    <row r="648" spans="1:6" x14ac:dyDescent="0.25">
      <c r="A648" s="20" t="str">
        <f t="shared" si="41"/>
        <v>2009Q4</v>
      </c>
      <c r="B648" s="19" t="s">
        <v>746</v>
      </c>
      <c r="C648" s="18">
        <f t="shared" si="42"/>
        <v>2009</v>
      </c>
      <c r="D648">
        <f t="shared" si="43"/>
        <v>10</v>
      </c>
      <c r="E648" s="18">
        <f t="shared" si="40"/>
        <v>14</v>
      </c>
      <c r="F648" s="18">
        <v>5.62E-2</v>
      </c>
    </row>
    <row r="649" spans="1:6" x14ac:dyDescent="0.25">
      <c r="A649" s="20" t="str">
        <f t="shared" si="41"/>
        <v>2009Q4</v>
      </c>
      <c r="B649" s="19" t="s">
        <v>747</v>
      </c>
      <c r="C649" s="18">
        <f t="shared" si="42"/>
        <v>2009</v>
      </c>
      <c r="D649">
        <f t="shared" si="43"/>
        <v>10</v>
      </c>
      <c r="E649" s="18">
        <f t="shared" si="40"/>
        <v>15</v>
      </c>
      <c r="F649" s="18">
        <v>6.2600000000000003E-2</v>
      </c>
    </row>
    <row r="650" spans="1:6" x14ac:dyDescent="0.25">
      <c r="A650" s="20" t="str">
        <f t="shared" si="41"/>
        <v>2009Q4</v>
      </c>
      <c r="B650" s="19" t="s">
        <v>748</v>
      </c>
      <c r="C650" s="18">
        <f t="shared" si="42"/>
        <v>2009</v>
      </c>
      <c r="D650">
        <f t="shared" si="43"/>
        <v>10</v>
      </c>
      <c r="E650" s="18">
        <f t="shared" si="40"/>
        <v>16</v>
      </c>
      <c r="F650" s="18">
        <v>6.1499999999999999E-2</v>
      </c>
    </row>
    <row r="651" spans="1:6" x14ac:dyDescent="0.25">
      <c r="A651" s="20" t="str">
        <f t="shared" si="41"/>
        <v>2009Q4</v>
      </c>
      <c r="B651" s="19" t="s">
        <v>749</v>
      </c>
      <c r="C651" s="18">
        <f t="shared" si="42"/>
        <v>2009</v>
      </c>
      <c r="D651">
        <f t="shared" si="43"/>
        <v>10</v>
      </c>
      <c r="E651" s="18">
        <f t="shared" si="40"/>
        <v>19</v>
      </c>
      <c r="F651" s="18">
        <v>6.9699999999999998E-2</v>
      </c>
    </row>
    <row r="652" spans="1:6" x14ac:dyDescent="0.25">
      <c r="A652" s="20" t="str">
        <f t="shared" si="41"/>
        <v>2009Q4</v>
      </c>
      <c r="B652" s="19" t="s">
        <v>750</v>
      </c>
      <c r="C652" s="18">
        <f t="shared" si="42"/>
        <v>2009</v>
      </c>
      <c r="D652">
        <f t="shared" si="43"/>
        <v>10</v>
      </c>
      <c r="E652" s="18">
        <f t="shared" si="40"/>
        <v>20</v>
      </c>
      <c r="F652" s="18">
        <v>6.8099999999999994E-2</v>
      </c>
    </row>
    <row r="653" spans="1:6" x14ac:dyDescent="0.25">
      <c r="A653" s="20" t="str">
        <f t="shared" si="41"/>
        <v>2009Q4</v>
      </c>
      <c r="B653" s="19" t="s">
        <v>751</v>
      </c>
      <c r="C653" s="18">
        <f t="shared" si="42"/>
        <v>2009</v>
      </c>
      <c r="D653">
        <f t="shared" si="43"/>
        <v>10</v>
      </c>
      <c r="E653" s="18">
        <f t="shared" si="40"/>
        <v>21</v>
      </c>
      <c r="F653" s="18">
        <v>7.1400000000000005E-2</v>
      </c>
    </row>
    <row r="654" spans="1:6" x14ac:dyDescent="0.25">
      <c r="A654" s="20" t="str">
        <f t="shared" si="41"/>
        <v>2009Q4</v>
      </c>
      <c r="B654" s="19" t="s">
        <v>752</v>
      </c>
      <c r="C654" s="18">
        <f t="shared" si="42"/>
        <v>2009</v>
      </c>
      <c r="D654">
        <f t="shared" si="43"/>
        <v>10</v>
      </c>
      <c r="E654" s="18">
        <f t="shared" si="40"/>
        <v>22</v>
      </c>
      <c r="F654" s="18">
        <v>6.9599999999999995E-2</v>
      </c>
    </row>
    <row r="655" spans="1:6" x14ac:dyDescent="0.25">
      <c r="A655" s="20" t="str">
        <f t="shared" si="41"/>
        <v>2009Q4</v>
      </c>
      <c r="B655" s="19" t="s">
        <v>753</v>
      </c>
      <c r="C655" s="18">
        <f t="shared" si="42"/>
        <v>2009</v>
      </c>
      <c r="D655">
        <f t="shared" si="43"/>
        <v>10</v>
      </c>
      <c r="E655" s="18">
        <f t="shared" si="40"/>
        <v>23</v>
      </c>
      <c r="F655" s="18">
        <v>6.9599999999999995E-2</v>
      </c>
    </row>
    <row r="656" spans="1:6" x14ac:dyDescent="0.25">
      <c r="A656" s="20" t="str">
        <f t="shared" si="41"/>
        <v>2009Q4</v>
      </c>
      <c r="B656" s="19" t="s">
        <v>754</v>
      </c>
      <c r="C656" s="18">
        <f t="shared" si="42"/>
        <v>2009</v>
      </c>
      <c r="D656">
        <f t="shared" si="43"/>
        <v>10</v>
      </c>
      <c r="E656" s="18">
        <f t="shared" si="40"/>
        <v>26</v>
      </c>
      <c r="F656" s="18">
        <v>6.9599999999999995E-2</v>
      </c>
    </row>
    <row r="657" spans="1:6" x14ac:dyDescent="0.25">
      <c r="A657" s="20" t="str">
        <f t="shared" si="41"/>
        <v>2009Q4</v>
      </c>
      <c r="B657" s="19" t="s">
        <v>755</v>
      </c>
      <c r="C657" s="18">
        <f t="shared" si="42"/>
        <v>2009</v>
      </c>
      <c r="D657">
        <f t="shared" si="43"/>
        <v>10</v>
      </c>
      <c r="E657" s="18">
        <f t="shared" si="40"/>
        <v>27</v>
      </c>
      <c r="F657" s="18">
        <v>6.9800000000000001E-2</v>
      </c>
    </row>
    <row r="658" spans="1:6" x14ac:dyDescent="0.25">
      <c r="A658" s="20" t="str">
        <f t="shared" si="41"/>
        <v>2009Q4</v>
      </c>
      <c r="B658" s="19" t="s">
        <v>756</v>
      </c>
      <c r="C658" s="18">
        <f t="shared" si="42"/>
        <v>2009</v>
      </c>
      <c r="D658">
        <f t="shared" si="43"/>
        <v>10</v>
      </c>
      <c r="E658" s="18">
        <f t="shared" si="40"/>
        <v>28</v>
      </c>
      <c r="F658" s="18">
        <v>6.6500000000000004E-2</v>
      </c>
    </row>
    <row r="659" spans="1:6" x14ac:dyDescent="0.25">
      <c r="A659" s="20" t="str">
        <f t="shared" si="41"/>
        <v>2009Q4</v>
      </c>
      <c r="B659" s="19" t="s">
        <v>757</v>
      </c>
      <c r="C659" s="18">
        <f t="shared" si="42"/>
        <v>2009</v>
      </c>
      <c r="D659">
        <f t="shared" si="43"/>
        <v>10</v>
      </c>
      <c r="E659" s="18">
        <f t="shared" si="40"/>
        <v>29</v>
      </c>
      <c r="F659" s="18">
        <v>6.7000000000000004E-2</v>
      </c>
    </row>
    <row r="660" spans="1:6" x14ac:dyDescent="0.25">
      <c r="A660" s="20" t="str">
        <f t="shared" si="41"/>
        <v>2009Q4</v>
      </c>
      <c r="B660" s="19" t="s">
        <v>758</v>
      </c>
      <c r="C660" s="18">
        <f t="shared" si="42"/>
        <v>2009</v>
      </c>
      <c r="D660">
        <f t="shared" si="43"/>
        <v>10</v>
      </c>
      <c r="E660" s="18">
        <f t="shared" si="40"/>
        <v>30</v>
      </c>
      <c r="F660" s="18">
        <v>6.7799999999999999E-2</v>
      </c>
    </row>
    <row r="661" spans="1:6" x14ac:dyDescent="0.25">
      <c r="A661" s="20" t="str">
        <f t="shared" si="41"/>
        <v>2009Q4</v>
      </c>
      <c r="B661" s="19" t="s">
        <v>759</v>
      </c>
      <c r="C661" s="18">
        <f t="shared" si="42"/>
        <v>2009</v>
      </c>
      <c r="D661">
        <f t="shared" si="43"/>
        <v>11</v>
      </c>
      <c r="E661" s="18">
        <f t="shared" si="40"/>
        <v>3</v>
      </c>
      <c r="F661" s="18">
        <v>6.7799999999999999E-2</v>
      </c>
    </row>
    <row r="662" spans="1:6" x14ac:dyDescent="0.25">
      <c r="A662" s="20" t="str">
        <f t="shared" si="41"/>
        <v>2009Q4</v>
      </c>
      <c r="B662" s="19" t="s">
        <v>760</v>
      </c>
      <c r="C662" s="18">
        <f t="shared" si="42"/>
        <v>2009</v>
      </c>
      <c r="D662">
        <f t="shared" si="43"/>
        <v>11</v>
      </c>
      <c r="E662" s="18">
        <f t="shared" si="40"/>
        <v>4</v>
      </c>
      <c r="F662" s="18">
        <v>6.7199999999999996E-2</v>
      </c>
    </row>
    <row r="663" spans="1:6" x14ac:dyDescent="0.25">
      <c r="A663" s="20" t="str">
        <f t="shared" si="41"/>
        <v>2009Q4</v>
      </c>
      <c r="B663" s="19" t="s">
        <v>761</v>
      </c>
      <c r="C663" s="18">
        <f t="shared" si="42"/>
        <v>2009</v>
      </c>
      <c r="D663">
        <f t="shared" si="43"/>
        <v>11</v>
      </c>
      <c r="E663" s="18">
        <f t="shared" si="40"/>
        <v>5</v>
      </c>
      <c r="F663" s="18">
        <v>6.6500000000000004E-2</v>
      </c>
    </row>
    <row r="664" spans="1:6" x14ac:dyDescent="0.25">
      <c r="A664" s="20" t="str">
        <f t="shared" si="41"/>
        <v>2009Q4</v>
      </c>
      <c r="B664" s="19" t="s">
        <v>762</v>
      </c>
      <c r="C664" s="18">
        <f t="shared" si="42"/>
        <v>2009</v>
      </c>
      <c r="D664">
        <f t="shared" si="43"/>
        <v>11</v>
      </c>
      <c r="E664" s="18">
        <f t="shared" si="40"/>
        <v>6</v>
      </c>
      <c r="F664" s="18">
        <v>6.5500000000000003E-2</v>
      </c>
    </row>
    <row r="665" spans="1:6" x14ac:dyDescent="0.25">
      <c r="A665" s="20" t="str">
        <f t="shared" si="41"/>
        <v>2009Q4</v>
      </c>
      <c r="B665" s="19" t="s">
        <v>763</v>
      </c>
      <c r="C665" s="18">
        <f t="shared" si="42"/>
        <v>2009</v>
      </c>
      <c r="D665">
        <f t="shared" si="43"/>
        <v>11</v>
      </c>
      <c r="E665" s="18">
        <f t="shared" si="40"/>
        <v>9</v>
      </c>
      <c r="F665" s="18">
        <v>6.5699999999999995E-2</v>
      </c>
    </row>
    <row r="666" spans="1:6" x14ac:dyDescent="0.25">
      <c r="A666" s="20" t="str">
        <f t="shared" si="41"/>
        <v>2009Q4</v>
      </c>
      <c r="B666" s="19" t="s">
        <v>764</v>
      </c>
      <c r="C666" s="18">
        <f t="shared" si="42"/>
        <v>2009</v>
      </c>
      <c r="D666">
        <f t="shared" si="43"/>
        <v>11</v>
      </c>
      <c r="E666" s="18">
        <f t="shared" si="40"/>
        <v>10</v>
      </c>
      <c r="F666" s="18">
        <v>6.7599999999999993E-2</v>
      </c>
    </row>
    <row r="667" spans="1:6" x14ac:dyDescent="0.25">
      <c r="A667" s="20" t="str">
        <f t="shared" si="41"/>
        <v>2009Q4</v>
      </c>
      <c r="B667" s="19" t="s">
        <v>765</v>
      </c>
      <c r="C667" s="18">
        <f t="shared" si="42"/>
        <v>2009</v>
      </c>
      <c r="D667">
        <f t="shared" si="43"/>
        <v>11</v>
      </c>
      <c r="E667" s="18">
        <f t="shared" si="40"/>
        <v>11</v>
      </c>
      <c r="F667" s="18">
        <v>6.5600000000000006E-2</v>
      </c>
    </row>
    <row r="668" spans="1:6" x14ac:dyDescent="0.25">
      <c r="A668" s="20" t="str">
        <f t="shared" si="41"/>
        <v>2009Q4</v>
      </c>
      <c r="B668" s="19" t="s">
        <v>766</v>
      </c>
      <c r="C668" s="18">
        <f t="shared" si="42"/>
        <v>2009</v>
      </c>
      <c r="D668">
        <f t="shared" si="43"/>
        <v>11</v>
      </c>
      <c r="E668" s="18">
        <f t="shared" si="40"/>
        <v>12</v>
      </c>
      <c r="F668" s="18">
        <v>6.5799999999999997E-2</v>
      </c>
    </row>
    <row r="669" spans="1:6" x14ac:dyDescent="0.25">
      <c r="A669" s="20" t="str">
        <f t="shared" si="41"/>
        <v>2009Q4</v>
      </c>
      <c r="B669" s="19" t="s">
        <v>767</v>
      </c>
      <c r="C669" s="18">
        <f t="shared" si="42"/>
        <v>2009</v>
      </c>
      <c r="D669">
        <f t="shared" si="43"/>
        <v>11</v>
      </c>
      <c r="E669" s="18">
        <f t="shared" si="40"/>
        <v>13</v>
      </c>
      <c r="F669" s="18">
        <v>6.0699999999999997E-2</v>
      </c>
    </row>
    <row r="670" spans="1:6" x14ac:dyDescent="0.25">
      <c r="A670" s="20" t="str">
        <f t="shared" si="41"/>
        <v>2009Q4</v>
      </c>
      <c r="B670" s="19" t="s">
        <v>768</v>
      </c>
      <c r="C670" s="18">
        <f t="shared" si="42"/>
        <v>2009</v>
      </c>
      <c r="D670">
        <f t="shared" si="43"/>
        <v>11</v>
      </c>
      <c r="E670" s="18">
        <f t="shared" si="40"/>
        <v>16</v>
      </c>
      <c r="F670" s="18">
        <v>5.67E-2</v>
      </c>
    </row>
    <row r="671" spans="1:6" x14ac:dyDescent="0.25">
      <c r="A671" s="20" t="str">
        <f t="shared" si="41"/>
        <v>2009Q4</v>
      </c>
      <c r="B671" s="19" t="s">
        <v>769</v>
      </c>
      <c r="C671" s="18">
        <f t="shared" si="42"/>
        <v>2009</v>
      </c>
      <c r="D671">
        <f t="shared" si="43"/>
        <v>11</v>
      </c>
      <c r="E671" s="18">
        <f t="shared" si="40"/>
        <v>17</v>
      </c>
      <c r="F671" s="18">
        <v>5.6899999999999999E-2</v>
      </c>
    </row>
    <row r="672" spans="1:6" x14ac:dyDescent="0.25">
      <c r="A672" s="20" t="str">
        <f t="shared" si="41"/>
        <v>2009Q4</v>
      </c>
      <c r="B672" s="19" t="s">
        <v>770</v>
      </c>
      <c r="C672" s="18">
        <f t="shared" si="42"/>
        <v>2009</v>
      </c>
      <c r="D672">
        <f t="shared" si="43"/>
        <v>11</v>
      </c>
      <c r="E672" s="18">
        <f t="shared" si="40"/>
        <v>18</v>
      </c>
      <c r="F672" s="18">
        <v>4.7E-2</v>
      </c>
    </row>
    <row r="673" spans="1:6" x14ac:dyDescent="0.25">
      <c r="A673" s="20" t="str">
        <f t="shared" si="41"/>
        <v>2009Q4</v>
      </c>
      <c r="B673" s="19" t="s">
        <v>771</v>
      </c>
      <c r="C673" s="18">
        <f t="shared" si="42"/>
        <v>2009</v>
      </c>
      <c r="D673">
        <f t="shared" si="43"/>
        <v>11</v>
      </c>
      <c r="E673" s="18">
        <f t="shared" si="40"/>
        <v>19</v>
      </c>
      <c r="F673" s="18">
        <v>4.5999999999999999E-2</v>
      </c>
    </row>
    <row r="674" spans="1:6" x14ac:dyDescent="0.25">
      <c r="A674" s="20" t="str">
        <f t="shared" si="41"/>
        <v>2009Q4</v>
      </c>
      <c r="B674" s="19" t="s">
        <v>772</v>
      </c>
      <c r="C674" s="18">
        <f t="shared" si="42"/>
        <v>2009</v>
      </c>
      <c r="D674">
        <f t="shared" si="43"/>
        <v>11</v>
      </c>
      <c r="E674" s="18">
        <f t="shared" si="40"/>
        <v>20</v>
      </c>
      <c r="F674" s="18">
        <v>3.9E-2</v>
      </c>
    </row>
    <row r="675" spans="1:6" x14ac:dyDescent="0.25">
      <c r="A675" s="20" t="str">
        <f t="shared" si="41"/>
        <v>2009Q4</v>
      </c>
      <c r="B675" s="19" t="s">
        <v>773</v>
      </c>
      <c r="C675" s="18">
        <f t="shared" si="42"/>
        <v>2009</v>
      </c>
      <c r="D675">
        <f t="shared" si="43"/>
        <v>11</v>
      </c>
      <c r="E675" s="18">
        <f t="shared" si="40"/>
        <v>23</v>
      </c>
      <c r="F675" s="18">
        <v>3.73E-2</v>
      </c>
    </row>
    <row r="676" spans="1:6" x14ac:dyDescent="0.25">
      <c r="A676" s="20" t="str">
        <f t="shared" si="41"/>
        <v>2009Q4</v>
      </c>
      <c r="B676" s="19" t="s">
        <v>774</v>
      </c>
      <c r="C676" s="18">
        <f t="shared" si="42"/>
        <v>2009</v>
      </c>
      <c r="D676">
        <f t="shared" si="43"/>
        <v>11</v>
      </c>
      <c r="E676" s="18">
        <f t="shared" si="40"/>
        <v>24</v>
      </c>
      <c r="F676" s="18">
        <v>3.73E-2</v>
      </c>
    </row>
    <row r="677" spans="1:6" x14ac:dyDescent="0.25">
      <c r="A677" s="20" t="str">
        <f t="shared" si="41"/>
        <v>2009Q4</v>
      </c>
      <c r="B677" s="19" t="s">
        <v>775</v>
      </c>
      <c r="C677" s="18">
        <f t="shared" si="42"/>
        <v>2009</v>
      </c>
      <c r="D677">
        <f t="shared" si="43"/>
        <v>11</v>
      </c>
      <c r="E677" s="18">
        <f t="shared" si="40"/>
        <v>25</v>
      </c>
      <c r="F677" s="18">
        <v>3.73E-2</v>
      </c>
    </row>
    <row r="678" spans="1:6" x14ac:dyDescent="0.25">
      <c r="A678" s="20" t="str">
        <f t="shared" si="41"/>
        <v>2009Q4</v>
      </c>
      <c r="B678" s="19" t="s">
        <v>776</v>
      </c>
      <c r="C678" s="18">
        <f t="shared" si="42"/>
        <v>2009</v>
      </c>
      <c r="D678">
        <f t="shared" si="43"/>
        <v>11</v>
      </c>
      <c r="E678" s="18">
        <f t="shared" si="40"/>
        <v>26</v>
      </c>
      <c r="F678" s="18">
        <v>3.6799999999999999E-2</v>
      </c>
    </row>
    <row r="679" spans="1:6" x14ac:dyDescent="0.25">
      <c r="A679" s="20" t="str">
        <f t="shared" si="41"/>
        <v>2009Q4</v>
      </c>
      <c r="B679" s="19" t="s">
        <v>777</v>
      </c>
      <c r="C679" s="18">
        <f t="shared" si="42"/>
        <v>2009</v>
      </c>
      <c r="D679">
        <f t="shared" si="43"/>
        <v>11</v>
      </c>
      <c r="E679" s="18">
        <f t="shared" si="40"/>
        <v>27</v>
      </c>
      <c r="F679" s="18">
        <v>3.6499999999999998E-2</v>
      </c>
    </row>
    <row r="680" spans="1:6" x14ac:dyDescent="0.25">
      <c r="A680" s="20" t="str">
        <f t="shared" si="41"/>
        <v>2009Q4</v>
      </c>
      <c r="B680" s="19" t="s">
        <v>778</v>
      </c>
      <c r="C680" s="18">
        <f t="shared" si="42"/>
        <v>2009</v>
      </c>
      <c r="D680">
        <f t="shared" si="43"/>
        <v>12</v>
      </c>
      <c r="E680" s="18">
        <f t="shared" si="40"/>
        <v>1</v>
      </c>
      <c r="F680" s="18">
        <v>3.5400000000000001E-2</v>
      </c>
    </row>
    <row r="681" spans="1:6" x14ac:dyDescent="0.25">
      <c r="A681" s="20" t="str">
        <f t="shared" si="41"/>
        <v>2009Q4</v>
      </c>
      <c r="B681" s="19" t="s">
        <v>779</v>
      </c>
      <c r="C681" s="18">
        <f t="shared" si="42"/>
        <v>2009</v>
      </c>
      <c r="D681">
        <f t="shared" si="43"/>
        <v>12</v>
      </c>
      <c r="E681" s="18">
        <f t="shared" si="40"/>
        <v>2</v>
      </c>
      <c r="F681" s="18">
        <v>3.4500000000000003E-2</v>
      </c>
    </row>
    <row r="682" spans="1:6" x14ac:dyDescent="0.25">
      <c r="A682" s="20" t="str">
        <f t="shared" si="41"/>
        <v>2009Q4</v>
      </c>
      <c r="B682" s="19" t="s">
        <v>780</v>
      </c>
      <c r="C682" s="18">
        <f t="shared" si="42"/>
        <v>2009</v>
      </c>
      <c r="D682">
        <f t="shared" si="43"/>
        <v>12</v>
      </c>
      <c r="E682" s="18">
        <f t="shared" si="40"/>
        <v>3</v>
      </c>
      <c r="F682" s="18">
        <v>3.4700000000000002E-2</v>
      </c>
    </row>
    <row r="683" spans="1:6" x14ac:dyDescent="0.25">
      <c r="A683" s="20" t="str">
        <f t="shared" si="41"/>
        <v>2009Q4</v>
      </c>
      <c r="B683" s="19" t="s">
        <v>781</v>
      </c>
      <c r="C683" s="18">
        <f t="shared" si="42"/>
        <v>2009</v>
      </c>
      <c r="D683">
        <f t="shared" si="43"/>
        <v>12</v>
      </c>
      <c r="E683" s="18">
        <f t="shared" si="40"/>
        <v>4</v>
      </c>
      <c r="F683" s="18">
        <v>3.4799999999999998E-2</v>
      </c>
    </row>
    <row r="684" spans="1:6" x14ac:dyDescent="0.25">
      <c r="A684" s="20" t="str">
        <f t="shared" si="41"/>
        <v>2009Q4</v>
      </c>
      <c r="B684" s="19" t="s">
        <v>782</v>
      </c>
      <c r="C684" s="18">
        <f t="shared" si="42"/>
        <v>2009</v>
      </c>
      <c r="D684">
        <f t="shared" si="43"/>
        <v>12</v>
      </c>
      <c r="E684" s="18">
        <f t="shared" si="40"/>
        <v>7</v>
      </c>
      <c r="F684" s="18">
        <v>3.5299999999999998E-2</v>
      </c>
    </row>
    <row r="685" spans="1:6" x14ac:dyDescent="0.25">
      <c r="A685" s="20" t="str">
        <f t="shared" si="41"/>
        <v>2009Q4</v>
      </c>
      <c r="B685" s="19" t="s">
        <v>783</v>
      </c>
      <c r="C685" s="18">
        <f t="shared" si="42"/>
        <v>2009</v>
      </c>
      <c r="D685">
        <f t="shared" si="43"/>
        <v>12</v>
      </c>
      <c r="E685" s="18">
        <f t="shared" si="40"/>
        <v>8</v>
      </c>
      <c r="F685" s="18">
        <v>3.6400000000000002E-2</v>
      </c>
    </row>
    <row r="686" spans="1:6" x14ac:dyDescent="0.25">
      <c r="A686" s="20" t="str">
        <f t="shared" si="41"/>
        <v>2009Q4</v>
      </c>
      <c r="B686" s="19" t="s">
        <v>784</v>
      </c>
      <c r="C686" s="18">
        <f t="shared" si="42"/>
        <v>2009</v>
      </c>
      <c r="D686">
        <f t="shared" si="43"/>
        <v>12</v>
      </c>
      <c r="E686" s="18">
        <f t="shared" si="40"/>
        <v>9</v>
      </c>
      <c r="F686" s="18">
        <v>3.49E-2</v>
      </c>
    </row>
    <row r="687" spans="1:6" x14ac:dyDescent="0.25">
      <c r="A687" s="20" t="str">
        <f t="shared" si="41"/>
        <v>2009Q4</v>
      </c>
      <c r="B687" s="19" t="s">
        <v>785</v>
      </c>
      <c r="C687" s="18">
        <f t="shared" si="42"/>
        <v>2009</v>
      </c>
      <c r="D687">
        <f t="shared" si="43"/>
        <v>12</v>
      </c>
      <c r="E687" s="18">
        <f t="shared" si="40"/>
        <v>10</v>
      </c>
      <c r="F687" s="18">
        <v>3.1199999999999999E-2</v>
      </c>
    </row>
    <row r="688" spans="1:6" x14ac:dyDescent="0.25">
      <c r="A688" s="20" t="str">
        <f t="shared" si="41"/>
        <v>2009Q4</v>
      </c>
      <c r="B688" s="19" t="s">
        <v>786</v>
      </c>
      <c r="C688" s="18">
        <f t="shared" si="42"/>
        <v>2009</v>
      </c>
      <c r="D688">
        <f t="shared" si="43"/>
        <v>12</v>
      </c>
      <c r="E688" s="18">
        <f t="shared" si="40"/>
        <v>11</v>
      </c>
      <c r="F688" s="18">
        <v>0.03</v>
      </c>
    </row>
    <row r="689" spans="1:6" x14ac:dyDescent="0.25">
      <c r="A689" s="20" t="str">
        <f t="shared" si="41"/>
        <v>2009Q4</v>
      </c>
      <c r="B689" s="19" t="s">
        <v>787</v>
      </c>
      <c r="C689" s="18">
        <f t="shared" si="42"/>
        <v>2009</v>
      </c>
      <c r="D689">
        <f t="shared" si="43"/>
        <v>12</v>
      </c>
      <c r="E689" s="18">
        <f t="shared" si="40"/>
        <v>14</v>
      </c>
      <c r="F689" s="18">
        <v>2.87E-2</v>
      </c>
    </row>
    <row r="690" spans="1:6" x14ac:dyDescent="0.25">
      <c r="A690" s="20" t="str">
        <f t="shared" si="41"/>
        <v>2009Q4</v>
      </c>
      <c r="B690" s="19" t="s">
        <v>788</v>
      </c>
      <c r="C690" s="18">
        <f t="shared" si="42"/>
        <v>2009</v>
      </c>
      <c r="D690">
        <f t="shared" si="43"/>
        <v>12</v>
      </c>
      <c r="E690" s="18">
        <f t="shared" si="40"/>
        <v>15</v>
      </c>
      <c r="F690" s="18">
        <v>2.5700000000000001E-2</v>
      </c>
    </row>
    <row r="691" spans="1:6" x14ac:dyDescent="0.25">
      <c r="A691" s="20" t="str">
        <f t="shared" si="41"/>
        <v>2009Q4</v>
      </c>
      <c r="B691" s="19" t="s">
        <v>789</v>
      </c>
      <c r="C691" s="18">
        <f t="shared" si="42"/>
        <v>2009</v>
      </c>
      <c r="D691">
        <f t="shared" si="43"/>
        <v>12</v>
      </c>
      <c r="E691" s="18">
        <f t="shared" si="40"/>
        <v>16</v>
      </c>
      <c r="F691" s="18">
        <v>2.3E-2</v>
      </c>
    </row>
    <row r="692" spans="1:6" x14ac:dyDescent="0.25">
      <c r="A692" s="20" t="str">
        <f t="shared" si="41"/>
        <v>2009Q4</v>
      </c>
      <c r="B692" s="19" t="s">
        <v>790</v>
      </c>
      <c r="C692" s="18">
        <f t="shared" si="42"/>
        <v>2009</v>
      </c>
      <c r="D692">
        <f t="shared" si="43"/>
        <v>12</v>
      </c>
      <c r="E692" s="18">
        <f t="shared" si="40"/>
        <v>17</v>
      </c>
      <c r="F692" s="18">
        <v>2.2100000000000002E-2</v>
      </c>
    </row>
    <row r="693" spans="1:6" x14ac:dyDescent="0.25">
      <c r="A693" s="20" t="str">
        <f t="shared" si="41"/>
        <v>2009Q4</v>
      </c>
      <c r="B693" s="19" t="s">
        <v>791</v>
      </c>
      <c r="C693" s="18">
        <f t="shared" si="42"/>
        <v>2009</v>
      </c>
      <c r="D693">
        <f t="shared" si="43"/>
        <v>12</v>
      </c>
      <c r="E693" s="18">
        <f t="shared" si="40"/>
        <v>18</v>
      </c>
      <c r="F693" s="18">
        <v>2.2599999999999999E-2</v>
      </c>
    </row>
    <row r="694" spans="1:6" x14ac:dyDescent="0.25">
      <c r="A694" s="20" t="str">
        <f t="shared" si="41"/>
        <v>2009Q4</v>
      </c>
      <c r="B694" s="19" t="s">
        <v>792</v>
      </c>
      <c r="C694" s="18">
        <f t="shared" si="42"/>
        <v>2009</v>
      </c>
      <c r="D694">
        <f t="shared" si="43"/>
        <v>12</v>
      </c>
      <c r="E694" s="18">
        <f t="shared" si="40"/>
        <v>21</v>
      </c>
      <c r="F694" s="18">
        <v>2.2599999999999999E-2</v>
      </c>
    </row>
    <row r="695" spans="1:6" x14ac:dyDescent="0.25">
      <c r="A695" s="20" t="str">
        <f t="shared" si="41"/>
        <v>2009Q4</v>
      </c>
      <c r="B695" s="19" t="s">
        <v>793</v>
      </c>
      <c r="C695" s="18">
        <f t="shared" si="42"/>
        <v>2009</v>
      </c>
      <c r="D695">
        <f t="shared" si="43"/>
        <v>12</v>
      </c>
      <c r="E695" s="18">
        <f t="shared" si="40"/>
        <v>22</v>
      </c>
      <c r="F695" s="18">
        <v>3.5400000000000001E-2</v>
      </c>
    </row>
    <row r="696" spans="1:6" x14ac:dyDescent="0.25">
      <c r="A696" s="20" t="str">
        <f t="shared" si="41"/>
        <v>2009Q4</v>
      </c>
      <c r="B696" s="19" t="s">
        <v>794</v>
      </c>
      <c r="C696" s="18">
        <f t="shared" si="42"/>
        <v>2009</v>
      </c>
      <c r="D696">
        <f t="shared" si="43"/>
        <v>12</v>
      </c>
      <c r="E696" s="18">
        <f t="shared" si="40"/>
        <v>23</v>
      </c>
      <c r="F696" s="18">
        <v>3.5700000000000003E-2</v>
      </c>
    </row>
    <row r="697" spans="1:6" x14ac:dyDescent="0.25">
      <c r="A697" s="20" t="str">
        <f t="shared" si="41"/>
        <v>2009Q4</v>
      </c>
      <c r="B697" s="19" t="s">
        <v>795</v>
      </c>
      <c r="C697" s="18">
        <f t="shared" si="42"/>
        <v>2009</v>
      </c>
      <c r="D697">
        <f t="shared" si="43"/>
        <v>12</v>
      </c>
      <c r="E697" s="18">
        <f t="shared" si="40"/>
        <v>24</v>
      </c>
      <c r="F697" s="18">
        <v>3.5700000000000003E-2</v>
      </c>
    </row>
    <row r="698" spans="1:6" x14ac:dyDescent="0.25">
      <c r="A698" s="20" t="str">
        <f t="shared" si="41"/>
        <v>2009Q4</v>
      </c>
      <c r="B698" s="19" t="s">
        <v>796</v>
      </c>
      <c r="C698" s="18">
        <f t="shared" si="42"/>
        <v>2009</v>
      </c>
      <c r="D698">
        <f t="shared" si="43"/>
        <v>12</v>
      </c>
      <c r="E698" s="18">
        <f t="shared" si="40"/>
        <v>28</v>
      </c>
      <c r="F698" s="18">
        <v>3.5499999999999997E-2</v>
      </c>
    </row>
    <row r="699" spans="1:6" x14ac:dyDescent="0.25">
      <c r="A699" s="20" t="str">
        <f t="shared" si="41"/>
        <v>2009Q4</v>
      </c>
      <c r="B699" s="19" t="s">
        <v>797</v>
      </c>
      <c r="C699" s="18">
        <f t="shared" si="42"/>
        <v>2009</v>
      </c>
      <c r="D699">
        <f t="shared" si="43"/>
        <v>12</v>
      </c>
      <c r="E699" s="18">
        <f t="shared" si="40"/>
        <v>29</v>
      </c>
      <c r="F699" s="18">
        <v>3.5499999999999997E-2</v>
      </c>
    </row>
    <row r="700" spans="1:6" x14ac:dyDescent="0.25">
      <c r="A700" s="20" t="str">
        <f t="shared" si="41"/>
        <v>2010Q1</v>
      </c>
      <c r="B700" s="19" t="s">
        <v>798</v>
      </c>
      <c r="C700" s="18">
        <f t="shared" si="42"/>
        <v>2010</v>
      </c>
      <c r="D700">
        <f t="shared" si="43"/>
        <v>1</v>
      </c>
      <c r="E700" s="18">
        <f t="shared" si="40"/>
        <v>4</v>
      </c>
      <c r="F700" s="18">
        <v>4.3799999999999999E-2</v>
      </c>
    </row>
    <row r="701" spans="1:6" x14ac:dyDescent="0.25">
      <c r="A701" s="20" t="str">
        <f t="shared" si="41"/>
        <v>2010Q1</v>
      </c>
      <c r="B701" s="19" t="s">
        <v>799</v>
      </c>
      <c r="C701" s="18">
        <f t="shared" si="42"/>
        <v>2010</v>
      </c>
      <c r="D701">
        <f t="shared" si="43"/>
        <v>1</v>
      </c>
      <c r="E701" s="18">
        <f t="shared" si="40"/>
        <v>5</v>
      </c>
      <c r="F701" s="18">
        <v>5.5500000000000001E-2</v>
      </c>
    </row>
    <row r="702" spans="1:6" x14ac:dyDescent="0.25">
      <c r="A702" s="20" t="str">
        <f t="shared" si="41"/>
        <v>2010Q1</v>
      </c>
      <c r="B702" s="19" t="s">
        <v>800</v>
      </c>
      <c r="C702" s="18">
        <f t="shared" si="42"/>
        <v>2010</v>
      </c>
      <c r="D702">
        <f t="shared" si="43"/>
        <v>1</v>
      </c>
      <c r="E702" s="18">
        <f t="shared" si="40"/>
        <v>6</v>
      </c>
      <c r="F702" s="18">
        <v>5.7500000000000002E-2</v>
      </c>
    </row>
    <row r="703" spans="1:6" x14ac:dyDescent="0.25">
      <c r="A703" s="20" t="str">
        <f t="shared" si="41"/>
        <v>2010Q1</v>
      </c>
      <c r="B703" s="19" t="s">
        <v>801</v>
      </c>
      <c r="C703" s="18">
        <f t="shared" si="42"/>
        <v>2010</v>
      </c>
      <c r="D703">
        <f t="shared" si="43"/>
        <v>1</v>
      </c>
      <c r="E703" s="18">
        <f t="shared" si="40"/>
        <v>7</v>
      </c>
      <c r="F703" s="18">
        <v>5.9499999999999997E-2</v>
      </c>
    </row>
    <row r="704" spans="1:6" x14ac:dyDescent="0.25">
      <c r="A704" s="20" t="str">
        <f t="shared" si="41"/>
        <v>2010Q1</v>
      </c>
      <c r="B704" s="19" t="s">
        <v>802</v>
      </c>
      <c r="C704" s="18">
        <f t="shared" si="42"/>
        <v>2010</v>
      </c>
      <c r="D704">
        <f t="shared" si="43"/>
        <v>1</v>
      </c>
      <c r="E704" s="18">
        <f t="shared" si="40"/>
        <v>8</v>
      </c>
      <c r="F704" s="18">
        <v>6.2100000000000002E-2</v>
      </c>
    </row>
    <row r="705" spans="1:6" x14ac:dyDescent="0.25">
      <c r="A705" s="20" t="str">
        <f t="shared" si="41"/>
        <v>2010Q1</v>
      </c>
      <c r="B705" s="19" t="s">
        <v>803</v>
      </c>
      <c r="C705" s="18">
        <f t="shared" si="42"/>
        <v>2010</v>
      </c>
      <c r="D705">
        <f t="shared" si="43"/>
        <v>1</v>
      </c>
      <c r="E705" s="18">
        <f t="shared" si="40"/>
        <v>11</v>
      </c>
      <c r="F705" s="18">
        <v>6.8000000000000005E-2</v>
      </c>
    </row>
    <row r="706" spans="1:6" x14ac:dyDescent="0.25">
      <c r="A706" s="20" t="str">
        <f t="shared" si="41"/>
        <v>2010Q1</v>
      </c>
      <c r="B706" s="19" t="s">
        <v>804</v>
      </c>
      <c r="C706" s="18">
        <f t="shared" si="42"/>
        <v>2010</v>
      </c>
      <c r="D706">
        <f t="shared" si="43"/>
        <v>1</v>
      </c>
      <c r="E706" s="18">
        <f t="shared" ref="E706:E769" si="44">DAY(B706)</f>
        <v>12</v>
      </c>
      <c r="F706" s="18">
        <v>6.6600000000000006E-2</v>
      </c>
    </row>
    <row r="707" spans="1:6" x14ac:dyDescent="0.25">
      <c r="A707" s="20" t="str">
        <f t="shared" ref="A707:A770" si="45">C707&amp;"Q"&amp;ROUNDUP(MONTH(B707)/3,0)</f>
        <v>2010Q1</v>
      </c>
      <c r="B707" s="19" t="s">
        <v>805</v>
      </c>
      <c r="C707" s="18">
        <f t="shared" ref="C707:C770" si="46">YEAR(B707)</f>
        <v>2010</v>
      </c>
      <c r="D707">
        <f t="shared" ref="D707:D770" si="47">MONTH(B707)</f>
        <v>1</v>
      </c>
      <c r="E707" s="18">
        <f t="shared" si="44"/>
        <v>13</v>
      </c>
      <c r="F707" s="18">
        <v>6.7000000000000004E-2</v>
      </c>
    </row>
    <row r="708" spans="1:6" x14ac:dyDescent="0.25">
      <c r="A708" s="20" t="str">
        <f t="shared" si="45"/>
        <v>2010Q1</v>
      </c>
      <c r="B708" s="19" t="s">
        <v>806</v>
      </c>
      <c r="C708" s="18">
        <f t="shared" si="46"/>
        <v>2010</v>
      </c>
      <c r="D708">
        <f t="shared" si="47"/>
        <v>1</v>
      </c>
      <c r="E708" s="18">
        <f t="shared" si="44"/>
        <v>14</v>
      </c>
      <c r="F708" s="18">
        <v>6.7100000000000007E-2</v>
      </c>
    </row>
    <row r="709" spans="1:6" x14ac:dyDescent="0.25">
      <c r="A709" s="20" t="str">
        <f t="shared" si="45"/>
        <v>2010Q1</v>
      </c>
      <c r="B709" s="19" t="s">
        <v>807</v>
      </c>
      <c r="C709" s="18">
        <f t="shared" si="46"/>
        <v>2010</v>
      </c>
      <c r="D709">
        <f t="shared" si="47"/>
        <v>1</v>
      </c>
      <c r="E709" s="18">
        <f t="shared" si="44"/>
        <v>15</v>
      </c>
      <c r="F709" s="18">
        <v>6.7500000000000004E-2</v>
      </c>
    </row>
    <row r="710" spans="1:6" x14ac:dyDescent="0.25">
      <c r="A710" s="20" t="str">
        <f t="shared" si="45"/>
        <v>2010Q1</v>
      </c>
      <c r="B710" s="19" t="s">
        <v>808</v>
      </c>
      <c r="C710" s="18">
        <f t="shared" si="46"/>
        <v>2010</v>
      </c>
      <c r="D710">
        <f t="shared" si="47"/>
        <v>1</v>
      </c>
      <c r="E710" s="18">
        <f t="shared" si="44"/>
        <v>18</v>
      </c>
      <c r="F710" s="18">
        <v>6.7500000000000004E-2</v>
      </c>
    </row>
    <row r="711" spans="1:6" x14ac:dyDescent="0.25">
      <c r="A711" s="20" t="str">
        <f t="shared" si="45"/>
        <v>2010Q1</v>
      </c>
      <c r="B711" s="19" t="s">
        <v>809</v>
      </c>
      <c r="C711" s="18">
        <f t="shared" si="46"/>
        <v>2010</v>
      </c>
      <c r="D711">
        <f t="shared" si="47"/>
        <v>1</v>
      </c>
      <c r="E711" s="18">
        <f t="shared" si="44"/>
        <v>19</v>
      </c>
      <c r="F711" s="18">
        <v>6.7400000000000002E-2</v>
      </c>
    </row>
    <row r="712" spans="1:6" x14ac:dyDescent="0.25">
      <c r="A712" s="20" t="str">
        <f t="shared" si="45"/>
        <v>2010Q1</v>
      </c>
      <c r="B712" s="19" t="s">
        <v>810</v>
      </c>
      <c r="C712" s="18">
        <f t="shared" si="46"/>
        <v>2010</v>
      </c>
      <c r="D712">
        <f t="shared" si="47"/>
        <v>1</v>
      </c>
      <c r="E712" s="18">
        <f t="shared" si="44"/>
        <v>20</v>
      </c>
      <c r="F712" s="18">
        <v>6.8699999999999997E-2</v>
      </c>
    </row>
    <row r="713" spans="1:6" x14ac:dyDescent="0.25">
      <c r="A713" s="20" t="str">
        <f t="shared" si="45"/>
        <v>2010Q1</v>
      </c>
      <c r="B713" s="19" t="s">
        <v>811</v>
      </c>
      <c r="C713" s="18">
        <f t="shared" si="46"/>
        <v>2010</v>
      </c>
      <c r="D713">
        <f t="shared" si="47"/>
        <v>1</v>
      </c>
      <c r="E713" s="18">
        <f t="shared" si="44"/>
        <v>21</v>
      </c>
      <c r="F713" s="18">
        <v>6.8699999999999997E-2</v>
      </c>
    </row>
    <row r="714" spans="1:6" x14ac:dyDescent="0.25">
      <c r="A714" s="20" t="str">
        <f t="shared" si="45"/>
        <v>2010Q1</v>
      </c>
      <c r="B714" s="19" t="s">
        <v>812</v>
      </c>
      <c r="C714" s="18">
        <f t="shared" si="46"/>
        <v>2010</v>
      </c>
      <c r="D714">
        <f t="shared" si="47"/>
        <v>1</v>
      </c>
      <c r="E714" s="18">
        <f t="shared" si="44"/>
        <v>22</v>
      </c>
      <c r="F714" s="18">
        <v>7.4200000000000002E-2</v>
      </c>
    </row>
    <row r="715" spans="1:6" x14ac:dyDescent="0.25">
      <c r="A715" s="20" t="str">
        <f t="shared" si="45"/>
        <v>2010Q1</v>
      </c>
      <c r="B715" s="19" t="s">
        <v>813</v>
      </c>
      <c r="C715" s="18">
        <f t="shared" si="46"/>
        <v>2010</v>
      </c>
      <c r="D715">
        <f t="shared" si="47"/>
        <v>1</v>
      </c>
      <c r="E715" s="18">
        <f t="shared" si="44"/>
        <v>25</v>
      </c>
      <c r="F715" s="18">
        <v>7.4700000000000003E-2</v>
      </c>
    </row>
    <row r="716" spans="1:6" x14ac:dyDescent="0.25">
      <c r="A716" s="20" t="str">
        <f t="shared" si="45"/>
        <v>2010Q1</v>
      </c>
      <c r="B716" s="19" t="s">
        <v>814</v>
      </c>
      <c r="C716" s="18">
        <f t="shared" si="46"/>
        <v>2010</v>
      </c>
      <c r="D716">
        <f t="shared" si="47"/>
        <v>1</v>
      </c>
      <c r="E716" s="18">
        <f t="shared" si="44"/>
        <v>26</v>
      </c>
      <c r="F716" s="18">
        <v>7.0400000000000004E-2</v>
      </c>
    </row>
    <row r="717" spans="1:6" x14ac:dyDescent="0.25">
      <c r="A717" s="20" t="str">
        <f t="shared" si="45"/>
        <v>2010Q1</v>
      </c>
      <c r="B717" s="19" t="s">
        <v>815</v>
      </c>
      <c r="C717" s="18">
        <f t="shared" si="46"/>
        <v>2010</v>
      </c>
      <c r="D717">
        <f t="shared" si="47"/>
        <v>1</v>
      </c>
      <c r="E717" s="18">
        <f t="shared" si="44"/>
        <v>27</v>
      </c>
      <c r="F717" s="18">
        <v>7.0999999999999994E-2</v>
      </c>
    </row>
    <row r="718" spans="1:6" x14ac:dyDescent="0.25">
      <c r="A718" s="20" t="str">
        <f t="shared" si="45"/>
        <v>2010Q1</v>
      </c>
      <c r="B718" s="19" t="s">
        <v>816</v>
      </c>
      <c r="C718" s="18">
        <f t="shared" si="46"/>
        <v>2010</v>
      </c>
      <c r="D718">
        <f t="shared" si="47"/>
        <v>1</v>
      </c>
      <c r="E718" s="18">
        <f t="shared" si="44"/>
        <v>28</v>
      </c>
      <c r="F718" s="18">
        <v>7.1099999999999997E-2</v>
      </c>
    </row>
    <row r="719" spans="1:6" x14ac:dyDescent="0.25">
      <c r="A719" s="20" t="str">
        <f t="shared" si="45"/>
        <v>2010Q1</v>
      </c>
      <c r="B719" s="19" t="s">
        <v>817</v>
      </c>
      <c r="C719" s="18">
        <f t="shared" si="46"/>
        <v>2010</v>
      </c>
      <c r="D719">
        <f t="shared" si="47"/>
        <v>1</v>
      </c>
      <c r="E719" s="18">
        <f t="shared" si="44"/>
        <v>29</v>
      </c>
      <c r="F719" s="18">
        <v>7.1199999999999999E-2</v>
      </c>
    </row>
    <row r="720" spans="1:6" x14ac:dyDescent="0.25">
      <c r="A720" s="20" t="str">
        <f t="shared" si="45"/>
        <v>2010Q1</v>
      </c>
      <c r="B720" s="19" t="s">
        <v>818</v>
      </c>
      <c r="C720" s="18">
        <f t="shared" si="46"/>
        <v>2010</v>
      </c>
      <c r="D720">
        <f t="shared" si="47"/>
        <v>2</v>
      </c>
      <c r="E720" s="18">
        <f t="shared" si="44"/>
        <v>1</v>
      </c>
      <c r="F720" s="18">
        <v>7.1499999999999994E-2</v>
      </c>
    </row>
    <row r="721" spans="1:6" x14ac:dyDescent="0.25">
      <c r="A721" s="20" t="str">
        <f t="shared" si="45"/>
        <v>2010Q1</v>
      </c>
      <c r="B721" s="19" t="s">
        <v>819</v>
      </c>
      <c r="C721" s="18">
        <f t="shared" si="46"/>
        <v>2010</v>
      </c>
      <c r="D721">
        <f t="shared" si="47"/>
        <v>2</v>
      </c>
      <c r="E721" s="18">
        <f t="shared" si="44"/>
        <v>2</v>
      </c>
      <c r="F721" s="18">
        <v>7.9500000000000001E-2</v>
      </c>
    </row>
    <row r="722" spans="1:6" x14ac:dyDescent="0.25">
      <c r="A722" s="20" t="str">
        <f t="shared" si="45"/>
        <v>2010Q1</v>
      </c>
      <c r="B722" s="19" t="s">
        <v>820</v>
      </c>
      <c r="C722" s="18">
        <f t="shared" si="46"/>
        <v>2010</v>
      </c>
      <c r="D722">
        <f t="shared" si="47"/>
        <v>2</v>
      </c>
      <c r="E722" s="18">
        <f t="shared" si="44"/>
        <v>3</v>
      </c>
      <c r="F722" s="18">
        <v>7.3499999999999996E-2</v>
      </c>
    </row>
    <row r="723" spans="1:6" x14ac:dyDescent="0.25">
      <c r="A723" s="20" t="str">
        <f t="shared" si="45"/>
        <v>2010Q1</v>
      </c>
      <c r="B723" s="19" t="s">
        <v>821</v>
      </c>
      <c r="C723" s="18">
        <f t="shared" si="46"/>
        <v>2010</v>
      </c>
      <c r="D723">
        <f t="shared" si="47"/>
        <v>2</v>
      </c>
      <c r="E723" s="18">
        <f t="shared" si="44"/>
        <v>4</v>
      </c>
      <c r="F723" s="18">
        <v>7.9100000000000004E-2</v>
      </c>
    </row>
    <row r="724" spans="1:6" x14ac:dyDescent="0.25">
      <c r="A724" s="20" t="str">
        <f t="shared" si="45"/>
        <v>2010Q1</v>
      </c>
      <c r="B724" s="19" t="s">
        <v>822</v>
      </c>
      <c r="C724" s="18">
        <f t="shared" si="46"/>
        <v>2010</v>
      </c>
      <c r="D724">
        <f t="shared" si="47"/>
        <v>2</v>
      </c>
      <c r="E724" s="18">
        <f t="shared" si="44"/>
        <v>5</v>
      </c>
      <c r="F724" s="18">
        <v>7.7100000000000002E-2</v>
      </c>
    </row>
    <row r="725" spans="1:6" x14ac:dyDescent="0.25">
      <c r="A725" s="20" t="str">
        <f t="shared" si="45"/>
        <v>2010Q1</v>
      </c>
      <c r="B725" s="19" t="s">
        <v>823</v>
      </c>
      <c r="C725" s="18">
        <f t="shared" si="46"/>
        <v>2010</v>
      </c>
      <c r="D725">
        <f t="shared" si="47"/>
        <v>2</v>
      </c>
      <c r="E725" s="18">
        <f t="shared" si="44"/>
        <v>8</v>
      </c>
      <c r="F725" s="18">
        <v>7.4899999999999994E-2</v>
      </c>
    </row>
    <row r="726" spans="1:6" x14ac:dyDescent="0.25">
      <c r="A726" s="20" t="str">
        <f t="shared" si="45"/>
        <v>2010Q1</v>
      </c>
      <c r="B726" s="19" t="s">
        <v>824</v>
      </c>
      <c r="C726" s="18">
        <f t="shared" si="46"/>
        <v>2010</v>
      </c>
      <c r="D726">
        <f t="shared" si="47"/>
        <v>2</v>
      </c>
      <c r="E726" s="18">
        <f t="shared" si="44"/>
        <v>9</v>
      </c>
      <c r="F726" s="18">
        <v>9.06E-2</v>
      </c>
    </row>
    <row r="727" spans="1:6" x14ac:dyDescent="0.25">
      <c r="A727" s="20" t="str">
        <f t="shared" si="45"/>
        <v>2010Q1</v>
      </c>
      <c r="B727" s="19" t="s">
        <v>825</v>
      </c>
      <c r="C727" s="18">
        <f t="shared" si="46"/>
        <v>2010</v>
      </c>
      <c r="D727">
        <f t="shared" si="47"/>
        <v>2</v>
      </c>
      <c r="E727" s="18">
        <f t="shared" si="44"/>
        <v>10</v>
      </c>
      <c r="F727" s="18">
        <v>9.06E-2</v>
      </c>
    </row>
    <row r="728" spans="1:6" x14ac:dyDescent="0.25">
      <c r="A728" s="20" t="str">
        <f t="shared" si="45"/>
        <v>2010Q1</v>
      </c>
      <c r="B728" s="19" t="s">
        <v>826</v>
      </c>
      <c r="C728" s="18">
        <f t="shared" si="46"/>
        <v>2010</v>
      </c>
      <c r="D728">
        <f t="shared" si="47"/>
        <v>2</v>
      </c>
      <c r="E728" s="18">
        <f t="shared" si="44"/>
        <v>11</v>
      </c>
      <c r="F728" s="18">
        <v>9.9099999999999994E-2</v>
      </c>
    </row>
    <row r="729" spans="1:6" x14ac:dyDescent="0.25">
      <c r="A729" s="20" t="str">
        <f t="shared" si="45"/>
        <v>2010Q1</v>
      </c>
      <c r="B729" s="19" t="s">
        <v>827</v>
      </c>
      <c r="C729" s="18">
        <f t="shared" si="46"/>
        <v>2010</v>
      </c>
      <c r="D729">
        <f t="shared" si="47"/>
        <v>2</v>
      </c>
      <c r="E729" s="18">
        <f t="shared" si="44"/>
        <v>12</v>
      </c>
      <c r="F729" s="18">
        <v>0.1002</v>
      </c>
    </row>
    <row r="730" spans="1:6" x14ac:dyDescent="0.25">
      <c r="A730" s="20" t="str">
        <f t="shared" si="45"/>
        <v>2010Q1</v>
      </c>
      <c r="B730" s="19" t="s">
        <v>828</v>
      </c>
      <c r="C730" s="18">
        <f t="shared" si="46"/>
        <v>2010</v>
      </c>
      <c r="D730">
        <f t="shared" si="47"/>
        <v>2</v>
      </c>
      <c r="E730" s="18">
        <f t="shared" si="44"/>
        <v>15</v>
      </c>
      <c r="F730" s="18">
        <v>9.9900000000000003E-2</v>
      </c>
    </row>
    <row r="731" spans="1:6" x14ac:dyDescent="0.25">
      <c r="A731" s="20" t="str">
        <f t="shared" si="45"/>
        <v>2010Q1</v>
      </c>
      <c r="B731" s="19" t="s">
        <v>829</v>
      </c>
      <c r="C731" s="18">
        <f t="shared" si="46"/>
        <v>2010</v>
      </c>
      <c r="D731">
        <f t="shared" si="47"/>
        <v>2</v>
      </c>
      <c r="E731" s="18">
        <f t="shared" si="44"/>
        <v>16</v>
      </c>
      <c r="F731" s="18">
        <v>0.10059999999999999</v>
      </c>
    </row>
    <row r="732" spans="1:6" x14ac:dyDescent="0.25">
      <c r="A732" s="20" t="str">
        <f t="shared" si="45"/>
        <v>2010Q1</v>
      </c>
      <c r="B732" s="19" t="s">
        <v>830</v>
      </c>
      <c r="C732" s="18">
        <f t="shared" si="46"/>
        <v>2010</v>
      </c>
      <c r="D732">
        <f t="shared" si="47"/>
        <v>2</v>
      </c>
      <c r="E732" s="18">
        <f t="shared" si="44"/>
        <v>17</v>
      </c>
      <c r="F732" s="18">
        <v>0.1011</v>
      </c>
    </row>
    <row r="733" spans="1:6" x14ac:dyDescent="0.25">
      <c r="A733" s="20" t="str">
        <f t="shared" si="45"/>
        <v>2010Q1</v>
      </c>
      <c r="B733" s="19" t="s">
        <v>831</v>
      </c>
      <c r="C733" s="18">
        <f t="shared" si="46"/>
        <v>2010</v>
      </c>
      <c r="D733">
        <f t="shared" si="47"/>
        <v>2</v>
      </c>
      <c r="E733" s="18">
        <f t="shared" si="44"/>
        <v>18</v>
      </c>
      <c r="F733" s="18">
        <v>0.1016</v>
      </c>
    </row>
    <row r="734" spans="1:6" x14ac:dyDescent="0.25">
      <c r="A734" s="20" t="str">
        <f t="shared" si="45"/>
        <v>2010Q1</v>
      </c>
      <c r="B734" s="19" t="s">
        <v>832</v>
      </c>
      <c r="C734" s="18">
        <f t="shared" si="46"/>
        <v>2010</v>
      </c>
      <c r="D734">
        <f t="shared" si="47"/>
        <v>2</v>
      </c>
      <c r="E734" s="18">
        <f t="shared" si="44"/>
        <v>19</v>
      </c>
      <c r="F734" s="18">
        <v>0.1066</v>
      </c>
    </row>
    <row r="735" spans="1:6" x14ac:dyDescent="0.25">
      <c r="A735" s="20" t="str">
        <f t="shared" si="45"/>
        <v>2010Q1</v>
      </c>
      <c r="B735" s="19" t="s">
        <v>833</v>
      </c>
      <c r="C735" s="18">
        <f t="shared" si="46"/>
        <v>2010</v>
      </c>
      <c r="D735">
        <f t="shared" si="47"/>
        <v>2</v>
      </c>
      <c r="E735" s="18">
        <f t="shared" si="44"/>
        <v>22</v>
      </c>
      <c r="F735" s="18">
        <v>0.1036</v>
      </c>
    </row>
    <row r="736" spans="1:6" x14ac:dyDescent="0.25">
      <c r="A736" s="20" t="str">
        <f t="shared" si="45"/>
        <v>2010Q1</v>
      </c>
      <c r="B736" s="19" t="s">
        <v>834</v>
      </c>
      <c r="C736" s="18">
        <f t="shared" si="46"/>
        <v>2010</v>
      </c>
      <c r="D736">
        <f t="shared" si="47"/>
        <v>2</v>
      </c>
      <c r="E736" s="18">
        <f t="shared" si="44"/>
        <v>23</v>
      </c>
      <c r="F736" s="18">
        <v>0.1036</v>
      </c>
    </row>
    <row r="737" spans="1:6" x14ac:dyDescent="0.25">
      <c r="A737" s="20" t="str">
        <f t="shared" si="45"/>
        <v>2010Q1</v>
      </c>
      <c r="B737" s="19" t="s">
        <v>835</v>
      </c>
      <c r="C737" s="18">
        <f t="shared" si="46"/>
        <v>2010</v>
      </c>
      <c r="D737">
        <f t="shared" si="47"/>
        <v>2</v>
      </c>
      <c r="E737" s="18">
        <f t="shared" si="44"/>
        <v>24</v>
      </c>
      <c r="F737" s="18">
        <v>0.1032</v>
      </c>
    </row>
    <row r="738" spans="1:6" x14ac:dyDescent="0.25">
      <c r="A738" s="20" t="str">
        <f t="shared" si="45"/>
        <v>2010Q1</v>
      </c>
      <c r="B738" s="19" t="s">
        <v>836</v>
      </c>
      <c r="C738" s="18">
        <f t="shared" si="46"/>
        <v>2010</v>
      </c>
      <c r="D738">
        <f t="shared" si="47"/>
        <v>2</v>
      </c>
      <c r="E738" s="18">
        <f t="shared" si="44"/>
        <v>25</v>
      </c>
      <c r="F738" s="18">
        <v>0.1031</v>
      </c>
    </row>
    <row r="739" spans="1:6" x14ac:dyDescent="0.25">
      <c r="A739" s="20" t="str">
        <f t="shared" si="45"/>
        <v>2010Q1</v>
      </c>
      <c r="B739" s="19" t="s">
        <v>837</v>
      </c>
      <c r="C739" s="18">
        <f t="shared" si="46"/>
        <v>2010</v>
      </c>
      <c r="D739">
        <f t="shared" si="47"/>
        <v>2</v>
      </c>
      <c r="E739" s="18">
        <f t="shared" si="44"/>
        <v>26</v>
      </c>
      <c r="F739" s="18">
        <v>0.10539999999999999</v>
      </c>
    </row>
    <row r="740" spans="1:6" x14ac:dyDescent="0.25">
      <c r="A740" s="20" t="str">
        <f t="shared" si="45"/>
        <v>2010Q1</v>
      </c>
      <c r="B740" s="19" t="s">
        <v>838</v>
      </c>
      <c r="C740" s="18">
        <f t="shared" si="46"/>
        <v>2010</v>
      </c>
      <c r="D740">
        <f t="shared" si="47"/>
        <v>3</v>
      </c>
      <c r="E740" s="18">
        <f t="shared" si="44"/>
        <v>1</v>
      </c>
      <c r="F740" s="18">
        <v>0.1061</v>
      </c>
    </row>
    <row r="741" spans="1:6" x14ac:dyDescent="0.25">
      <c r="A741" s="20" t="str">
        <f t="shared" si="45"/>
        <v>2010Q1</v>
      </c>
      <c r="B741" s="19" t="s">
        <v>839</v>
      </c>
      <c r="C741" s="18">
        <f t="shared" si="46"/>
        <v>2010</v>
      </c>
      <c r="D741">
        <f t="shared" si="47"/>
        <v>3</v>
      </c>
      <c r="E741" s="18">
        <f t="shared" si="44"/>
        <v>2</v>
      </c>
      <c r="F741" s="18">
        <v>0.1062</v>
      </c>
    </row>
    <row r="742" spans="1:6" x14ac:dyDescent="0.25">
      <c r="A742" s="20" t="str">
        <f t="shared" si="45"/>
        <v>2010Q1</v>
      </c>
      <c r="B742" s="19" t="s">
        <v>840</v>
      </c>
      <c r="C742" s="18">
        <f t="shared" si="46"/>
        <v>2010</v>
      </c>
      <c r="D742">
        <f t="shared" si="47"/>
        <v>3</v>
      </c>
      <c r="E742" s="18">
        <f t="shared" si="44"/>
        <v>3</v>
      </c>
      <c r="F742" s="18">
        <v>9.7100000000000006E-2</v>
      </c>
    </row>
    <row r="743" spans="1:6" x14ac:dyDescent="0.25">
      <c r="A743" s="20" t="str">
        <f t="shared" si="45"/>
        <v>2010Q1</v>
      </c>
      <c r="B743" s="19" t="s">
        <v>841</v>
      </c>
      <c r="C743" s="18">
        <f t="shared" si="46"/>
        <v>2010</v>
      </c>
      <c r="D743">
        <f t="shared" si="47"/>
        <v>3</v>
      </c>
      <c r="E743" s="18">
        <f t="shared" si="44"/>
        <v>4</v>
      </c>
      <c r="F743" s="18">
        <v>9.6600000000000005E-2</v>
      </c>
    </row>
    <row r="744" spans="1:6" x14ac:dyDescent="0.25">
      <c r="A744" s="20" t="str">
        <f t="shared" si="45"/>
        <v>2010Q1</v>
      </c>
      <c r="B744" s="19" t="s">
        <v>842</v>
      </c>
      <c r="C744" s="18">
        <f t="shared" si="46"/>
        <v>2010</v>
      </c>
      <c r="D744">
        <f t="shared" si="47"/>
        <v>3</v>
      </c>
      <c r="E744" s="18">
        <f t="shared" si="44"/>
        <v>5</v>
      </c>
      <c r="F744" s="18">
        <v>9.3799999999999994E-2</v>
      </c>
    </row>
    <row r="745" spans="1:6" x14ac:dyDescent="0.25">
      <c r="A745" s="20" t="str">
        <f t="shared" si="45"/>
        <v>2010Q1</v>
      </c>
      <c r="B745" s="19" t="s">
        <v>843</v>
      </c>
      <c r="C745" s="18">
        <f t="shared" si="46"/>
        <v>2010</v>
      </c>
      <c r="D745">
        <f t="shared" si="47"/>
        <v>3</v>
      </c>
      <c r="E745" s="18">
        <f t="shared" si="44"/>
        <v>8</v>
      </c>
      <c r="F745" s="18">
        <v>9.3899999999999997E-2</v>
      </c>
    </row>
    <row r="746" spans="1:6" x14ac:dyDescent="0.25">
      <c r="A746" s="20" t="str">
        <f t="shared" si="45"/>
        <v>2010Q1</v>
      </c>
      <c r="B746" s="19" t="s">
        <v>844</v>
      </c>
      <c r="C746" s="18">
        <f t="shared" si="46"/>
        <v>2010</v>
      </c>
      <c r="D746">
        <f t="shared" si="47"/>
        <v>3</v>
      </c>
      <c r="E746" s="18">
        <f t="shared" si="44"/>
        <v>9</v>
      </c>
      <c r="F746" s="18">
        <v>9.3899999999999997E-2</v>
      </c>
    </row>
    <row r="747" spans="1:6" x14ac:dyDescent="0.25">
      <c r="A747" s="20" t="str">
        <f t="shared" si="45"/>
        <v>2010Q1</v>
      </c>
      <c r="B747" s="19" t="s">
        <v>845</v>
      </c>
      <c r="C747" s="18">
        <f t="shared" si="46"/>
        <v>2010</v>
      </c>
      <c r="D747">
        <f t="shared" si="47"/>
        <v>3</v>
      </c>
      <c r="E747" s="18">
        <f t="shared" si="44"/>
        <v>10</v>
      </c>
      <c r="F747" s="18">
        <v>7.4399999999999994E-2</v>
      </c>
    </row>
    <row r="748" spans="1:6" x14ac:dyDescent="0.25">
      <c r="A748" s="20" t="str">
        <f t="shared" si="45"/>
        <v>2010Q1</v>
      </c>
      <c r="B748" s="19" t="s">
        <v>846</v>
      </c>
      <c r="C748" s="18">
        <f t="shared" si="46"/>
        <v>2010</v>
      </c>
      <c r="D748">
        <f t="shared" si="47"/>
        <v>3</v>
      </c>
      <c r="E748" s="18">
        <f t="shared" si="44"/>
        <v>11</v>
      </c>
      <c r="F748" s="18">
        <v>7.4399999999999994E-2</v>
      </c>
    </row>
    <row r="749" spans="1:6" x14ac:dyDescent="0.25">
      <c r="A749" s="20" t="str">
        <f t="shared" si="45"/>
        <v>2010Q1</v>
      </c>
      <c r="B749" s="19" t="s">
        <v>847</v>
      </c>
      <c r="C749" s="18">
        <f t="shared" si="46"/>
        <v>2010</v>
      </c>
      <c r="D749">
        <f t="shared" si="47"/>
        <v>3</v>
      </c>
      <c r="E749" s="18">
        <f t="shared" si="44"/>
        <v>12</v>
      </c>
      <c r="F749" s="18">
        <v>6.1100000000000002E-2</v>
      </c>
    </row>
    <row r="750" spans="1:6" x14ac:dyDescent="0.25">
      <c r="A750" s="20" t="str">
        <f t="shared" si="45"/>
        <v>2010Q1</v>
      </c>
      <c r="B750" s="19" t="s">
        <v>848</v>
      </c>
      <c r="C750" s="18">
        <f t="shared" si="46"/>
        <v>2010</v>
      </c>
      <c r="D750">
        <f t="shared" si="47"/>
        <v>3</v>
      </c>
      <c r="E750" s="18">
        <f t="shared" si="44"/>
        <v>15</v>
      </c>
      <c r="F750" s="18">
        <v>6.0199999999999997E-2</v>
      </c>
    </row>
    <row r="751" spans="1:6" x14ac:dyDescent="0.25">
      <c r="A751" s="20" t="str">
        <f t="shared" si="45"/>
        <v>2010Q1</v>
      </c>
      <c r="B751" s="19" t="s">
        <v>849</v>
      </c>
      <c r="C751" s="18">
        <f t="shared" si="46"/>
        <v>2010</v>
      </c>
      <c r="D751">
        <f t="shared" si="47"/>
        <v>3</v>
      </c>
      <c r="E751" s="18">
        <f t="shared" si="44"/>
        <v>16</v>
      </c>
      <c r="F751" s="18">
        <v>5.9200000000000003E-2</v>
      </c>
    </row>
    <row r="752" spans="1:6" x14ac:dyDescent="0.25">
      <c r="A752" s="20" t="str">
        <f t="shared" si="45"/>
        <v>2010Q1</v>
      </c>
      <c r="B752" s="19" t="s">
        <v>850</v>
      </c>
      <c r="C752" s="18">
        <f t="shared" si="46"/>
        <v>2010</v>
      </c>
      <c r="D752">
        <f t="shared" si="47"/>
        <v>3</v>
      </c>
      <c r="E752" s="18">
        <f t="shared" si="44"/>
        <v>17</v>
      </c>
      <c r="F752" s="18">
        <v>5.8299999999999998E-2</v>
      </c>
    </row>
    <row r="753" spans="1:6" x14ac:dyDescent="0.25">
      <c r="A753" s="20" t="str">
        <f t="shared" si="45"/>
        <v>2010Q1</v>
      </c>
      <c r="B753" s="19" t="s">
        <v>851</v>
      </c>
      <c r="C753" s="18">
        <f t="shared" si="46"/>
        <v>2010</v>
      </c>
      <c r="D753">
        <f t="shared" si="47"/>
        <v>3</v>
      </c>
      <c r="E753" s="18">
        <f t="shared" si="44"/>
        <v>18</v>
      </c>
      <c r="F753" s="18">
        <v>5.7599999999999998E-2</v>
      </c>
    </row>
    <row r="754" spans="1:6" x14ac:dyDescent="0.25">
      <c r="A754" s="20" t="str">
        <f t="shared" si="45"/>
        <v>2010Q1</v>
      </c>
      <c r="B754" s="19" t="s">
        <v>852</v>
      </c>
      <c r="C754" s="18">
        <f t="shared" si="46"/>
        <v>2010</v>
      </c>
      <c r="D754">
        <f t="shared" si="47"/>
        <v>3</v>
      </c>
      <c r="E754" s="18">
        <f t="shared" si="44"/>
        <v>19</v>
      </c>
      <c r="F754" s="18">
        <v>5.5199999999999999E-2</v>
      </c>
    </row>
    <row r="755" spans="1:6" x14ac:dyDescent="0.25">
      <c r="A755" s="20" t="str">
        <f t="shared" si="45"/>
        <v>2010Q1</v>
      </c>
      <c r="B755" s="19" t="s">
        <v>853</v>
      </c>
      <c r="C755" s="18">
        <f t="shared" si="46"/>
        <v>2010</v>
      </c>
      <c r="D755">
        <f t="shared" si="47"/>
        <v>3</v>
      </c>
      <c r="E755" s="18">
        <f t="shared" si="44"/>
        <v>22</v>
      </c>
      <c r="F755" s="18">
        <v>4.5699999999999998E-2</v>
      </c>
    </row>
    <row r="756" spans="1:6" x14ac:dyDescent="0.25">
      <c r="A756" s="20" t="str">
        <f t="shared" si="45"/>
        <v>2010Q1</v>
      </c>
      <c r="B756" s="19" t="s">
        <v>854</v>
      </c>
      <c r="C756" s="18">
        <f t="shared" si="46"/>
        <v>2010</v>
      </c>
      <c r="D756">
        <f t="shared" si="47"/>
        <v>3</v>
      </c>
      <c r="E756" s="18">
        <f t="shared" si="44"/>
        <v>23</v>
      </c>
      <c r="F756" s="18">
        <v>4.4400000000000002E-2</v>
      </c>
    </row>
    <row r="757" spans="1:6" x14ac:dyDescent="0.25">
      <c r="A757" s="20" t="str">
        <f t="shared" si="45"/>
        <v>2010Q1</v>
      </c>
      <c r="B757" s="19" t="s">
        <v>855</v>
      </c>
      <c r="C757" s="18">
        <f t="shared" si="46"/>
        <v>2010</v>
      </c>
      <c r="D757">
        <f t="shared" si="47"/>
        <v>3</v>
      </c>
      <c r="E757" s="18">
        <f t="shared" si="44"/>
        <v>24</v>
      </c>
      <c r="F757" s="18">
        <v>4.3099999999999999E-2</v>
      </c>
    </row>
    <row r="758" spans="1:6" x14ac:dyDescent="0.25">
      <c r="A758" s="20" t="str">
        <f t="shared" si="45"/>
        <v>2010Q1</v>
      </c>
      <c r="B758" s="19" t="s">
        <v>856</v>
      </c>
      <c r="C758" s="18">
        <f t="shared" si="46"/>
        <v>2010</v>
      </c>
      <c r="D758">
        <f t="shared" si="47"/>
        <v>3</v>
      </c>
      <c r="E758" s="18">
        <f t="shared" si="44"/>
        <v>25</v>
      </c>
      <c r="F758" s="18">
        <v>4.3099999999999999E-2</v>
      </c>
    </row>
    <row r="759" spans="1:6" x14ac:dyDescent="0.25">
      <c r="A759" s="20" t="str">
        <f t="shared" si="45"/>
        <v>2010Q1</v>
      </c>
      <c r="B759" s="19" t="s">
        <v>857</v>
      </c>
      <c r="C759" s="18">
        <f t="shared" si="46"/>
        <v>2010</v>
      </c>
      <c r="D759">
        <f t="shared" si="47"/>
        <v>3</v>
      </c>
      <c r="E759" s="18">
        <f t="shared" si="44"/>
        <v>26</v>
      </c>
      <c r="F759" s="18">
        <v>4.1599999999999998E-2</v>
      </c>
    </row>
    <row r="760" spans="1:6" x14ac:dyDescent="0.25">
      <c r="A760" s="20" t="str">
        <f t="shared" si="45"/>
        <v>2010Q1</v>
      </c>
      <c r="B760" s="19" t="s">
        <v>858</v>
      </c>
      <c r="C760" s="18">
        <f t="shared" si="46"/>
        <v>2010</v>
      </c>
      <c r="D760">
        <f t="shared" si="47"/>
        <v>3</v>
      </c>
      <c r="E760" s="18">
        <f t="shared" si="44"/>
        <v>29</v>
      </c>
      <c r="F760" s="18">
        <v>3.4799999999999998E-2</v>
      </c>
    </row>
    <row r="761" spans="1:6" x14ac:dyDescent="0.25">
      <c r="A761" s="20" t="str">
        <f t="shared" si="45"/>
        <v>2010Q1</v>
      </c>
      <c r="B761" s="19" t="s">
        <v>859</v>
      </c>
      <c r="C761" s="18">
        <f t="shared" si="46"/>
        <v>2010</v>
      </c>
      <c r="D761">
        <f t="shared" si="47"/>
        <v>3</v>
      </c>
      <c r="E761" s="18">
        <f t="shared" si="44"/>
        <v>30</v>
      </c>
      <c r="F761" s="18">
        <v>3.2300000000000002E-2</v>
      </c>
    </row>
    <row r="762" spans="1:6" x14ac:dyDescent="0.25">
      <c r="A762" s="20" t="str">
        <f t="shared" si="45"/>
        <v>2010Q1</v>
      </c>
      <c r="B762" s="19" t="s">
        <v>860</v>
      </c>
      <c r="C762" s="18">
        <f t="shared" si="46"/>
        <v>2010</v>
      </c>
      <c r="D762">
        <f t="shared" si="47"/>
        <v>3</v>
      </c>
      <c r="E762" s="18">
        <f t="shared" si="44"/>
        <v>31</v>
      </c>
      <c r="F762" s="18">
        <v>3.1099999999999999E-2</v>
      </c>
    </row>
    <row r="763" spans="1:6" x14ac:dyDescent="0.25">
      <c r="A763" s="20" t="str">
        <f t="shared" si="45"/>
        <v>2010Q2</v>
      </c>
      <c r="B763" s="19" t="s">
        <v>861</v>
      </c>
      <c r="C763" s="18">
        <f t="shared" si="46"/>
        <v>2010</v>
      </c>
      <c r="D763">
        <f t="shared" si="47"/>
        <v>4</v>
      </c>
      <c r="E763" s="18">
        <f t="shared" si="44"/>
        <v>5</v>
      </c>
      <c r="F763" s="18">
        <v>3.3700000000000001E-2</v>
      </c>
    </row>
    <row r="764" spans="1:6" x14ac:dyDescent="0.25">
      <c r="A764" s="20" t="str">
        <f t="shared" si="45"/>
        <v>2010Q2</v>
      </c>
      <c r="B764" s="19" t="s">
        <v>862</v>
      </c>
      <c r="C764" s="18">
        <f t="shared" si="46"/>
        <v>2010</v>
      </c>
      <c r="D764">
        <f t="shared" si="47"/>
        <v>4</v>
      </c>
      <c r="E764" s="18">
        <f t="shared" si="44"/>
        <v>6</v>
      </c>
      <c r="F764" s="18">
        <v>3.6600000000000001E-2</v>
      </c>
    </row>
    <row r="765" spans="1:6" x14ac:dyDescent="0.25">
      <c r="A765" s="20" t="str">
        <f t="shared" si="45"/>
        <v>2010Q2</v>
      </c>
      <c r="B765" s="19" t="s">
        <v>863</v>
      </c>
      <c r="C765" s="18">
        <f t="shared" si="46"/>
        <v>2010</v>
      </c>
      <c r="D765">
        <f t="shared" si="47"/>
        <v>4</v>
      </c>
      <c r="E765" s="18">
        <f t="shared" si="44"/>
        <v>7</v>
      </c>
      <c r="F765" s="18">
        <v>2.7199999999999998E-2</v>
      </c>
    </row>
    <row r="766" spans="1:6" x14ac:dyDescent="0.25">
      <c r="A766" s="20" t="str">
        <f t="shared" si="45"/>
        <v>2010Q2</v>
      </c>
      <c r="B766" s="19" t="s">
        <v>864</v>
      </c>
      <c r="C766" s="18">
        <f t="shared" si="46"/>
        <v>2010</v>
      </c>
      <c r="D766">
        <f t="shared" si="47"/>
        <v>4</v>
      </c>
      <c r="E766" s="18">
        <f t="shared" si="44"/>
        <v>8</v>
      </c>
      <c r="F766" s="18">
        <v>2.5100000000000001E-2</v>
      </c>
    </row>
    <row r="767" spans="1:6" x14ac:dyDescent="0.25">
      <c r="A767" s="20" t="str">
        <f t="shared" si="45"/>
        <v>2010Q2</v>
      </c>
      <c r="B767" s="19" t="s">
        <v>865</v>
      </c>
      <c r="C767" s="18">
        <f t="shared" si="46"/>
        <v>2010</v>
      </c>
      <c r="D767">
        <f t="shared" si="47"/>
        <v>4</v>
      </c>
      <c r="E767" s="18">
        <f t="shared" si="44"/>
        <v>9</v>
      </c>
      <c r="F767" s="18">
        <v>2.5100000000000001E-2</v>
      </c>
    </row>
    <row r="768" spans="1:6" x14ac:dyDescent="0.25">
      <c r="A768" s="20" t="str">
        <f t="shared" si="45"/>
        <v>2010Q2</v>
      </c>
      <c r="B768" s="19" t="s">
        <v>866</v>
      </c>
      <c r="C768" s="18">
        <f t="shared" si="46"/>
        <v>2010</v>
      </c>
      <c r="D768">
        <f t="shared" si="47"/>
        <v>4</v>
      </c>
      <c r="E768" s="18">
        <f t="shared" si="44"/>
        <v>12</v>
      </c>
      <c r="F768" s="18">
        <v>2.5100000000000001E-2</v>
      </c>
    </row>
    <row r="769" spans="1:6" x14ac:dyDescent="0.25">
      <c r="A769" s="20" t="str">
        <f t="shared" si="45"/>
        <v>2010Q2</v>
      </c>
      <c r="B769" s="19" t="s">
        <v>867</v>
      </c>
      <c r="C769" s="18">
        <f t="shared" si="46"/>
        <v>2010</v>
      </c>
      <c r="D769">
        <f t="shared" si="47"/>
        <v>4</v>
      </c>
      <c r="E769" s="18">
        <f t="shared" si="44"/>
        <v>13</v>
      </c>
      <c r="F769" s="18">
        <v>3.2899999999999999E-2</v>
      </c>
    </row>
    <row r="770" spans="1:6" x14ac:dyDescent="0.25">
      <c r="A770" s="20" t="str">
        <f t="shared" si="45"/>
        <v>2010Q2</v>
      </c>
      <c r="B770" s="19" t="s">
        <v>868</v>
      </c>
      <c r="C770" s="18">
        <f t="shared" si="46"/>
        <v>2010</v>
      </c>
      <c r="D770">
        <f t="shared" si="47"/>
        <v>4</v>
      </c>
      <c r="E770" s="18">
        <f t="shared" ref="E770:E833" si="48">DAY(B770)</f>
        <v>14</v>
      </c>
      <c r="F770" s="18">
        <v>3.8600000000000002E-2</v>
      </c>
    </row>
    <row r="771" spans="1:6" x14ac:dyDescent="0.25">
      <c r="A771" s="20" t="str">
        <f t="shared" ref="A771:A834" si="49">C771&amp;"Q"&amp;ROUNDUP(MONTH(B771)/3,0)</f>
        <v>2010Q2</v>
      </c>
      <c r="B771" s="19" t="s">
        <v>869</v>
      </c>
      <c r="C771" s="18">
        <f t="shared" ref="C771:C834" si="50">YEAR(B771)</f>
        <v>2010</v>
      </c>
      <c r="D771">
        <f t="shared" ref="D771:D834" si="51">MONTH(B771)</f>
        <v>4</v>
      </c>
      <c r="E771" s="18">
        <f t="shared" si="48"/>
        <v>15</v>
      </c>
      <c r="F771" s="18">
        <v>3.8699999999999998E-2</v>
      </c>
    </row>
    <row r="772" spans="1:6" x14ac:dyDescent="0.25">
      <c r="A772" s="20" t="str">
        <f t="shared" si="49"/>
        <v>2010Q2</v>
      </c>
      <c r="B772" s="19" t="s">
        <v>870</v>
      </c>
      <c r="C772" s="18">
        <f t="shared" si="50"/>
        <v>2010</v>
      </c>
      <c r="D772">
        <f t="shared" si="51"/>
        <v>4</v>
      </c>
      <c r="E772" s="18">
        <f t="shared" si="48"/>
        <v>16</v>
      </c>
      <c r="F772" s="18">
        <v>3.9699999999999999E-2</v>
      </c>
    </row>
    <row r="773" spans="1:6" x14ac:dyDescent="0.25">
      <c r="A773" s="20" t="str">
        <f t="shared" si="49"/>
        <v>2010Q2</v>
      </c>
      <c r="B773" s="19" t="s">
        <v>871</v>
      </c>
      <c r="C773" s="18">
        <f t="shared" si="50"/>
        <v>2010</v>
      </c>
      <c r="D773">
        <f t="shared" si="51"/>
        <v>4</v>
      </c>
      <c r="E773" s="18">
        <f t="shared" si="48"/>
        <v>19</v>
      </c>
      <c r="F773" s="18">
        <v>4.1399999999999999E-2</v>
      </c>
    </row>
    <row r="774" spans="1:6" x14ac:dyDescent="0.25">
      <c r="A774" s="20" t="str">
        <f t="shared" si="49"/>
        <v>2010Q2</v>
      </c>
      <c r="B774" s="19" t="s">
        <v>872</v>
      </c>
      <c r="C774" s="18">
        <f t="shared" si="50"/>
        <v>2010</v>
      </c>
      <c r="D774">
        <f t="shared" si="51"/>
        <v>4</v>
      </c>
      <c r="E774" s="18">
        <f t="shared" si="48"/>
        <v>20</v>
      </c>
      <c r="F774" s="18">
        <v>4.2599999999999999E-2</v>
      </c>
    </row>
    <row r="775" spans="1:6" x14ac:dyDescent="0.25">
      <c r="A775" s="20" t="str">
        <f t="shared" si="49"/>
        <v>2010Q2</v>
      </c>
      <c r="B775" s="19" t="s">
        <v>873</v>
      </c>
      <c r="C775" s="18">
        <f t="shared" si="50"/>
        <v>2010</v>
      </c>
      <c r="D775">
        <f t="shared" si="51"/>
        <v>4</v>
      </c>
      <c r="E775" s="18">
        <f t="shared" si="48"/>
        <v>21</v>
      </c>
      <c r="F775" s="18">
        <v>4.4200000000000003E-2</v>
      </c>
    </row>
    <row r="776" spans="1:6" x14ac:dyDescent="0.25">
      <c r="A776" s="20" t="str">
        <f t="shared" si="49"/>
        <v>2010Q2</v>
      </c>
      <c r="B776" s="19" t="s">
        <v>874</v>
      </c>
      <c r="C776" s="18">
        <f t="shared" si="50"/>
        <v>2010</v>
      </c>
      <c r="D776">
        <f t="shared" si="51"/>
        <v>4</v>
      </c>
      <c r="E776" s="18">
        <f t="shared" si="48"/>
        <v>22</v>
      </c>
      <c r="F776" s="18">
        <v>5.2400000000000002E-2</v>
      </c>
    </row>
    <row r="777" spans="1:6" x14ac:dyDescent="0.25">
      <c r="A777" s="20" t="str">
        <f t="shared" si="49"/>
        <v>2010Q2</v>
      </c>
      <c r="B777" s="19" t="s">
        <v>875</v>
      </c>
      <c r="C777" s="18">
        <f t="shared" si="50"/>
        <v>2010</v>
      </c>
      <c r="D777">
        <f t="shared" si="51"/>
        <v>4</v>
      </c>
      <c r="E777" s="18">
        <f t="shared" si="48"/>
        <v>26</v>
      </c>
      <c r="F777" s="18">
        <v>6.08E-2</v>
      </c>
    </row>
    <row r="778" spans="1:6" x14ac:dyDescent="0.25">
      <c r="A778" s="20" t="str">
        <f t="shared" si="49"/>
        <v>2010Q2</v>
      </c>
      <c r="B778" s="19" t="s">
        <v>876</v>
      </c>
      <c r="C778" s="18">
        <f t="shared" si="50"/>
        <v>2010</v>
      </c>
      <c r="D778">
        <f t="shared" si="51"/>
        <v>4</v>
      </c>
      <c r="E778" s="18">
        <f t="shared" si="48"/>
        <v>27</v>
      </c>
      <c r="F778" s="18">
        <v>7.6999999999999999E-2</v>
      </c>
    </row>
    <row r="779" spans="1:6" x14ac:dyDescent="0.25">
      <c r="A779" s="20" t="str">
        <f t="shared" si="49"/>
        <v>2010Q2</v>
      </c>
      <c r="B779" s="19" t="s">
        <v>877</v>
      </c>
      <c r="C779" s="18">
        <f t="shared" si="50"/>
        <v>2010</v>
      </c>
      <c r="D779">
        <f t="shared" si="51"/>
        <v>4</v>
      </c>
      <c r="E779" s="18">
        <f t="shared" si="48"/>
        <v>28</v>
      </c>
      <c r="F779" s="18">
        <v>0.10539999999999999</v>
      </c>
    </row>
    <row r="780" spans="1:6" x14ac:dyDescent="0.25">
      <c r="A780" s="20" t="str">
        <f t="shared" si="49"/>
        <v>2010Q2</v>
      </c>
      <c r="B780" s="19" t="s">
        <v>878</v>
      </c>
      <c r="C780" s="18">
        <f t="shared" si="50"/>
        <v>2010</v>
      </c>
      <c r="D780">
        <f t="shared" si="51"/>
        <v>4</v>
      </c>
      <c r="E780" s="18">
        <f t="shared" si="48"/>
        <v>29</v>
      </c>
      <c r="F780" s="18">
        <v>0.10589999999999999</v>
      </c>
    </row>
    <row r="781" spans="1:6" x14ac:dyDescent="0.25">
      <c r="A781" s="20" t="str">
        <f t="shared" si="49"/>
        <v>2010Q2</v>
      </c>
      <c r="B781" s="19" t="s">
        <v>879</v>
      </c>
      <c r="C781" s="18">
        <f t="shared" si="50"/>
        <v>2010</v>
      </c>
      <c r="D781">
        <f t="shared" si="51"/>
        <v>5</v>
      </c>
      <c r="E781" s="18">
        <f t="shared" si="48"/>
        <v>3</v>
      </c>
      <c r="F781" s="18">
        <v>0.1065</v>
      </c>
    </row>
    <row r="782" spans="1:6" x14ac:dyDescent="0.25">
      <c r="A782" s="20" t="str">
        <f t="shared" si="49"/>
        <v>2010Q2</v>
      </c>
      <c r="B782" s="19" t="s">
        <v>880</v>
      </c>
      <c r="C782" s="18">
        <f t="shared" si="50"/>
        <v>2010</v>
      </c>
      <c r="D782">
        <f t="shared" si="51"/>
        <v>5</v>
      </c>
      <c r="E782" s="18">
        <f t="shared" si="48"/>
        <v>4</v>
      </c>
      <c r="F782" s="18">
        <v>0.1071</v>
      </c>
    </row>
    <row r="783" spans="1:6" x14ac:dyDescent="0.25">
      <c r="A783" s="20" t="str">
        <f t="shared" si="49"/>
        <v>2010Q2</v>
      </c>
      <c r="B783" s="19" t="s">
        <v>881</v>
      </c>
      <c r="C783" s="18">
        <f t="shared" si="50"/>
        <v>2010</v>
      </c>
      <c r="D783">
        <f t="shared" si="51"/>
        <v>5</v>
      </c>
      <c r="E783" s="18">
        <f t="shared" si="48"/>
        <v>5</v>
      </c>
      <c r="F783" s="18">
        <v>0.1075</v>
      </c>
    </row>
    <row r="784" spans="1:6" x14ac:dyDescent="0.25">
      <c r="A784" s="20" t="str">
        <f t="shared" si="49"/>
        <v>2010Q2</v>
      </c>
      <c r="B784" s="19" t="s">
        <v>882</v>
      </c>
      <c r="C784" s="18">
        <f t="shared" si="50"/>
        <v>2010</v>
      </c>
      <c r="D784">
        <f t="shared" si="51"/>
        <v>5</v>
      </c>
      <c r="E784" s="18">
        <f t="shared" si="48"/>
        <v>6</v>
      </c>
      <c r="F784" s="18">
        <v>0.1066</v>
      </c>
    </row>
    <row r="785" spans="1:6" x14ac:dyDescent="0.25">
      <c r="A785" s="20" t="str">
        <f t="shared" si="49"/>
        <v>2010Q2</v>
      </c>
      <c r="B785" s="19" t="s">
        <v>883</v>
      </c>
      <c r="C785" s="18">
        <f t="shared" si="50"/>
        <v>2010</v>
      </c>
      <c r="D785">
        <f t="shared" si="51"/>
        <v>5</v>
      </c>
      <c r="E785" s="18">
        <f t="shared" si="48"/>
        <v>10</v>
      </c>
      <c r="F785" s="18">
        <v>0.1055</v>
      </c>
    </row>
    <row r="786" spans="1:6" x14ac:dyDescent="0.25">
      <c r="A786" s="20" t="str">
        <f t="shared" si="49"/>
        <v>2010Q2</v>
      </c>
      <c r="B786" s="19" t="s">
        <v>884</v>
      </c>
      <c r="C786" s="18">
        <f t="shared" si="50"/>
        <v>2010</v>
      </c>
      <c r="D786">
        <f t="shared" si="51"/>
        <v>5</v>
      </c>
      <c r="E786" s="18">
        <f t="shared" si="48"/>
        <v>11</v>
      </c>
      <c r="F786" s="18">
        <v>0.1071</v>
      </c>
    </row>
    <row r="787" spans="1:6" x14ac:dyDescent="0.25">
      <c r="A787" s="20" t="str">
        <f t="shared" si="49"/>
        <v>2010Q2</v>
      </c>
      <c r="B787" s="19" t="s">
        <v>885</v>
      </c>
      <c r="C787" s="18">
        <f t="shared" si="50"/>
        <v>2010</v>
      </c>
      <c r="D787">
        <f t="shared" si="51"/>
        <v>5</v>
      </c>
      <c r="E787" s="18">
        <f t="shared" si="48"/>
        <v>12</v>
      </c>
      <c r="F787" s="18">
        <v>0.1096</v>
      </c>
    </row>
    <row r="788" spans="1:6" x14ac:dyDescent="0.25">
      <c r="A788" s="20" t="str">
        <f t="shared" si="49"/>
        <v>2010Q2</v>
      </c>
      <c r="B788" s="19" t="s">
        <v>886</v>
      </c>
      <c r="C788" s="18">
        <f t="shared" si="50"/>
        <v>2010</v>
      </c>
      <c r="D788">
        <f t="shared" si="51"/>
        <v>5</v>
      </c>
      <c r="E788" s="18">
        <f t="shared" si="48"/>
        <v>19</v>
      </c>
      <c r="F788" s="18">
        <v>0.11</v>
      </c>
    </row>
    <row r="789" spans="1:6" x14ac:dyDescent="0.25">
      <c r="A789" s="20" t="str">
        <f t="shared" si="49"/>
        <v>2010Q2</v>
      </c>
      <c r="B789" s="19" t="s">
        <v>887</v>
      </c>
      <c r="C789" s="18">
        <f t="shared" si="50"/>
        <v>2010</v>
      </c>
      <c r="D789">
        <f t="shared" si="51"/>
        <v>5</v>
      </c>
      <c r="E789" s="18">
        <f t="shared" si="48"/>
        <v>20</v>
      </c>
      <c r="F789" s="18">
        <v>0.11</v>
      </c>
    </row>
    <row r="790" spans="1:6" x14ac:dyDescent="0.25">
      <c r="A790" s="20" t="str">
        <f t="shared" si="49"/>
        <v>2010Q2</v>
      </c>
      <c r="B790" s="19" t="s">
        <v>888</v>
      </c>
      <c r="C790" s="18">
        <f t="shared" si="50"/>
        <v>2010</v>
      </c>
      <c r="D790">
        <f t="shared" si="51"/>
        <v>5</v>
      </c>
      <c r="E790" s="18">
        <f t="shared" si="48"/>
        <v>21</v>
      </c>
      <c r="F790" s="18">
        <v>0.10920000000000001</v>
      </c>
    </row>
    <row r="791" spans="1:6" x14ac:dyDescent="0.25">
      <c r="A791" s="20" t="str">
        <f t="shared" si="49"/>
        <v>2010Q2</v>
      </c>
      <c r="B791" s="19" t="s">
        <v>889</v>
      </c>
      <c r="C791" s="18">
        <f t="shared" si="50"/>
        <v>2010</v>
      </c>
      <c r="D791">
        <f t="shared" si="51"/>
        <v>5</v>
      </c>
      <c r="E791" s="18">
        <f t="shared" si="48"/>
        <v>24</v>
      </c>
      <c r="F791" s="18">
        <v>0.1069</v>
      </c>
    </row>
    <row r="792" spans="1:6" x14ac:dyDescent="0.25">
      <c r="A792" s="20" t="str">
        <f t="shared" si="49"/>
        <v>2010Q2</v>
      </c>
      <c r="B792" s="19" t="s">
        <v>890</v>
      </c>
      <c r="C792" s="18">
        <f t="shared" si="50"/>
        <v>2010</v>
      </c>
      <c r="D792">
        <f t="shared" si="51"/>
        <v>5</v>
      </c>
      <c r="E792" s="18">
        <f t="shared" si="48"/>
        <v>25</v>
      </c>
      <c r="F792" s="18">
        <v>0.1069</v>
      </c>
    </row>
    <row r="793" spans="1:6" x14ac:dyDescent="0.25">
      <c r="A793" s="20" t="str">
        <f t="shared" si="49"/>
        <v>2010Q2</v>
      </c>
      <c r="B793" s="19" t="s">
        <v>891</v>
      </c>
      <c r="C793" s="18">
        <f t="shared" si="50"/>
        <v>2010</v>
      </c>
      <c r="D793">
        <f t="shared" si="51"/>
        <v>5</v>
      </c>
      <c r="E793" s="18">
        <f t="shared" si="48"/>
        <v>26</v>
      </c>
      <c r="F793" s="18">
        <v>0.1091</v>
      </c>
    </row>
    <row r="794" spans="1:6" x14ac:dyDescent="0.25">
      <c r="A794" s="20" t="str">
        <f t="shared" si="49"/>
        <v>2010Q2</v>
      </c>
      <c r="B794" s="19" t="s">
        <v>892</v>
      </c>
      <c r="C794" s="18">
        <f t="shared" si="50"/>
        <v>2010</v>
      </c>
      <c r="D794">
        <f t="shared" si="51"/>
        <v>5</v>
      </c>
      <c r="E794" s="18">
        <f t="shared" si="48"/>
        <v>27</v>
      </c>
      <c r="F794" s="18">
        <v>0.1099</v>
      </c>
    </row>
    <row r="795" spans="1:6" x14ac:dyDescent="0.25">
      <c r="A795" s="20" t="str">
        <f t="shared" si="49"/>
        <v>2010Q2</v>
      </c>
      <c r="B795" s="19" t="s">
        <v>893</v>
      </c>
      <c r="C795" s="18">
        <f t="shared" si="50"/>
        <v>2010</v>
      </c>
      <c r="D795">
        <f t="shared" si="51"/>
        <v>5</v>
      </c>
      <c r="E795" s="18">
        <f t="shared" si="48"/>
        <v>28</v>
      </c>
      <c r="F795" s="18">
        <v>0.1095</v>
      </c>
    </row>
    <row r="796" spans="1:6" x14ac:dyDescent="0.25">
      <c r="A796" s="20" t="str">
        <f t="shared" si="49"/>
        <v>2010Q2</v>
      </c>
      <c r="B796" s="19" t="s">
        <v>894</v>
      </c>
      <c r="C796" s="18">
        <f t="shared" si="50"/>
        <v>2010</v>
      </c>
      <c r="D796">
        <f t="shared" si="51"/>
        <v>5</v>
      </c>
      <c r="E796" s="18">
        <f t="shared" si="48"/>
        <v>31</v>
      </c>
      <c r="F796" s="18">
        <v>0.1091</v>
      </c>
    </row>
    <row r="797" spans="1:6" x14ac:dyDescent="0.25">
      <c r="A797" s="20" t="str">
        <f t="shared" si="49"/>
        <v>2010Q2</v>
      </c>
      <c r="B797" s="19" t="s">
        <v>895</v>
      </c>
      <c r="C797" s="18">
        <f t="shared" si="50"/>
        <v>2010</v>
      </c>
      <c r="D797">
        <f t="shared" si="51"/>
        <v>6</v>
      </c>
      <c r="E797" s="18">
        <f t="shared" si="48"/>
        <v>1</v>
      </c>
      <c r="F797" s="18">
        <v>0.105</v>
      </c>
    </row>
    <row r="798" spans="1:6" x14ac:dyDescent="0.25">
      <c r="A798" s="20" t="str">
        <f t="shared" si="49"/>
        <v>2010Q2</v>
      </c>
      <c r="B798" s="19" t="s">
        <v>896</v>
      </c>
      <c r="C798" s="18">
        <f t="shared" si="50"/>
        <v>2010</v>
      </c>
      <c r="D798">
        <f t="shared" si="51"/>
        <v>6</v>
      </c>
      <c r="E798" s="18">
        <f t="shared" si="48"/>
        <v>2</v>
      </c>
      <c r="F798" s="18">
        <v>0.1009</v>
      </c>
    </row>
    <row r="799" spans="1:6" x14ac:dyDescent="0.25">
      <c r="A799" s="20" t="str">
        <f t="shared" si="49"/>
        <v>2010Q2</v>
      </c>
      <c r="B799" s="19" t="s">
        <v>897</v>
      </c>
      <c r="C799" s="18">
        <f t="shared" si="50"/>
        <v>2010</v>
      </c>
      <c r="D799">
        <f t="shared" si="51"/>
        <v>6</v>
      </c>
      <c r="E799" s="18">
        <f t="shared" si="48"/>
        <v>3</v>
      </c>
      <c r="F799" s="18">
        <v>0.09</v>
      </c>
    </row>
    <row r="800" spans="1:6" x14ac:dyDescent="0.25">
      <c r="A800" s="20" t="str">
        <f t="shared" si="49"/>
        <v>2010Q2</v>
      </c>
      <c r="B800" s="19" t="s">
        <v>898</v>
      </c>
      <c r="C800" s="18">
        <f t="shared" si="50"/>
        <v>2010</v>
      </c>
      <c r="D800">
        <f t="shared" si="51"/>
        <v>6</v>
      </c>
      <c r="E800" s="18">
        <f t="shared" si="48"/>
        <v>4</v>
      </c>
      <c r="F800" s="18">
        <v>5.5E-2</v>
      </c>
    </row>
    <row r="801" spans="1:6" x14ac:dyDescent="0.25">
      <c r="A801" s="20" t="str">
        <f t="shared" si="49"/>
        <v>2010Q2</v>
      </c>
      <c r="B801" s="19" t="s">
        <v>899</v>
      </c>
      <c r="C801" s="18">
        <f t="shared" si="50"/>
        <v>2010</v>
      </c>
      <c r="D801">
        <f t="shared" si="51"/>
        <v>6</v>
      </c>
      <c r="E801" s="18">
        <f t="shared" si="48"/>
        <v>7</v>
      </c>
      <c r="F801" s="18">
        <v>5.4899999999999997E-2</v>
      </c>
    </row>
    <row r="802" spans="1:6" x14ac:dyDescent="0.25">
      <c r="A802" s="20" t="str">
        <f t="shared" si="49"/>
        <v>2010Q2</v>
      </c>
      <c r="B802" s="19" t="s">
        <v>900</v>
      </c>
      <c r="C802" s="18">
        <f t="shared" si="50"/>
        <v>2010</v>
      </c>
      <c r="D802">
        <f t="shared" si="51"/>
        <v>6</v>
      </c>
      <c r="E802" s="18">
        <f t="shared" si="48"/>
        <v>8</v>
      </c>
      <c r="F802" s="18">
        <v>6.0499999999999998E-2</v>
      </c>
    </row>
    <row r="803" spans="1:6" x14ac:dyDescent="0.25">
      <c r="A803" s="20" t="str">
        <f t="shared" si="49"/>
        <v>2010Q2</v>
      </c>
      <c r="B803" s="19" t="s">
        <v>901</v>
      </c>
      <c r="C803" s="18">
        <f t="shared" si="50"/>
        <v>2010</v>
      </c>
      <c r="D803">
        <f t="shared" si="51"/>
        <v>6</v>
      </c>
      <c r="E803" s="18">
        <f t="shared" si="48"/>
        <v>9</v>
      </c>
      <c r="F803" s="18">
        <v>6.5299999999999997E-2</v>
      </c>
    </row>
    <row r="804" spans="1:6" x14ac:dyDescent="0.25">
      <c r="A804" s="20" t="str">
        <f t="shared" si="49"/>
        <v>2010Q2</v>
      </c>
      <c r="B804" s="19" t="s">
        <v>902</v>
      </c>
      <c r="C804" s="18">
        <f t="shared" si="50"/>
        <v>2010</v>
      </c>
      <c r="D804">
        <f t="shared" si="51"/>
        <v>6</v>
      </c>
      <c r="E804" s="18">
        <f t="shared" si="48"/>
        <v>10</v>
      </c>
      <c r="F804" s="18">
        <v>7.0099999999999996E-2</v>
      </c>
    </row>
    <row r="805" spans="1:6" x14ac:dyDescent="0.25">
      <c r="A805" s="20" t="str">
        <f t="shared" si="49"/>
        <v>2010Q2</v>
      </c>
      <c r="B805" s="19" t="s">
        <v>903</v>
      </c>
      <c r="C805" s="18">
        <f t="shared" si="50"/>
        <v>2010</v>
      </c>
      <c r="D805">
        <f t="shared" si="51"/>
        <v>6</v>
      </c>
      <c r="E805" s="18">
        <f t="shared" si="48"/>
        <v>14</v>
      </c>
      <c r="F805" s="18">
        <v>7.0999999999999994E-2</v>
      </c>
    </row>
    <row r="806" spans="1:6" x14ac:dyDescent="0.25">
      <c r="A806" s="20" t="str">
        <f t="shared" si="49"/>
        <v>2010Q2</v>
      </c>
      <c r="B806" s="19" t="s">
        <v>904</v>
      </c>
      <c r="C806" s="18">
        <f t="shared" si="50"/>
        <v>2010</v>
      </c>
      <c r="D806">
        <f t="shared" si="51"/>
        <v>6</v>
      </c>
      <c r="E806" s="18">
        <f t="shared" si="48"/>
        <v>15</v>
      </c>
      <c r="F806" s="18">
        <v>8.6900000000000005E-2</v>
      </c>
    </row>
    <row r="807" spans="1:6" x14ac:dyDescent="0.25">
      <c r="A807" s="20" t="str">
        <f t="shared" si="49"/>
        <v>2010Q2</v>
      </c>
      <c r="B807" s="19" t="s">
        <v>905</v>
      </c>
      <c r="C807" s="18">
        <f t="shared" si="50"/>
        <v>2010</v>
      </c>
      <c r="D807">
        <f t="shared" si="51"/>
        <v>6</v>
      </c>
      <c r="E807" s="18">
        <f t="shared" si="48"/>
        <v>16</v>
      </c>
      <c r="F807" s="18">
        <v>8.4699999999999998E-2</v>
      </c>
    </row>
    <row r="808" spans="1:6" x14ac:dyDescent="0.25">
      <c r="A808" s="20" t="str">
        <f t="shared" si="49"/>
        <v>2010Q2</v>
      </c>
      <c r="B808" s="19" t="s">
        <v>906</v>
      </c>
      <c r="C808" s="18">
        <f t="shared" si="50"/>
        <v>2010</v>
      </c>
      <c r="D808">
        <f t="shared" si="51"/>
        <v>6</v>
      </c>
      <c r="E808" s="18">
        <f t="shared" si="48"/>
        <v>17</v>
      </c>
      <c r="F808" s="18">
        <v>8.1199999999999994E-2</v>
      </c>
    </row>
    <row r="809" spans="1:6" x14ac:dyDescent="0.25">
      <c r="A809" s="20" t="str">
        <f t="shared" si="49"/>
        <v>2010Q2</v>
      </c>
      <c r="B809" s="19" t="s">
        <v>907</v>
      </c>
      <c r="C809" s="18">
        <f t="shared" si="50"/>
        <v>2010</v>
      </c>
      <c r="D809">
        <f t="shared" si="51"/>
        <v>6</v>
      </c>
      <c r="E809" s="18">
        <f t="shared" si="48"/>
        <v>18</v>
      </c>
      <c r="F809" s="18">
        <v>8.1500000000000003E-2</v>
      </c>
    </row>
    <row r="810" spans="1:6" x14ac:dyDescent="0.25">
      <c r="A810" s="20" t="str">
        <f t="shared" si="49"/>
        <v>2010Q2</v>
      </c>
      <c r="B810" s="19" t="s">
        <v>908</v>
      </c>
      <c r="C810" s="18">
        <f t="shared" si="50"/>
        <v>2010</v>
      </c>
      <c r="D810">
        <f t="shared" si="51"/>
        <v>6</v>
      </c>
      <c r="E810" s="18">
        <f t="shared" si="48"/>
        <v>23</v>
      </c>
      <c r="F810" s="18">
        <v>8.1900000000000001E-2</v>
      </c>
    </row>
    <row r="811" spans="1:6" x14ac:dyDescent="0.25">
      <c r="A811" s="20" t="str">
        <f t="shared" si="49"/>
        <v>2010Q2</v>
      </c>
      <c r="B811" s="19" t="s">
        <v>909</v>
      </c>
      <c r="C811" s="18">
        <f t="shared" si="50"/>
        <v>2010</v>
      </c>
      <c r="D811">
        <f t="shared" si="51"/>
        <v>6</v>
      </c>
      <c r="E811" s="18">
        <f t="shared" si="48"/>
        <v>24</v>
      </c>
      <c r="F811" s="18">
        <v>8.48E-2</v>
      </c>
    </row>
    <row r="812" spans="1:6" x14ac:dyDescent="0.25">
      <c r="A812" s="20" t="str">
        <f t="shared" si="49"/>
        <v>2010Q2</v>
      </c>
      <c r="B812" s="19" t="s">
        <v>910</v>
      </c>
      <c r="C812" s="18">
        <f t="shared" si="50"/>
        <v>2010</v>
      </c>
      <c r="D812">
        <f t="shared" si="51"/>
        <v>6</v>
      </c>
      <c r="E812" s="18">
        <f t="shared" si="48"/>
        <v>29</v>
      </c>
      <c r="F812" s="18">
        <v>9.11E-2</v>
      </c>
    </row>
    <row r="813" spans="1:6" x14ac:dyDescent="0.25">
      <c r="A813" s="20" t="str">
        <f t="shared" si="49"/>
        <v>2010Q2</v>
      </c>
      <c r="B813" s="19" t="s">
        <v>911</v>
      </c>
      <c r="C813" s="18">
        <f t="shared" si="50"/>
        <v>2010</v>
      </c>
      <c r="D813">
        <f t="shared" si="51"/>
        <v>6</v>
      </c>
      <c r="E813" s="18">
        <f t="shared" si="48"/>
        <v>30</v>
      </c>
      <c r="F813" s="18">
        <v>9.11E-2</v>
      </c>
    </row>
    <row r="814" spans="1:6" x14ac:dyDescent="0.25">
      <c r="A814" s="20" t="str">
        <f t="shared" si="49"/>
        <v>2010Q3</v>
      </c>
      <c r="B814" s="19" t="s">
        <v>912</v>
      </c>
      <c r="C814" s="18">
        <f t="shared" si="50"/>
        <v>2010</v>
      </c>
      <c r="D814">
        <f t="shared" si="51"/>
        <v>7</v>
      </c>
      <c r="E814" s="18">
        <f t="shared" si="48"/>
        <v>1</v>
      </c>
      <c r="F814" s="18">
        <v>9.3799999999999994E-2</v>
      </c>
    </row>
    <row r="815" spans="1:6" x14ac:dyDescent="0.25">
      <c r="A815" s="20" t="str">
        <f t="shared" si="49"/>
        <v>2010Q3</v>
      </c>
      <c r="B815" s="19" t="s">
        <v>913</v>
      </c>
      <c r="C815" s="18">
        <f t="shared" si="50"/>
        <v>2010</v>
      </c>
      <c r="D815">
        <f t="shared" si="51"/>
        <v>7</v>
      </c>
      <c r="E815" s="18">
        <f t="shared" si="48"/>
        <v>2</v>
      </c>
      <c r="F815" s="18">
        <v>9.5600000000000004E-2</v>
      </c>
    </row>
    <row r="816" spans="1:6" x14ac:dyDescent="0.25">
      <c r="A816" s="20" t="str">
        <f t="shared" si="49"/>
        <v>2010Q3</v>
      </c>
      <c r="B816" s="19" t="s">
        <v>914</v>
      </c>
      <c r="C816" s="18">
        <f t="shared" si="50"/>
        <v>2010</v>
      </c>
      <c r="D816">
        <f t="shared" si="51"/>
        <v>7</v>
      </c>
      <c r="E816" s="18">
        <f t="shared" si="48"/>
        <v>5</v>
      </c>
      <c r="F816" s="18">
        <v>9.5899999999999999E-2</v>
      </c>
    </row>
    <row r="817" spans="1:6" x14ac:dyDescent="0.25">
      <c r="A817" s="20" t="str">
        <f t="shared" si="49"/>
        <v>2010Q3</v>
      </c>
      <c r="B817" s="19" t="s">
        <v>915</v>
      </c>
      <c r="C817" s="18">
        <f t="shared" si="50"/>
        <v>2010</v>
      </c>
      <c r="D817">
        <f t="shared" si="51"/>
        <v>7</v>
      </c>
      <c r="E817" s="18">
        <f t="shared" si="48"/>
        <v>6</v>
      </c>
      <c r="F817" s="18">
        <v>9.6500000000000002E-2</v>
      </c>
    </row>
    <row r="818" spans="1:6" x14ac:dyDescent="0.25">
      <c r="A818" s="20" t="str">
        <f t="shared" si="49"/>
        <v>2010Q3</v>
      </c>
      <c r="B818" s="19" t="s">
        <v>916</v>
      </c>
      <c r="C818" s="18">
        <f t="shared" si="50"/>
        <v>2010</v>
      </c>
      <c r="D818">
        <f t="shared" si="51"/>
        <v>7</v>
      </c>
      <c r="E818" s="18">
        <f t="shared" si="48"/>
        <v>7</v>
      </c>
      <c r="F818" s="18">
        <v>0.10199999999999999</v>
      </c>
    </row>
    <row r="819" spans="1:6" x14ac:dyDescent="0.25">
      <c r="A819" s="20" t="str">
        <f t="shared" si="49"/>
        <v>2010Q3</v>
      </c>
      <c r="B819" s="19" t="s">
        <v>917</v>
      </c>
      <c r="C819" s="18">
        <f t="shared" si="50"/>
        <v>2010</v>
      </c>
      <c r="D819">
        <f t="shared" si="51"/>
        <v>7</v>
      </c>
      <c r="E819" s="18">
        <f t="shared" si="48"/>
        <v>8</v>
      </c>
      <c r="F819" s="18">
        <v>0.1019</v>
      </c>
    </row>
    <row r="820" spans="1:6" x14ac:dyDescent="0.25">
      <c r="A820" s="20" t="str">
        <f t="shared" si="49"/>
        <v>2010Q3</v>
      </c>
      <c r="B820" s="19" t="s">
        <v>918</v>
      </c>
      <c r="C820" s="18">
        <f t="shared" si="50"/>
        <v>2010</v>
      </c>
      <c r="D820">
        <f t="shared" si="51"/>
        <v>7</v>
      </c>
      <c r="E820" s="18">
        <f t="shared" si="48"/>
        <v>9</v>
      </c>
      <c r="F820" s="18">
        <v>0.10100000000000001</v>
      </c>
    </row>
    <row r="821" spans="1:6" x14ac:dyDescent="0.25">
      <c r="A821" s="20" t="str">
        <f t="shared" si="49"/>
        <v>2010Q3</v>
      </c>
      <c r="B821" s="19" t="s">
        <v>919</v>
      </c>
      <c r="C821" s="18">
        <f t="shared" si="50"/>
        <v>2010</v>
      </c>
      <c r="D821">
        <f t="shared" si="51"/>
        <v>7</v>
      </c>
      <c r="E821" s="18">
        <f t="shared" si="48"/>
        <v>12</v>
      </c>
      <c r="F821" s="18">
        <v>0.1012</v>
      </c>
    </row>
    <row r="822" spans="1:6" x14ac:dyDescent="0.25">
      <c r="A822" s="20" t="str">
        <f t="shared" si="49"/>
        <v>2010Q3</v>
      </c>
      <c r="B822" s="19" t="s">
        <v>920</v>
      </c>
      <c r="C822" s="18">
        <f t="shared" si="50"/>
        <v>2010</v>
      </c>
      <c r="D822">
        <f t="shared" si="51"/>
        <v>7</v>
      </c>
      <c r="E822" s="18">
        <f t="shared" si="48"/>
        <v>13</v>
      </c>
      <c r="F822" s="18">
        <v>0.1024</v>
      </c>
    </row>
    <row r="823" spans="1:6" x14ac:dyDescent="0.25">
      <c r="A823" s="20" t="str">
        <f t="shared" si="49"/>
        <v>2010Q3</v>
      </c>
      <c r="B823" s="19" t="s">
        <v>921</v>
      </c>
      <c r="C823" s="18">
        <f t="shared" si="50"/>
        <v>2010</v>
      </c>
      <c r="D823">
        <f t="shared" si="51"/>
        <v>7</v>
      </c>
      <c r="E823" s="18">
        <f t="shared" si="48"/>
        <v>14</v>
      </c>
      <c r="F823" s="18">
        <v>0.11210000000000001</v>
      </c>
    </row>
    <row r="824" spans="1:6" x14ac:dyDescent="0.25">
      <c r="A824" s="20" t="str">
        <f t="shared" si="49"/>
        <v>2010Q3</v>
      </c>
      <c r="B824" s="19" t="s">
        <v>922</v>
      </c>
      <c r="C824" s="18">
        <f t="shared" si="50"/>
        <v>2010</v>
      </c>
      <c r="D824">
        <f t="shared" si="51"/>
        <v>7</v>
      </c>
      <c r="E824" s="18">
        <f t="shared" si="48"/>
        <v>15</v>
      </c>
      <c r="F824" s="18">
        <v>0.1134</v>
      </c>
    </row>
    <row r="825" spans="1:6" x14ac:dyDescent="0.25">
      <c r="A825" s="20" t="str">
        <f t="shared" si="49"/>
        <v>2010Q3</v>
      </c>
      <c r="B825" s="19" t="s">
        <v>923</v>
      </c>
      <c r="C825" s="18">
        <f t="shared" si="50"/>
        <v>2010</v>
      </c>
      <c r="D825">
        <f t="shared" si="51"/>
        <v>7</v>
      </c>
      <c r="E825" s="18">
        <f t="shared" si="48"/>
        <v>16</v>
      </c>
      <c r="F825" s="18">
        <v>0.1086</v>
      </c>
    </row>
    <row r="826" spans="1:6" x14ac:dyDescent="0.25">
      <c r="A826" s="20" t="str">
        <f t="shared" si="49"/>
        <v>2010Q3</v>
      </c>
      <c r="B826" s="19" t="s">
        <v>924</v>
      </c>
      <c r="C826" s="18">
        <f t="shared" si="50"/>
        <v>2010</v>
      </c>
      <c r="D826">
        <f t="shared" si="51"/>
        <v>7</v>
      </c>
      <c r="E826" s="18">
        <f t="shared" si="48"/>
        <v>19</v>
      </c>
      <c r="F826" s="18">
        <v>0.1176</v>
      </c>
    </row>
    <row r="827" spans="1:6" x14ac:dyDescent="0.25">
      <c r="A827" s="20" t="str">
        <f t="shared" si="49"/>
        <v>2010Q3</v>
      </c>
      <c r="B827" s="19" t="s">
        <v>925</v>
      </c>
      <c r="C827" s="18">
        <f t="shared" si="50"/>
        <v>2010</v>
      </c>
      <c r="D827">
        <f t="shared" si="51"/>
        <v>7</v>
      </c>
      <c r="E827" s="18">
        <f t="shared" si="48"/>
        <v>20</v>
      </c>
      <c r="F827" s="18">
        <v>0.1086</v>
      </c>
    </row>
    <row r="828" spans="1:6" x14ac:dyDescent="0.25">
      <c r="A828" s="20" t="str">
        <f t="shared" si="49"/>
        <v>2010Q3</v>
      </c>
      <c r="B828" s="19" t="s">
        <v>926</v>
      </c>
      <c r="C828" s="18">
        <f t="shared" si="50"/>
        <v>2010</v>
      </c>
      <c r="D828">
        <f t="shared" si="51"/>
        <v>7</v>
      </c>
      <c r="E828" s="18">
        <f t="shared" si="48"/>
        <v>21</v>
      </c>
      <c r="F828" s="18">
        <v>0.1106</v>
      </c>
    </row>
    <row r="829" spans="1:6" x14ac:dyDescent="0.25">
      <c r="A829" s="20" t="str">
        <f t="shared" si="49"/>
        <v>2010Q3</v>
      </c>
      <c r="B829" s="19" t="s">
        <v>927</v>
      </c>
      <c r="C829" s="18">
        <f t="shared" si="50"/>
        <v>2010</v>
      </c>
      <c r="D829">
        <f t="shared" si="51"/>
        <v>7</v>
      </c>
      <c r="E829" s="18">
        <f t="shared" si="48"/>
        <v>22</v>
      </c>
      <c r="F829" s="18">
        <v>0.1113</v>
      </c>
    </row>
    <row r="830" spans="1:6" x14ac:dyDescent="0.25">
      <c r="A830" s="20" t="str">
        <f t="shared" si="49"/>
        <v>2010Q3</v>
      </c>
      <c r="B830" s="19" t="s">
        <v>928</v>
      </c>
      <c r="C830" s="18">
        <f t="shared" si="50"/>
        <v>2010</v>
      </c>
      <c r="D830">
        <f t="shared" si="51"/>
        <v>7</v>
      </c>
      <c r="E830" s="18">
        <f t="shared" si="48"/>
        <v>23</v>
      </c>
      <c r="F830" s="18">
        <v>0.1129</v>
      </c>
    </row>
    <row r="831" spans="1:6" x14ac:dyDescent="0.25">
      <c r="A831" s="20" t="str">
        <f t="shared" si="49"/>
        <v>2010Q3</v>
      </c>
      <c r="B831" s="19" t="s">
        <v>929</v>
      </c>
      <c r="C831" s="18">
        <f t="shared" si="50"/>
        <v>2010</v>
      </c>
      <c r="D831">
        <f t="shared" si="51"/>
        <v>7</v>
      </c>
      <c r="E831" s="18">
        <f t="shared" si="48"/>
        <v>26</v>
      </c>
      <c r="F831" s="18">
        <v>0.11260000000000001</v>
      </c>
    </row>
    <row r="832" spans="1:6" x14ac:dyDescent="0.25">
      <c r="A832" s="20" t="str">
        <f t="shared" si="49"/>
        <v>2010Q3</v>
      </c>
      <c r="B832" s="19" t="s">
        <v>930</v>
      </c>
      <c r="C832" s="18">
        <f t="shared" si="50"/>
        <v>2010</v>
      </c>
      <c r="D832">
        <f t="shared" si="51"/>
        <v>7</v>
      </c>
      <c r="E832" s="18">
        <f t="shared" si="48"/>
        <v>27</v>
      </c>
      <c r="F832" s="18">
        <v>0.111</v>
      </c>
    </row>
    <row r="833" spans="1:6" x14ac:dyDescent="0.25">
      <c r="A833" s="20" t="str">
        <f t="shared" si="49"/>
        <v>2010Q3</v>
      </c>
      <c r="B833" s="19" t="s">
        <v>931</v>
      </c>
      <c r="C833" s="18">
        <f t="shared" si="50"/>
        <v>2010</v>
      </c>
      <c r="D833">
        <f t="shared" si="51"/>
        <v>7</v>
      </c>
      <c r="E833" s="18">
        <f t="shared" si="48"/>
        <v>28</v>
      </c>
      <c r="F833" s="18">
        <v>0.10639999999999999</v>
      </c>
    </row>
    <row r="834" spans="1:6" x14ac:dyDescent="0.25">
      <c r="A834" s="20" t="str">
        <f t="shared" si="49"/>
        <v>2010Q3</v>
      </c>
      <c r="B834" s="19" t="s">
        <v>932</v>
      </c>
      <c r="C834" s="18">
        <f t="shared" si="50"/>
        <v>2010</v>
      </c>
      <c r="D834">
        <f t="shared" si="51"/>
        <v>7</v>
      </c>
      <c r="E834" s="18">
        <f t="shared" ref="E834:E897" si="52">DAY(B834)</f>
        <v>29</v>
      </c>
      <c r="F834" s="18">
        <v>0.1109</v>
      </c>
    </row>
    <row r="835" spans="1:6" x14ac:dyDescent="0.25">
      <c r="A835" s="20" t="str">
        <f t="shared" ref="A835:A898" si="53">C835&amp;"Q"&amp;ROUNDUP(MONTH(B835)/3,0)</f>
        <v>2010Q3</v>
      </c>
      <c r="B835" s="19" t="s">
        <v>933</v>
      </c>
      <c r="C835" s="18">
        <f t="shared" ref="C835:C898" si="54">YEAR(B835)</f>
        <v>2010</v>
      </c>
      <c r="D835">
        <f t="shared" ref="D835:D898" si="55">MONTH(B835)</f>
        <v>7</v>
      </c>
      <c r="E835" s="18">
        <f t="shared" si="52"/>
        <v>30</v>
      </c>
      <c r="F835" s="18">
        <v>0.1062</v>
      </c>
    </row>
    <row r="836" spans="1:6" x14ac:dyDescent="0.25">
      <c r="A836" s="20" t="str">
        <f t="shared" si="53"/>
        <v>2010Q3</v>
      </c>
      <c r="B836" s="19" t="s">
        <v>934</v>
      </c>
      <c r="C836" s="18">
        <f t="shared" si="54"/>
        <v>2010</v>
      </c>
      <c r="D836">
        <f t="shared" si="55"/>
        <v>8</v>
      </c>
      <c r="E836" s="18">
        <f t="shared" si="52"/>
        <v>2</v>
      </c>
      <c r="F836" s="18">
        <v>0.1032</v>
      </c>
    </row>
    <row r="837" spans="1:6" x14ac:dyDescent="0.25">
      <c r="A837" s="20" t="str">
        <f t="shared" si="53"/>
        <v>2010Q3</v>
      </c>
      <c r="B837" s="19" t="s">
        <v>935</v>
      </c>
      <c r="C837" s="18">
        <f t="shared" si="54"/>
        <v>2010</v>
      </c>
      <c r="D837">
        <f t="shared" si="55"/>
        <v>8</v>
      </c>
      <c r="E837" s="18">
        <f t="shared" si="52"/>
        <v>3</v>
      </c>
      <c r="F837" s="18">
        <v>0.10630000000000001</v>
      </c>
    </row>
    <row r="838" spans="1:6" x14ac:dyDescent="0.25">
      <c r="A838" s="20" t="str">
        <f t="shared" si="53"/>
        <v>2010Q3</v>
      </c>
      <c r="B838" s="19" t="s">
        <v>936</v>
      </c>
      <c r="C838" s="18">
        <f t="shared" si="54"/>
        <v>2010</v>
      </c>
      <c r="D838">
        <f t="shared" si="55"/>
        <v>8</v>
      </c>
      <c r="E838" s="18">
        <f t="shared" si="52"/>
        <v>4</v>
      </c>
      <c r="F838" s="18">
        <v>0.10589999999999999</v>
      </c>
    </row>
    <row r="839" spans="1:6" x14ac:dyDescent="0.25">
      <c r="A839" s="20" t="str">
        <f t="shared" si="53"/>
        <v>2010Q3</v>
      </c>
      <c r="B839" s="19" t="s">
        <v>937</v>
      </c>
      <c r="C839" s="18">
        <f t="shared" si="54"/>
        <v>2010</v>
      </c>
      <c r="D839">
        <f t="shared" si="55"/>
        <v>8</v>
      </c>
      <c r="E839" s="18">
        <f t="shared" si="52"/>
        <v>5</v>
      </c>
      <c r="F839" s="18">
        <v>0.1011</v>
      </c>
    </row>
    <row r="840" spans="1:6" x14ac:dyDescent="0.25">
      <c r="A840" s="20" t="str">
        <f t="shared" si="53"/>
        <v>2010Q3</v>
      </c>
      <c r="B840" s="19" t="s">
        <v>938</v>
      </c>
      <c r="C840" s="18">
        <f t="shared" si="54"/>
        <v>2010</v>
      </c>
      <c r="D840">
        <f t="shared" si="55"/>
        <v>8</v>
      </c>
      <c r="E840" s="18">
        <f t="shared" si="52"/>
        <v>6</v>
      </c>
      <c r="F840" s="18">
        <v>0.1012</v>
      </c>
    </row>
    <row r="841" spans="1:6" x14ac:dyDescent="0.25">
      <c r="A841" s="20" t="str">
        <f t="shared" si="53"/>
        <v>2010Q3</v>
      </c>
      <c r="B841" s="19" t="s">
        <v>939</v>
      </c>
      <c r="C841" s="18">
        <f t="shared" si="54"/>
        <v>2010</v>
      </c>
      <c r="D841">
        <f t="shared" si="55"/>
        <v>8</v>
      </c>
      <c r="E841" s="18">
        <f t="shared" si="52"/>
        <v>9</v>
      </c>
      <c r="F841" s="18">
        <v>0.1014</v>
      </c>
    </row>
    <row r="842" spans="1:6" x14ac:dyDescent="0.25">
      <c r="A842" s="20" t="str">
        <f t="shared" si="53"/>
        <v>2010Q3</v>
      </c>
      <c r="B842" s="19" t="s">
        <v>940</v>
      </c>
      <c r="C842" s="18">
        <f t="shared" si="54"/>
        <v>2010</v>
      </c>
      <c r="D842">
        <f t="shared" si="55"/>
        <v>8</v>
      </c>
      <c r="E842" s="18">
        <f t="shared" si="52"/>
        <v>10</v>
      </c>
      <c r="F842" s="18">
        <v>0.1009</v>
      </c>
    </row>
    <row r="843" spans="1:6" x14ac:dyDescent="0.25">
      <c r="A843" s="20" t="str">
        <f t="shared" si="53"/>
        <v>2010Q3</v>
      </c>
      <c r="B843" s="19" t="s">
        <v>941</v>
      </c>
      <c r="C843" s="18">
        <f t="shared" si="54"/>
        <v>2010</v>
      </c>
      <c r="D843">
        <f t="shared" si="55"/>
        <v>8</v>
      </c>
      <c r="E843" s="18">
        <f t="shared" si="52"/>
        <v>11</v>
      </c>
      <c r="F843" s="18">
        <v>9.7900000000000001E-2</v>
      </c>
    </row>
    <row r="844" spans="1:6" x14ac:dyDescent="0.25">
      <c r="A844" s="20" t="str">
        <f t="shared" si="53"/>
        <v>2010Q3</v>
      </c>
      <c r="B844" s="19" t="s">
        <v>942</v>
      </c>
      <c r="C844" s="18">
        <f t="shared" si="54"/>
        <v>2010</v>
      </c>
      <c r="D844">
        <f t="shared" si="55"/>
        <v>8</v>
      </c>
      <c r="E844" s="18">
        <f t="shared" si="52"/>
        <v>12</v>
      </c>
      <c r="F844" s="18">
        <v>0.1067</v>
      </c>
    </row>
    <row r="845" spans="1:6" x14ac:dyDescent="0.25">
      <c r="A845" s="20" t="str">
        <f t="shared" si="53"/>
        <v>2010Q3</v>
      </c>
      <c r="B845" s="19" t="s">
        <v>943</v>
      </c>
      <c r="C845" s="18">
        <f t="shared" si="54"/>
        <v>2010</v>
      </c>
      <c r="D845">
        <f t="shared" si="55"/>
        <v>8</v>
      </c>
      <c r="E845" s="18">
        <f t="shared" si="52"/>
        <v>13</v>
      </c>
      <c r="F845" s="18">
        <v>0.10349999999999999</v>
      </c>
    </row>
    <row r="846" spans="1:6" x14ac:dyDescent="0.25">
      <c r="A846" s="20" t="str">
        <f t="shared" si="53"/>
        <v>2010Q3</v>
      </c>
      <c r="B846" s="19" t="s">
        <v>944</v>
      </c>
      <c r="C846" s="18">
        <f t="shared" si="54"/>
        <v>2010</v>
      </c>
      <c r="D846">
        <f t="shared" si="55"/>
        <v>8</v>
      </c>
      <c r="E846" s="18">
        <f t="shared" si="52"/>
        <v>16</v>
      </c>
      <c r="F846" s="18">
        <v>0.1114</v>
      </c>
    </row>
    <row r="847" spans="1:6" x14ac:dyDescent="0.25">
      <c r="A847" s="20" t="str">
        <f t="shared" si="53"/>
        <v>2010Q3</v>
      </c>
      <c r="B847" s="19" t="s">
        <v>945</v>
      </c>
      <c r="C847" s="18">
        <f t="shared" si="54"/>
        <v>2010</v>
      </c>
      <c r="D847">
        <f t="shared" si="55"/>
        <v>8</v>
      </c>
      <c r="E847" s="18">
        <f t="shared" si="52"/>
        <v>17</v>
      </c>
      <c r="F847" s="18">
        <v>0.1028</v>
      </c>
    </row>
    <row r="848" spans="1:6" x14ac:dyDescent="0.25">
      <c r="A848" s="20" t="str">
        <f t="shared" si="53"/>
        <v>2010Q3</v>
      </c>
      <c r="B848" s="19" t="s">
        <v>946</v>
      </c>
      <c r="C848" s="18">
        <f t="shared" si="54"/>
        <v>2010</v>
      </c>
      <c r="D848">
        <f t="shared" si="55"/>
        <v>8</v>
      </c>
      <c r="E848" s="18">
        <f t="shared" si="52"/>
        <v>18</v>
      </c>
      <c r="F848" s="18">
        <v>0.12540000000000001</v>
      </c>
    </row>
    <row r="849" spans="1:6" x14ac:dyDescent="0.25">
      <c r="A849" s="20" t="str">
        <f t="shared" si="53"/>
        <v>2010Q3</v>
      </c>
      <c r="B849" s="19" t="s">
        <v>947</v>
      </c>
      <c r="C849" s="18">
        <f t="shared" si="54"/>
        <v>2010</v>
      </c>
      <c r="D849">
        <f t="shared" si="55"/>
        <v>8</v>
      </c>
      <c r="E849" s="18">
        <f t="shared" si="52"/>
        <v>19</v>
      </c>
      <c r="F849" s="18">
        <v>0.12509999999999999</v>
      </c>
    </row>
    <row r="850" spans="1:6" x14ac:dyDescent="0.25">
      <c r="A850" s="20" t="str">
        <f t="shared" si="53"/>
        <v>2010Q3</v>
      </c>
      <c r="B850" s="19" t="s">
        <v>948</v>
      </c>
      <c r="C850" s="18">
        <f t="shared" si="54"/>
        <v>2010</v>
      </c>
      <c r="D850">
        <f t="shared" si="55"/>
        <v>8</v>
      </c>
      <c r="E850" s="18">
        <f t="shared" si="52"/>
        <v>20</v>
      </c>
      <c r="F850" s="18">
        <v>0.12470000000000001</v>
      </c>
    </row>
    <row r="851" spans="1:6" x14ac:dyDescent="0.25">
      <c r="A851" s="20" t="str">
        <f t="shared" si="53"/>
        <v>2010Q3</v>
      </c>
      <c r="B851" s="19" t="s">
        <v>949</v>
      </c>
      <c r="C851" s="18">
        <f t="shared" si="54"/>
        <v>2010</v>
      </c>
      <c r="D851">
        <f t="shared" si="55"/>
        <v>8</v>
      </c>
      <c r="E851" s="18">
        <f t="shared" si="52"/>
        <v>23</v>
      </c>
      <c r="F851" s="18">
        <v>0.12280000000000001</v>
      </c>
    </row>
    <row r="852" spans="1:6" x14ac:dyDescent="0.25">
      <c r="A852" s="20" t="str">
        <f t="shared" si="53"/>
        <v>2010Q3</v>
      </c>
      <c r="B852" s="19" t="s">
        <v>950</v>
      </c>
      <c r="C852" s="18">
        <f t="shared" si="54"/>
        <v>2010</v>
      </c>
      <c r="D852">
        <f t="shared" si="55"/>
        <v>8</v>
      </c>
      <c r="E852" s="18">
        <f t="shared" si="52"/>
        <v>24</v>
      </c>
      <c r="F852" s="18">
        <v>0.1241</v>
      </c>
    </row>
    <row r="853" spans="1:6" x14ac:dyDescent="0.25">
      <c r="A853" s="20" t="str">
        <f t="shared" si="53"/>
        <v>2010Q3</v>
      </c>
      <c r="B853" s="19" t="s">
        <v>951</v>
      </c>
      <c r="C853" s="18">
        <f t="shared" si="54"/>
        <v>2010</v>
      </c>
      <c r="D853">
        <f t="shared" si="55"/>
        <v>8</v>
      </c>
      <c r="E853" s="18">
        <f t="shared" si="52"/>
        <v>25</v>
      </c>
      <c r="F853" s="18">
        <v>0.1221</v>
      </c>
    </row>
    <row r="854" spans="1:6" x14ac:dyDescent="0.25">
      <c r="A854" s="20" t="str">
        <f t="shared" si="53"/>
        <v>2010Q3</v>
      </c>
      <c r="B854" s="19" t="s">
        <v>952</v>
      </c>
      <c r="C854" s="18">
        <f t="shared" si="54"/>
        <v>2010</v>
      </c>
      <c r="D854">
        <f t="shared" si="55"/>
        <v>8</v>
      </c>
      <c r="E854" s="18">
        <f t="shared" si="52"/>
        <v>26</v>
      </c>
      <c r="F854" s="18">
        <v>0.1244</v>
      </c>
    </row>
    <row r="855" spans="1:6" x14ac:dyDescent="0.25">
      <c r="A855" s="20" t="str">
        <f t="shared" si="53"/>
        <v>2010Q3</v>
      </c>
      <c r="B855" s="19" t="s">
        <v>953</v>
      </c>
      <c r="C855" s="18">
        <f t="shared" si="54"/>
        <v>2010</v>
      </c>
      <c r="D855">
        <f t="shared" si="55"/>
        <v>8</v>
      </c>
      <c r="E855" s="18">
        <f t="shared" si="52"/>
        <v>27</v>
      </c>
      <c r="F855" s="18">
        <v>0.12239999999999999</v>
      </c>
    </row>
    <row r="856" spans="1:6" x14ac:dyDescent="0.25">
      <c r="A856" s="20" t="str">
        <f t="shared" si="53"/>
        <v>2010Q3</v>
      </c>
      <c r="B856" s="19" t="s">
        <v>954</v>
      </c>
      <c r="C856" s="18">
        <f t="shared" si="54"/>
        <v>2010</v>
      </c>
      <c r="D856">
        <f t="shared" si="55"/>
        <v>8</v>
      </c>
      <c r="E856" s="18">
        <f t="shared" si="52"/>
        <v>30</v>
      </c>
      <c r="F856" s="18">
        <v>0.12239999999999999</v>
      </c>
    </row>
    <row r="857" spans="1:6" x14ac:dyDescent="0.25">
      <c r="A857" s="20" t="str">
        <f t="shared" si="53"/>
        <v>2010Q3</v>
      </c>
      <c r="B857" s="19" t="s">
        <v>955</v>
      </c>
      <c r="C857" s="18">
        <f t="shared" si="54"/>
        <v>2010</v>
      </c>
      <c r="D857">
        <f t="shared" si="55"/>
        <v>8</v>
      </c>
      <c r="E857" s="18">
        <f t="shared" si="52"/>
        <v>31</v>
      </c>
      <c r="F857" s="18">
        <v>0.1236</v>
      </c>
    </row>
    <row r="858" spans="1:6" x14ac:dyDescent="0.25">
      <c r="A858" s="20" t="str">
        <f t="shared" si="53"/>
        <v>2010Q3</v>
      </c>
      <c r="B858" s="19" t="s">
        <v>956</v>
      </c>
      <c r="C858" s="18">
        <f t="shared" si="54"/>
        <v>2010</v>
      </c>
      <c r="D858">
        <f t="shared" si="55"/>
        <v>9</v>
      </c>
      <c r="E858" s="18">
        <f t="shared" si="52"/>
        <v>1</v>
      </c>
      <c r="F858" s="18">
        <v>0.1215</v>
      </c>
    </row>
    <row r="859" spans="1:6" x14ac:dyDescent="0.25">
      <c r="A859" s="20" t="str">
        <f t="shared" si="53"/>
        <v>2010Q3</v>
      </c>
      <c r="B859" s="19" t="s">
        <v>957</v>
      </c>
      <c r="C859" s="18">
        <f t="shared" si="54"/>
        <v>2010</v>
      </c>
      <c r="D859">
        <f t="shared" si="55"/>
        <v>9</v>
      </c>
      <c r="E859" s="18">
        <f t="shared" si="52"/>
        <v>2</v>
      </c>
      <c r="F859" s="18">
        <v>0.1216</v>
      </c>
    </row>
    <row r="860" spans="1:6" x14ac:dyDescent="0.25">
      <c r="A860" s="20" t="str">
        <f t="shared" si="53"/>
        <v>2010Q3</v>
      </c>
      <c r="B860" s="19" t="s">
        <v>958</v>
      </c>
      <c r="C860" s="18">
        <f t="shared" si="54"/>
        <v>2010</v>
      </c>
      <c r="D860">
        <f t="shared" si="55"/>
        <v>9</v>
      </c>
      <c r="E860" s="18">
        <f t="shared" si="52"/>
        <v>3</v>
      </c>
      <c r="F860" s="18">
        <v>0.1242</v>
      </c>
    </row>
    <row r="861" spans="1:6" x14ac:dyDescent="0.25">
      <c r="A861" s="20" t="str">
        <f t="shared" si="53"/>
        <v>2010Q3</v>
      </c>
      <c r="B861" s="19" t="s">
        <v>959</v>
      </c>
      <c r="C861" s="18">
        <f t="shared" si="54"/>
        <v>2010</v>
      </c>
      <c r="D861">
        <f t="shared" si="55"/>
        <v>9</v>
      </c>
      <c r="E861" s="18">
        <f t="shared" si="52"/>
        <v>6</v>
      </c>
      <c r="F861" s="18">
        <v>0.12529999999999999</v>
      </c>
    </row>
    <row r="862" spans="1:6" x14ac:dyDescent="0.25">
      <c r="A862" s="20" t="str">
        <f t="shared" si="53"/>
        <v>2010Q3</v>
      </c>
      <c r="B862" s="19" t="s">
        <v>960</v>
      </c>
      <c r="C862" s="18">
        <f t="shared" si="54"/>
        <v>2010</v>
      </c>
      <c r="D862">
        <f t="shared" si="55"/>
        <v>9</v>
      </c>
      <c r="E862" s="18">
        <f t="shared" si="52"/>
        <v>7</v>
      </c>
      <c r="F862" s="18">
        <v>0.12759999999999999</v>
      </c>
    </row>
    <row r="863" spans="1:6" x14ac:dyDescent="0.25">
      <c r="A863" s="20" t="str">
        <f t="shared" si="53"/>
        <v>2010Q3</v>
      </c>
      <c r="B863" s="19" t="s">
        <v>961</v>
      </c>
      <c r="C863" s="18">
        <f t="shared" si="54"/>
        <v>2010</v>
      </c>
      <c r="D863">
        <f t="shared" si="55"/>
        <v>9</v>
      </c>
      <c r="E863" s="18">
        <f t="shared" si="52"/>
        <v>8</v>
      </c>
      <c r="F863" s="18">
        <v>0.12759999999999999</v>
      </c>
    </row>
    <row r="864" spans="1:6" x14ac:dyDescent="0.25">
      <c r="A864" s="20" t="str">
        <f t="shared" si="53"/>
        <v>2010Q3</v>
      </c>
      <c r="B864" s="19" t="s">
        <v>962</v>
      </c>
      <c r="C864" s="18">
        <f t="shared" si="54"/>
        <v>2010</v>
      </c>
      <c r="D864">
        <f t="shared" si="55"/>
        <v>9</v>
      </c>
      <c r="E864" s="18">
        <f t="shared" si="52"/>
        <v>9</v>
      </c>
      <c r="F864" s="18">
        <v>0.13519999999999999</v>
      </c>
    </row>
    <row r="865" spans="1:6" x14ac:dyDescent="0.25">
      <c r="A865" s="20" t="str">
        <f t="shared" si="53"/>
        <v>2010Q3</v>
      </c>
      <c r="B865" s="19" t="s">
        <v>963</v>
      </c>
      <c r="C865" s="18">
        <f t="shared" si="54"/>
        <v>2010</v>
      </c>
      <c r="D865">
        <f t="shared" si="55"/>
        <v>9</v>
      </c>
      <c r="E865" s="18">
        <f t="shared" si="52"/>
        <v>10</v>
      </c>
      <c r="F865" s="18">
        <v>0.11940000000000001</v>
      </c>
    </row>
    <row r="866" spans="1:6" x14ac:dyDescent="0.25">
      <c r="A866" s="20" t="str">
        <f t="shared" si="53"/>
        <v>2010Q3</v>
      </c>
      <c r="B866" s="19" t="s">
        <v>964</v>
      </c>
      <c r="C866" s="18">
        <f t="shared" si="54"/>
        <v>2010</v>
      </c>
      <c r="D866">
        <f t="shared" si="55"/>
        <v>9</v>
      </c>
      <c r="E866" s="18">
        <f t="shared" si="52"/>
        <v>13</v>
      </c>
      <c r="F866" s="18">
        <v>0.12559999999999999</v>
      </c>
    </row>
    <row r="867" spans="1:6" x14ac:dyDescent="0.25">
      <c r="A867" s="20" t="str">
        <f t="shared" si="53"/>
        <v>2010Q3</v>
      </c>
      <c r="B867" s="19" t="s">
        <v>965</v>
      </c>
      <c r="C867" s="18">
        <f t="shared" si="54"/>
        <v>2010</v>
      </c>
      <c r="D867">
        <f t="shared" si="55"/>
        <v>9</v>
      </c>
      <c r="E867" s="18">
        <f t="shared" si="52"/>
        <v>14</v>
      </c>
      <c r="F867" s="18">
        <v>0.12189999999999999</v>
      </c>
    </row>
    <row r="868" spans="1:6" x14ac:dyDescent="0.25">
      <c r="A868" s="20" t="str">
        <f t="shared" si="53"/>
        <v>2010Q3</v>
      </c>
      <c r="B868" s="19" t="s">
        <v>966</v>
      </c>
      <c r="C868" s="18">
        <f t="shared" si="54"/>
        <v>2010</v>
      </c>
      <c r="D868">
        <f t="shared" si="55"/>
        <v>9</v>
      </c>
      <c r="E868" s="18">
        <f t="shared" si="52"/>
        <v>15</v>
      </c>
      <c r="F868" s="18">
        <v>0.1208</v>
      </c>
    </row>
    <row r="869" spans="1:6" x14ac:dyDescent="0.25">
      <c r="A869" s="20" t="str">
        <f t="shared" si="53"/>
        <v>2010Q3</v>
      </c>
      <c r="B869" s="19" t="s">
        <v>967</v>
      </c>
      <c r="C869" s="18">
        <f t="shared" si="54"/>
        <v>2010</v>
      </c>
      <c r="D869">
        <f t="shared" si="55"/>
        <v>9</v>
      </c>
      <c r="E869" s="18">
        <f t="shared" si="52"/>
        <v>16</v>
      </c>
      <c r="F869" s="18">
        <v>0.10440000000000001</v>
      </c>
    </row>
    <row r="870" spans="1:6" x14ac:dyDescent="0.25">
      <c r="A870" s="20" t="str">
        <f t="shared" si="53"/>
        <v>2010Q3</v>
      </c>
      <c r="B870" s="19" t="s">
        <v>968</v>
      </c>
      <c r="C870" s="18">
        <f t="shared" si="54"/>
        <v>2010</v>
      </c>
      <c r="D870">
        <f t="shared" si="55"/>
        <v>9</v>
      </c>
      <c r="E870" s="18">
        <f t="shared" si="52"/>
        <v>17</v>
      </c>
      <c r="F870" s="18">
        <v>0.1041</v>
      </c>
    </row>
    <row r="871" spans="1:6" x14ac:dyDescent="0.25">
      <c r="A871" s="20" t="str">
        <f t="shared" si="53"/>
        <v>2010Q3</v>
      </c>
      <c r="B871" s="19" t="s">
        <v>969</v>
      </c>
      <c r="C871" s="18">
        <f t="shared" si="54"/>
        <v>2010</v>
      </c>
      <c r="D871">
        <f t="shared" si="55"/>
        <v>9</v>
      </c>
      <c r="E871" s="18">
        <f t="shared" si="52"/>
        <v>20</v>
      </c>
      <c r="F871" s="18">
        <v>0.1037</v>
      </c>
    </row>
    <row r="872" spans="1:6" x14ac:dyDescent="0.25">
      <c r="A872" s="20" t="str">
        <f t="shared" si="53"/>
        <v>2010Q3</v>
      </c>
      <c r="B872" s="19" t="s">
        <v>970</v>
      </c>
      <c r="C872" s="18">
        <f t="shared" si="54"/>
        <v>2010</v>
      </c>
      <c r="D872">
        <f t="shared" si="55"/>
        <v>9</v>
      </c>
      <c r="E872" s="18">
        <f t="shared" si="52"/>
        <v>21</v>
      </c>
      <c r="F872" s="18">
        <v>0.1071</v>
      </c>
    </row>
    <row r="873" spans="1:6" x14ac:dyDescent="0.25">
      <c r="A873" s="20" t="str">
        <f t="shared" si="53"/>
        <v>2010Q3</v>
      </c>
      <c r="B873" s="19" t="s">
        <v>971</v>
      </c>
      <c r="C873" s="18">
        <f t="shared" si="54"/>
        <v>2010</v>
      </c>
      <c r="D873">
        <f t="shared" si="55"/>
        <v>9</v>
      </c>
      <c r="E873" s="18">
        <f t="shared" si="52"/>
        <v>22</v>
      </c>
      <c r="F873" s="18">
        <v>0.1061</v>
      </c>
    </row>
    <row r="874" spans="1:6" x14ac:dyDescent="0.25">
      <c r="A874" s="20" t="str">
        <f t="shared" si="53"/>
        <v>2010Q3</v>
      </c>
      <c r="B874" s="19" t="s">
        <v>972</v>
      </c>
      <c r="C874" s="18">
        <f t="shared" si="54"/>
        <v>2010</v>
      </c>
      <c r="D874">
        <f t="shared" si="55"/>
        <v>9</v>
      </c>
      <c r="E874" s="18">
        <f t="shared" si="52"/>
        <v>23</v>
      </c>
      <c r="F874" s="18">
        <v>0.1061</v>
      </c>
    </row>
    <row r="875" spans="1:6" x14ac:dyDescent="0.25">
      <c r="A875" s="20" t="str">
        <f t="shared" si="53"/>
        <v>2010Q3</v>
      </c>
      <c r="B875" s="19" t="s">
        <v>973</v>
      </c>
      <c r="C875" s="18">
        <f t="shared" si="54"/>
        <v>2010</v>
      </c>
      <c r="D875">
        <f t="shared" si="55"/>
        <v>9</v>
      </c>
      <c r="E875" s="18">
        <f t="shared" si="52"/>
        <v>24</v>
      </c>
      <c r="F875" s="18">
        <v>0.1048</v>
      </c>
    </row>
    <row r="876" spans="1:6" x14ac:dyDescent="0.25">
      <c r="A876" s="20" t="str">
        <f t="shared" si="53"/>
        <v>2010Q3</v>
      </c>
      <c r="B876" s="19" t="s">
        <v>974</v>
      </c>
      <c r="C876" s="18">
        <f t="shared" si="54"/>
        <v>2010</v>
      </c>
      <c r="D876">
        <f t="shared" si="55"/>
        <v>9</v>
      </c>
      <c r="E876" s="18">
        <f t="shared" si="52"/>
        <v>27</v>
      </c>
      <c r="F876" s="18">
        <v>0.1023</v>
      </c>
    </row>
    <row r="877" spans="1:6" x14ac:dyDescent="0.25">
      <c r="A877" s="20" t="str">
        <f t="shared" si="53"/>
        <v>2010Q3</v>
      </c>
      <c r="B877" s="19" t="s">
        <v>975</v>
      </c>
      <c r="C877" s="18">
        <f t="shared" si="54"/>
        <v>2010</v>
      </c>
      <c r="D877">
        <f t="shared" si="55"/>
        <v>9</v>
      </c>
      <c r="E877" s="18">
        <f t="shared" si="52"/>
        <v>28</v>
      </c>
      <c r="F877" s="18">
        <v>0.1022</v>
      </c>
    </row>
    <row r="878" spans="1:6" x14ac:dyDescent="0.25">
      <c r="A878" s="20" t="str">
        <f t="shared" si="53"/>
        <v>2010Q3</v>
      </c>
      <c r="B878" s="19" t="s">
        <v>976</v>
      </c>
      <c r="C878" s="18">
        <f t="shared" si="54"/>
        <v>2010</v>
      </c>
      <c r="D878">
        <f t="shared" si="55"/>
        <v>9</v>
      </c>
      <c r="E878" s="18">
        <f t="shared" si="52"/>
        <v>29</v>
      </c>
      <c r="F878" s="18">
        <v>0.1008</v>
      </c>
    </row>
    <row r="879" spans="1:6" x14ac:dyDescent="0.25">
      <c r="A879" s="20" t="str">
        <f t="shared" si="53"/>
        <v>2010Q3</v>
      </c>
      <c r="B879" s="19" t="s">
        <v>977</v>
      </c>
      <c r="C879" s="18">
        <f t="shared" si="54"/>
        <v>2010</v>
      </c>
      <c r="D879">
        <f t="shared" si="55"/>
        <v>9</v>
      </c>
      <c r="E879" s="18">
        <f t="shared" si="52"/>
        <v>30</v>
      </c>
      <c r="F879" s="18">
        <v>0.1007</v>
      </c>
    </row>
    <row r="880" spans="1:6" x14ac:dyDescent="0.25">
      <c r="A880" s="20" t="str">
        <f t="shared" si="53"/>
        <v>2010Q4</v>
      </c>
      <c r="B880" s="19" t="s">
        <v>978</v>
      </c>
      <c r="C880" s="18">
        <f t="shared" si="54"/>
        <v>2010</v>
      </c>
      <c r="D880">
        <f t="shared" si="55"/>
        <v>10</v>
      </c>
      <c r="E880" s="18">
        <f t="shared" si="52"/>
        <v>1</v>
      </c>
      <c r="F880" s="18">
        <v>0.1</v>
      </c>
    </row>
    <row r="881" spans="1:6" x14ac:dyDescent="0.25">
      <c r="A881" s="20" t="str">
        <f t="shared" si="53"/>
        <v>2010Q4</v>
      </c>
      <c r="B881" s="19" t="s">
        <v>979</v>
      </c>
      <c r="C881" s="18">
        <f t="shared" si="54"/>
        <v>2010</v>
      </c>
      <c r="D881">
        <f t="shared" si="55"/>
        <v>10</v>
      </c>
      <c r="E881" s="18">
        <f t="shared" si="52"/>
        <v>4</v>
      </c>
      <c r="F881" s="18">
        <v>9.5699999999999993E-2</v>
      </c>
    </row>
    <row r="882" spans="1:6" x14ac:dyDescent="0.25">
      <c r="A882" s="20" t="str">
        <f t="shared" si="53"/>
        <v>2010Q4</v>
      </c>
      <c r="B882" s="19" t="s">
        <v>980</v>
      </c>
      <c r="C882" s="18">
        <f t="shared" si="54"/>
        <v>2010</v>
      </c>
      <c r="D882">
        <f t="shared" si="55"/>
        <v>10</v>
      </c>
      <c r="E882" s="18">
        <f t="shared" si="52"/>
        <v>5</v>
      </c>
      <c r="F882" s="18">
        <v>9.2899999999999996E-2</v>
      </c>
    </row>
    <row r="883" spans="1:6" x14ac:dyDescent="0.25">
      <c r="A883" s="20" t="str">
        <f t="shared" si="53"/>
        <v>2010Q4</v>
      </c>
      <c r="B883" s="19" t="s">
        <v>981</v>
      </c>
      <c r="C883" s="18">
        <f t="shared" si="54"/>
        <v>2010</v>
      </c>
      <c r="D883">
        <f t="shared" si="55"/>
        <v>10</v>
      </c>
      <c r="E883" s="18">
        <f t="shared" si="52"/>
        <v>6</v>
      </c>
      <c r="F883" s="18">
        <v>8.7099999999999997E-2</v>
      </c>
    </row>
    <row r="884" spans="1:6" x14ac:dyDescent="0.25">
      <c r="A884" s="20" t="str">
        <f t="shared" si="53"/>
        <v>2010Q4</v>
      </c>
      <c r="B884" s="19" t="s">
        <v>982</v>
      </c>
      <c r="C884" s="18">
        <f t="shared" si="54"/>
        <v>2010</v>
      </c>
      <c r="D884">
        <f t="shared" si="55"/>
        <v>10</v>
      </c>
      <c r="E884" s="18">
        <f t="shared" si="52"/>
        <v>7</v>
      </c>
      <c r="F884" s="18">
        <v>8.6900000000000005E-2</v>
      </c>
    </row>
    <row r="885" spans="1:6" x14ac:dyDescent="0.25">
      <c r="A885" s="20" t="str">
        <f t="shared" si="53"/>
        <v>2010Q4</v>
      </c>
      <c r="B885" s="19" t="s">
        <v>983</v>
      </c>
      <c r="C885" s="18">
        <f t="shared" si="54"/>
        <v>2010</v>
      </c>
      <c r="D885">
        <f t="shared" si="55"/>
        <v>10</v>
      </c>
      <c r="E885" s="18">
        <f t="shared" si="52"/>
        <v>8</v>
      </c>
      <c r="F885" s="18">
        <v>7.8299999999999995E-2</v>
      </c>
    </row>
    <row r="886" spans="1:6" x14ac:dyDescent="0.25">
      <c r="A886" s="20" t="str">
        <f t="shared" si="53"/>
        <v>2010Q4</v>
      </c>
      <c r="B886" s="19" t="s">
        <v>984</v>
      </c>
      <c r="C886" s="18">
        <f t="shared" si="54"/>
        <v>2010</v>
      </c>
      <c r="D886">
        <f t="shared" si="55"/>
        <v>10</v>
      </c>
      <c r="E886" s="18">
        <f t="shared" si="52"/>
        <v>11</v>
      </c>
      <c r="F886" s="18">
        <v>8.2299999999999998E-2</v>
      </c>
    </row>
    <row r="887" spans="1:6" x14ac:dyDescent="0.25">
      <c r="A887" s="20" t="str">
        <f t="shared" si="53"/>
        <v>2010Q4</v>
      </c>
      <c r="B887" s="19" t="s">
        <v>985</v>
      </c>
      <c r="C887" s="18">
        <f t="shared" si="54"/>
        <v>2010</v>
      </c>
      <c r="D887">
        <f t="shared" si="55"/>
        <v>10</v>
      </c>
      <c r="E887" s="18">
        <f t="shared" si="52"/>
        <v>12</v>
      </c>
      <c r="F887" s="18">
        <v>7.1800000000000003E-2</v>
      </c>
    </row>
    <row r="888" spans="1:6" x14ac:dyDescent="0.25">
      <c r="A888" s="20" t="str">
        <f t="shared" si="53"/>
        <v>2010Q4</v>
      </c>
      <c r="B888" s="19" t="s">
        <v>986</v>
      </c>
      <c r="C888" s="18">
        <f t="shared" si="54"/>
        <v>2010</v>
      </c>
      <c r="D888">
        <f t="shared" si="55"/>
        <v>10</v>
      </c>
      <c r="E888" s="18">
        <f t="shared" si="52"/>
        <v>13</v>
      </c>
      <c r="F888" s="18">
        <v>6.6199999999999995E-2</v>
      </c>
    </row>
    <row r="889" spans="1:6" x14ac:dyDescent="0.25">
      <c r="A889" s="20" t="str">
        <f t="shared" si="53"/>
        <v>2010Q4</v>
      </c>
      <c r="B889" s="19" t="s">
        <v>987</v>
      </c>
      <c r="C889" s="18">
        <f t="shared" si="54"/>
        <v>2010</v>
      </c>
      <c r="D889">
        <f t="shared" si="55"/>
        <v>10</v>
      </c>
      <c r="E889" s="18">
        <f t="shared" si="52"/>
        <v>14</v>
      </c>
      <c r="F889" s="18">
        <v>6.7000000000000004E-2</v>
      </c>
    </row>
    <row r="890" spans="1:6" x14ac:dyDescent="0.25">
      <c r="A890" s="20" t="str">
        <f t="shared" si="53"/>
        <v>2010Q4</v>
      </c>
      <c r="B890" s="19" t="s">
        <v>988</v>
      </c>
      <c r="C890" s="18">
        <f t="shared" si="54"/>
        <v>2010</v>
      </c>
      <c r="D890">
        <f t="shared" si="55"/>
        <v>10</v>
      </c>
      <c r="E890" s="18">
        <f t="shared" si="52"/>
        <v>15</v>
      </c>
      <c r="F890" s="18">
        <v>5.3499999999999999E-2</v>
      </c>
    </row>
    <row r="891" spans="1:6" x14ac:dyDescent="0.25">
      <c r="A891" s="20" t="str">
        <f t="shared" si="53"/>
        <v>2010Q4</v>
      </c>
      <c r="B891" s="19" t="s">
        <v>989</v>
      </c>
      <c r="C891" s="18">
        <f t="shared" si="54"/>
        <v>2010</v>
      </c>
      <c r="D891">
        <f t="shared" si="55"/>
        <v>10</v>
      </c>
      <c r="E891" s="18">
        <f t="shared" si="52"/>
        <v>18</v>
      </c>
      <c r="F891" s="18">
        <v>6.9900000000000004E-2</v>
      </c>
    </row>
    <row r="892" spans="1:6" x14ac:dyDescent="0.25">
      <c r="A892" s="20" t="str">
        <f t="shared" si="53"/>
        <v>2010Q4</v>
      </c>
      <c r="B892" s="19" t="s">
        <v>990</v>
      </c>
      <c r="C892" s="18">
        <f t="shared" si="54"/>
        <v>2010</v>
      </c>
      <c r="D892">
        <f t="shared" si="55"/>
        <v>10</v>
      </c>
      <c r="E892" s="18">
        <f t="shared" si="52"/>
        <v>19</v>
      </c>
      <c r="F892" s="18">
        <v>8.1500000000000003E-2</v>
      </c>
    </row>
    <row r="893" spans="1:6" x14ac:dyDescent="0.25">
      <c r="A893" s="20" t="str">
        <f t="shared" si="53"/>
        <v>2010Q4</v>
      </c>
      <c r="B893" s="19" t="s">
        <v>991</v>
      </c>
      <c r="C893" s="18">
        <f t="shared" si="54"/>
        <v>2010</v>
      </c>
      <c r="D893">
        <f t="shared" si="55"/>
        <v>10</v>
      </c>
      <c r="E893" s="18">
        <f t="shared" si="52"/>
        <v>20</v>
      </c>
      <c r="F893" s="18">
        <v>7.7399999999999997E-2</v>
      </c>
    </row>
    <row r="894" spans="1:6" x14ac:dyDescent="0.25">
      <c r="A894" s="20" t="str">
        <f t="shared" si="53"/>
        <v>2010Q4</v>
      </c>
      <c r="B894" s="19" t="s">
        <v>992</v>
      </c>
      <c r="C894" s="18">
        <f t="shared" si="54"/>
        <v>2010</v>
      </c>
      <c r="D894">
        <f t="shared" si="55"/>
        <v>10</v>
      </c>
      <c r="E894" s="18">
        <f t="shared" si="52"/>
        <v>21</v>
      </c>
      <c r="F894" s="18">
        <v>7.6399999999999996E-2</v>
      </c>
    </row>
    <row r="895" spans="1:6" x14ac:dyDescent="0.25">
      <c r="A895" s="20" t="str">
        <f t="shared" si="53"/>
        <v>2010Q4</v>
      </c>
      <c r="B895" s="19" t="s">
        <v>993</v>
      </c>
      <c r="C895" s="18">
        <f t="shared" si="54"/>
        <v>2010</v>
      </c>
      <c r="D895">
        <f t="shared" si="55"/>
        <v>10</v>
      </c>
      <c r="E895" s="18">
        <f t="shared" si="52"/>
        <v>22</v>
      </c>
      <c r="F895" s="18">
        <v>7.9200000000000007E-2</v>
      </c>
    </row>
    <row r="896" spans="1:6" x14ac:dyDescent="0.25">
      <c r="A896" s="20" t="str">
        <f t="shared" si="53"/>
        <v>2010Q4</v>
      </c>
      <c r="B896" s="19" t="s">
        <v>994</v>
      </c>
      <c r="C896" s="18">
        <f t="shared" si="54"/>
        <v>2010</v>
      </c>
      <c r="D896">
        <f t="shared" si="55"/>
        <v>10</v>
      </c>
      <c r="E896" s="18">
        <f t="shared" si="52"/>
        <v>25</v>
      </c>
      <c r="F896" s="18">
        <v>7.9299999999999995E-2</v>
      </c>
    </row>
    <row r="897" spans="1:6" x14ac:dyDescent="0.25">
      <c r="A897" s="20" t="str">
        <f t="shared" si="53"/>
        <v>2010Q4</v>
      </c>
      <c r="B897" s="19" t="s">
        <v>995</v>
      </c>
      <c r="C897" s="18">
        <f t="shared" si="54"/>
        <v>2010</v>
      </c>
      <c r="D897">
        <f t="shared" si="55"/>
        <v>10</v>
      </c>
      <c r="E897" s="18">
        <f t="shared" si="52"/>
        <v>26</v>
      </c>
      <c r="F897" s="18">
        <v>8.0600000000000005E-2</v>
      </c>
    </row>
    <row r="898" spans="1:6" x14ac:dyDescent="0.25">
      <c r="A898" s="20" t="str">
        <f t="shared" si="53"/>
        <v>2010Q4</v>
      </c>
      <c r="B898" s="19" t="s">
        <v>996</v>
      </c>
      <c r="C898" s="18">
        <f t="shared" si="54"/>
        <v>2010</v>
      </c>
      <c r="D898">
        <f t="shared" si="55"/>
        <v>10</v>
      </c>
      <c r="E898" s="18">
        <f t="shared" ref="E898:E961" si="56">DAY(B898)</f>
        <v>27</v>
      </c>
      <c r="F898" s="18">
        <v>8.1699999999999995E-2</v>
      </c>
    </row>
    <row r="899" spans="1:6" x14ac:dyDescent="0.25">
      <c r="A899" s="20" t="str">
        <f t="shared" ref="A899:A962" si="57">C899&amp;"Q"&amp;ROUNDUP(MONTH(B899)/3,0)</f>
        <v>2010Q4</v>
      </c>
      <c r="B899" s="19" t="s">
        <v>997</v>
      </c>
      <c r="C899" s="18">
        <f t="shared" ref="C899:C962" si="58">YEAR(B899)</f>
        <v>2010</v>
      </c>
      <c r="D899">
        <f t="shared" ref="D899:D962" si="59">MONTH(B899)</f>
        <v>10</v>
      </c>
      <c r="E899" s="18">
        <f t="shared" si="56"/>
        <v>28</v>
      </c>
      <c r="F899" s="18">
        <v>8.3099999999999993E-2</v>
      </c>
    </row>
    <row r="900" spans="1:6" x14ac:dyDescent="0.25">
      <c r="A900" s="20" t="str">
        <f t="shared" si="57"/>
        <v>2010Q4</v>
      </c>
      <c r="B900" s="19" t="s">
        <v>998</v>
      </c>
      <c r="C900" s="18">
        <f t="shared" si="58"/>
        <v>2010</v>
      </c>
      <c r="D900">
        <f t="shared" si="59"/>
        <v>10</v>
      </c>
      <c r="E900" s="18">
        <f t="shared" si="56"/>
        <v>29</v>
      </c>
      <c r="F900" s="18">
        <v>8.3500000000000005E-2</v>
      </c>
    </row>
    <row r="901" spans="1:6" x14ac:dyDescent="0.25">
      <c r="A901" s="20" t="str">
        <f t="shared" si="57"/>
        <v>2010Q4</v>
      </c>
      <c r="B901" s="19" t="s">
        <v>999</v>
      </c>
      <c r="C901" s="18">
        <f t="shared" si="58"/>
        <v>2010</v>
      </c>
      <c r="D901">
        <f t="shared" si="59"/>
        <v>11</v>
      </c>
      <c r="E901" s="18">
        <f t="shared" si="56"/>
        <v>2</v>
      </c>
      <c r="F901" s="18">
        <v>8.5900000000000004E-2</v>
      </c>
    </row>
    <row r="902" spans="1:6" x14ac:dyDescent="0.25">
      <c r="A902" s="20" t="str">
        <f t="shared" si="57"/>
        <v>2010Q4</v>
      </c>
      <c r="B902" s="19" t="s">
        <v>1000</v>
      </c>
      <c r="C902" s="18">
        <f t="shared" si="58"/>
        <v>2010</v>
      </c>
      <c r="D902">
        <f t="shared" si="59"/>
        <v>11</v>
      </c>
      <c r="E902" s="18">
        <f t="shared" si="56"/>
        <v>3</v>
      </c>
      <c r="F902" s="18">
        <v>8.9300000000000004E-2</v>
      </c>
    </row>
    <row r="903" spans="1:6" x14ac:dyDescent="0.25">
      <c r="A903" s="20" t="str">
        <f t="shared" si="57"/>
        <v>2010Q4</v>
      </c>
      <c r="B903" s="19" t="s">
        <v>1001</v>
      </c>
      <c r="C903" s="18">
        <f t="shared" si="58"/>
        <v>2010</v>
      </c>
      <c r="D903">
        <f t="shared" si="59"/>
        <v>11</v>
      </c>
      <c r="E903" s="18">
        <f t="shared" si="56"/>
        <v>4</v>
      </c>
      <c r="F903" s="18">
        <v>9.1899999999999996E-2</v>
      </c>
    </row>
    <row r="904" spans="1:6" x14ac:dyDescent="0.25">
      <c r="A904" s="20" t="str">
        <f t="shared" si="57"/>
        <v>2010Q4</v>
      </c>
      <c r="B904" s="19" t="s">
        <v>1002</v>
      </c>
      <c r="C904" s="18">
        <f t="shared" si="58"/>
        <v>2010</v>
      </c>
      <c r="D904">
        <f t="shared" si="59"/>
        <v>11</v>
      </c>
      <c r="E904" s="18">
        <f t="shared" si="56"/>
        <v>5</v>
      </c>
      <c r="F904" s="18">
        <v>9.5899999999999999E-2</v>
      </c>
    </row>
    <row r="905" spans="1:6" x14ac:dyDescent="0.25">
      <c r="A905" s="20" t="str">
        <f t="shared" si="57"/>
        <v>2010Q4</v>
      </c>
      <c r="B905" s="19" t="s">
        <v>1003</v>
      </c>
      <c r="C905" s="18">
        <f t="shared" si="58"/>
        <v>2010</v>
      </c>
      <c r="D905">
        <f t="shared" si="59"/>
        <v>11</v>
      </c>
      <c r="E905" s="18">
        <f t="shared" si="56"/>
        <v>8</v>
      </c>
      <c r="F905" s="18">
        <v>9.8799999999999999E-2</v>
      </c>
    </row>
    <row r="906" spans="1:6" x14ac:dyDescent="0.25">
      <c r="A906" s="20" t="str">
        <f t="shared" si="57"/>
        <v>2010Q4</v>
      </c>
      <c r="B906" s="19" t="s">
        <v>1004</v>
      </c>
      <c r="C906" s="18">
        <f t="shared" si="58"/>
        <v>2010</v>
      </c>
      <c r="D906">
        <f t="shared" si="59"/>
        <v>11</v>
      </c>
      <c r="E906" s="18">
        <f t="shared" si="56"/>
        <v>9</v>
      </c>
      <c r="F906" s="18">
        <v>9.8699999999999996E-2</v>
      </c>
    </row>
    <row r="907" spans="1:6" x14ac:dyDescent="0.25">
      <c r="A907" s="20" t="str">
        <f t="shared" si="57"/>
        <v>2010Q4</v>
      </c>
      <c r="B907" s="19" t="s">
        <v>1005</v>
      </c>
      <c r="C907" s="18">
        <f t="shared" si="58"/>
        <v>2010</v>
      </c>
      <c r="D907">
        <f t="shared" si="59"/>
        <v>11</v>
      </c>
      <c r="E907" s="18">
        <f t="shared" si="56"/>
        <v>10</v>
      </c>
      <c r="F907" s="18">
        <v>9.6799999999999997E-2</v>
      </c>
    </row>
    <row r="908" spans="1:6" x14ac:dyDescent="0.25">
      <c r="A908" s="20" t="str">
        <f t="shared" si="57"/>
        <v>2010Q4</v>
      </c>
      <c r="B908" s="19" t="s">
        <v>1006</v>
      </c>
      <c r="C908" s="18">
        <f t="shared" si="58"/>
        <v>2010</v>
      </c>
      <c r="D908">
        <f t="shared" si="59"/>
        <v>11</v>
      </c>
      <c r="E908" s="18">
        <f t="shared" si="56"/>
        <v>11</v>
      </c>
      <c r="F908" s="18">
        <v>0.1003</v>
      </c>
    </row>
    <row r="909" spans="1:6" x14ac:dyDescent="0.25">
      <c r="A909" s="20" t="str">
        <f t="shared" si="57"/>
        <v>2010Q4</v>
      </c>
      <c r="B909" s="19" t="s">
        <v>1007</v>
      </c>
      <c r="C909" s="18">
        <f t="shared" si="58"/>
        <v>2010</v>
      </c>
      <c r="D909">
        <f t="shared" si="59"/>
        <v>11</v>
      </c>
      <c r="E909" s="18">
        <f t="shared" si="56"/>
        <v>12</v>
      </c>
      <c r="F909" s="18">
        <v>0.1012</v>
      </c>
    </row>
    <row r="910" spans="1:6" x14ac:dyDescent="0.25">
      <c r="A910" s="20" t="str">
        <f t="shared" si="57"/>
        <v>2010Q4</v>
      </c>
      <c r="B910" s="19" t="s">
        <v>1008</v>
      </c>
      <c r="C910" s="18">
        <f t="shared" si="58"/>
        <v>2010</v>
      </c>
      <c r="D910">
        <f t="shared" si="59"/>
        <v>11</v>
      </c>
      <c r="E910" s="18">
        <f t="shared" si="56"/>
        <v>15</v>
      </c>
      <c r="F910" s="18">
        <v>0.10050000000000001</v>
      </c>
    </row>
    <row r="911" spans="1:6" x14ac:dyDescent="0.25">
      <c r="A911" s="20" t="str">
        <f t="shared" si="57"/>
        <v>2010Q4</v>
      </c>
      <c r="B911" s="19" t="s">
        <v>1009</v>
      </c>
      <c r="C911" s="18">
        <f t="shared" si="58"/>
        <v>2010</v>
      </c>
      <c r="D911">
        <f t="shared" si="59"/>
        <v>11</v>
      </c>
      <c r="E911" s="18">
        <f t="shared" si="56"/>
        <v>16</v>
      </c>
      <c r="F911" s="18">
        <v>9.7900000000000001E-2</v>
      </c>
    </row>
    <row r="912" spans="1:6" x14ac:dyDescent="0.25">
      <c r="A912" s="20" t="str">
        <f t="shared" si="57"/>
        <v>2010Q4</v>
      </c>
      <c r="B912" s="19" t="s">
        <v>1010</v>
      </c>
      <c r="C912" s="18">
        <f t="shared" si="58"/>
        <v>2010</v>
      </c>
      <c r="D912">
        <f t="shared" si="59"/>
        <v>11</v>
      </c>
      <c r="E912" s="18">
        <f t="shared" si="56"/>
        <v>17</v>
      </c>
      <c r="F912" s="18">
        <v>8.8900000000000007E-2</v>
      </c>
    </row>
    <row r="913" spans="1:6" x14ac:dyDescent="0.25">
      <c r="A913" s="20" t="str">
        <f t="shared" si="57"/>
        <v>2010Q4</v>
      </c>
      <c r="B913" s="19" t="s">
        <v>1011</v>
      </c>
      <c r="C913" s="18">
        <f t="shared" si="58"/>
        <v>2010</v>
      </c>
      <c r="D913">
        <f t="shared" si="59"/>
        <v>11</v>
      </c>
      <c r="E913" s="18">
        <f t="shared" si="56"/>
        <v>18</v>
      </c>
      <c r="F913" s="18">
        <v>7.4999999999999997E-2</v>
      </c>
    </row>
    <row r="914" spans="1:6" x14ac:dyDescent="0.25">
      <c r="A914" s="20" t="str">
        <f t="shared" si="57"/>
        <v>2010Q4</v>
      </c>
      <c r="B914" s="19" t="s">
        <v>1012</v>
      </c>
      <c r="C914" s="18">
        <f t="shared" si="58"/>
        <v>2010</v>
      </c>
      <c r="D914">
        <f t="shared" si="59"/>
        <v>11</v>
      </c>
      <c r="E914" s="18">
        <f t="shared" si="56"/>
        <v>19</v>
      </c>
      <c r="F914" s="18">
        <v>7.5899999999999995E-2</v>
      </c>
    </row>
    <row r="915" spans="1:6" x14ac:dyDescent="0.25">
      <c r="A915" s="20" t="str">
        <f t="shared" si="57"/>
        <v>2010Q4</v>
      </c>
      <c r="B915" s="19" t="s">
        <v>1013</v>
      </c>
      <c r="C915" s="18">
        <f t="shared" si="58"/>
        <v>2010</v>
      </c>
      <c r="D915">
        <f t="shared" si="59"/>
        <v>11</v>
      </c>
      <c r="E915" s="18">
        <f t="shared" si="56"/>
        <v>22</v>
      </c>
      <c r="F915" s="18">
        <v>7.5899999999999995E-2</v>
      </c>
    </row>
    <row r="916" spans="1:6" x14ac:dyDescent="0.25">
      <c r="A916" s="20" t="str">
        <f t="shared" si="57"/>
        <v>2010Q4</v>
      </c>
      <c r="B916" s="19" t="s">
        <v>1014</v>
      </c>
      <c r="C916" s="18">
        <f t="shared" si="58"/>
        <v>2010</v>
      </c>
      <c r="D916">
        <f t="shared" si="59"/>
        <v>11</v>
      </c>
      <c r="E916" s="18">
        <f t="shared" si="56"/>
        <v>23</v>
      </c>
      <c r="F916" s="18">
        <v>7.3999999999999996E-2</v>
      </c>
    </row>
    <row r="917" spans="1:6" x14ac:dyDescent="0.25">
      <c r="A917" s="20" t="str">
        <f t="shared" si="57"/>
        <v>2010Q4</v>
      </c>
      <c r="B917" s="19" t="s">
        <v>1015</v>
      </c>
      <c r="C917" s="18">
        <f t="shared" si="58"/>
        <v>2010</v>
      </c>
      <c r="D917">
        <f t="shared" si="59"/>
        <v>11</v>
      </c>
      <c r="E917" s="18">
        <f t="shared" si="56"/>
        <v>24</v>
      </c>
      <c r="F917" s="18">
        <v>7.5899999999999995E-2</v>
      </c>
    </row>
    <row r="918" spans="1:6" x14ac:dyDescent="0.25">
      <c r="A918" s="20" t="str">
        <f t="shared" si="57"/>
        <v>2010Q4</v>
      </c>
      <c r="B918" s="19" t="s">
        <v>1016</v>
      </c>
      <c r="C918" s="18">
        <f t="shared" si="58"/>
        <v>2010</v>
      </c>
      <c r="D918">
        <f t="shared" si="59"/>
        <v>11</v>
      </c>
      <c r="E918" s="18">
        <f t="shared" si="56"/>
        <v>25</v>
      </c>
      <c r="F918" s="18">
        <v>7.8700000000000006E-2</v>
      </c>
    </row>
    <row r="919" spans="1:6" x14ac:dyDescent="0.25">
      <c r="A919" s="20" t="str">
        <f t="shared" si="57"/>
        <v>2010Q4</v>
      </c>
      <c r="B919" s="19" t="s">
        <v>1017</v>
      </c>
      <c r="C919" s="18">
        <f t="shared" si="58"/>
        <v>2010</v>
      </c>
      <c r="D919">
        <f t="shared" si="59"/>
        <v>11</v>
      </c>
      <c r="E919" s="18">
        <f t="shared" si="56"/>
        <v>26</v>
      </c>
      <c r="F919" s="18">
        <v>8.1600000000000006E-2</v>
      </c>
    </row>
    <row r="920" spans="1:6" x14ac:dyDescent="0.25">
      <c r="A920" s="20" t="str">
        <f t="shared" si="57"/>
        <v>2010Q4</v>
      </c>
      <c r="B920" s="19" t="s">
        <v>1018</v>
      </c>
      <c r="C920" s="18">
        <f t="shared" si="58"/>
        <v>2010</v>
      </c>
      <c r="D920">
        <f t="shared" si="59"/>
        <v>11</v>
      </c>
      <c r="E920" s="18">
        <f t="shared" si="56"/>
        <v>29</v>
      </c>
      <c r="F920" s="18">
        <v>8.1000000000000003E-2</v>
      </c>
    </row>
    <row r="921" spans="1:6" x14ac:dyDescent="0.25">
      <c r="A921" s="20" t="str">
        <f t="shared" si="57"/>
        <v>2010Q4</v>
      </c>
      <c r="B921" s="19" t="s">
        <v>1019</v>
      </c>
      <c r="C921" s="18">
        <f t="shared" si="58"/>
        <v>2010</v>
      </c>
      <c r="D921">
        <f t="shared" si="59"/>
        <v>12</v>
      </c>
      <c r="E921" s="18">
        <f t="shared" si="56"/>
        <v>1</v>
      </c>
      <c r="F921" s="18">
        <v>7.9399999999999998E-2</v>
      </c>
    </row>
    <row r="922" spans="1:6" x14ac:dyDescent="0.25">
      <c r="A922" s="20" t="str">
        <f t="shared" si="57"/>
        <v>2010Q4</v>
      </c>
      <c r="B922" s="19" t="s">
        <v>1020</v>
      </c>
      <c r="C922" s="18">
        <f t="shared" si="58"/>
        <v>2010</v>
      </c>
      <c r="D922">
        <f t="shared" si="59"/>
        <v>12</v>
      </c>
      <c r="E922" s="18">
        <f t="shared" si="56"/>
        <v>2</v>
      </c>
      <c r="F922" s="18">
        <v>7.8200000000000006E-2</v>
      </c>
    </row>
    <row r="923" spans="1:6" x14ac:dyDescent="0.25">
      <c r="A923" s="20" t="str">
        <f t="shared" si="57"/>
        <v>2010Q4</v>
      </c>
      <c r="B923" s="19" t="s">
        <v>1021</v>
      </c>
      <c r="C923" s="18">
        <f t="shared" si="58"/>
        <v>2010</v>
      </c>
      <c r="D923">
        <f t="shared" si="59"/>
        <v>12</v>
      </c>
      <c r="E923" s="18">
        <f t="shared" si="56"/>
        <v>3</v>
      </c>
      <c r="F923" s="18">
        <v>7.5399999999999995E-2</v>
      </c>
    </row>
    <row r="924" spans="1:6" x14ac:dyDescent="0.25">
      <c r="A924" s="20" t="str">
        <f t="shared" si="57"/>
        <v>2010Q4</v>
      </c>
      <c r="B924" s="19" t="s">
        <v>1022</v>
      </c>
      <c r="C924" s="18">
        <f t="shared" si="58"/>
        <v>2010</v>
      </c>
      <c r="D924">
        <f t="shared" si="59"/>
        <v>12</v>
      </c>
      <c r="E924" s="18">
        <f t="shared" si="56"/>
        <v>6</v>
      </c>
      <c r="F924" s="18">
        <v>7.2599999999999998E-2</v>
      </c>
    </row>
    <row r="925" spans="1:6" x14ac:dyDescent="0.25">
      <c r="A925" s="20" t="str">
        <f t="shared" si="57"/>
        <v>2010Q4</v>
      </c>
      <c r="B925" s="19" t="s">
        <v>1023</v>
      </c>
      <c r="C925" s="18">
        <f t="shared" si="58"/>
        <v>2010</v>
      </c>
      <c r="D925">
        <f t="shared" si="59"/>
        <v>12</v>
      </c>
      <c r="E925" s="18">
        <f t="shared" si="56"/>
        <v>7</v>
      </c>
      <c r="F925" s="18">
        <v>6.7900000000000002E-2</v>
      </c>
    </row>
    <row r="926" spans="1:6" x14ac:dyDescent="0.25">
      <c r="A926" s="20" t="str">
        <f t="shared" si="57"/>
        <v>2010Q4</v>
      </c>
      <c r="B926" s="19" t="s">
        <v>1024</v>
      </c>
      <c r="C926" s="18">
        <f t="shared" si="58"/>
        <v>2010</v>
      </c>
      <c r="D926">
        <f t="shared" si="59"/>
        <v>12</v>
      </c>
      <c r="E926" s="18">
        <f t="shared" si="56"/>
        <v>8</v>
      </c>
      <c r="F926" s="18">
        <v>6.3399999999999998E-2</v>
      </c>
    </row>
    <row r="927" spans="1:6" x14ac:dyDescent="0.25">
      <c r="A927" s="20" t="str">
        <f t="shared" si="57"/>
        <v>2010Q4</v>
      </c>
      <c r="B927" s="19" t="s">
        <v>1025</v>
      </c>
      <c r="C927" s="18">
        <f t="shared" si="58"/>
        <v>2010</v>
      </c>
      <c r="D927">
        <f t="shared" si="59"/>
        <v>12</v>
      </c>
      <c r="E927" s="18">
        <f t="shared" si="56"/>
        <v>9</v>
      </c>
      <c r="F927" s="18">
        <v>6.3600000000000004E-2</v>
      </c>
    </row>
    <row r="928" spans="1:6" x14ac:dyDescent="0.25">
      <c r="A928" s="20" t="str">
        <f t="shared" si="57"/>
        <v>2010Q4</v>
      </c>
      <c r="B928" s="19" t="s">
        <v>1026</v>
      </c>
      <c r="C928" s="18">
        <f t="shared" si="58"/>
        <v>2010</v>
      </c>
      <c r="D928">
        <f t="shared" si="59"/>
        <v>12</v>
      </c>
      <c r="E928" s="18">
        <f t="shared" si="56"/>
        <v>10</v>
      </c>
      <c r="F928" s="18">
        <v>5.9499999999999997E-2</v>
      </c>
    </row>
    <row r="929" spans="1:6" x14ac:dyDescent="0.25">
      <c r="A929" s="20" t="str">
        <f t="shared" si="57"/>
        <v>2010Q4</v>
      </c>
      <c r="B929" s="19" t="s">
        <v>1027</v>
      </c>
      <c r="C929" s="18">
        <f t="shared" si="58"/>
        <v>2010</v>
      </c>
      <c r="D929">
        <f t="shared" si="59"/>
        <v>12</v>
      </c>
      <c r="E929" s="18">
        <f t="shared" si="56"/>
        <v>13</v>
      </c>
      <c r="F929" s="18">
        <v>5.1999999999999998E-2</v>
      </c>
    </row>
    <row r="930" spans="1:6" x14ac:dyDescent="0.25">
      <c r="A930" s="20" t="str">
        <f t="shared" si="57"/>
        <v>2010Q4</v>
      </c>
      <c r="B930" s="19" t="s">
        <v>1028</v>
      </c>
      <c r="C930" s="18">
        <f t="shared" si="58"/>
        <v>2010</v>
      </c>
      <c r="D930">
        <f t="shared" si="59"/>
        <v>12</v>
      </c>
      <c r="E930" s="18">
        <f t="shared" si="56"/>
        <v>14</v>
      </c>
      <c r="F930" s="18">
        <v>4.8099999999999997E-2</v>
      </c>
    </row>
    <row r="931" spans="1:6" x14ac:dyDescent="0.25">
      <c r="A931" s="20" t="str">
        <f t="shared" si="57"/>
        <v>2010Q4</v>
      </c>
      <c r="B931" s="19" t="s">
        <v>1029</v>
      </c>
      <c r="C931" s="18">
        <f t="shared" si="58"/>
        <v>2010</v>
      </c>
      <c r="D931">
        <f t="shared" si="59"/>
        <v>12</v>
      </c>
      <c r="E931" s="18">
        <f t="shared" si="56"/>
        <v>15</v>
      </c>
      <c r="F931" s="18">
        <v>4.8099999999999997E-2</v>
      </c>
    </row>
    <row r="932" spans="1:6" x14ac:dyDescent="0.25">
      <c r="A932" s="20" t="str">
        <f t="shared" si="57"/>
        <v>2010Q4</v>
      </c>
      <c r="B932" s="19" t="s">
        <v>1030</v>
      </c>
      <c r="C932" s="18">
        <f t="shared" si="58"/>
        <v>2010</v>
      </c>
      <c r="D932">
        <f t="shared" si="59"/>
        <v>12</v>
      </c>
      <c r="E932" s="18">
        <f t="shared" si="56"/>
        <v>16</v>
      </c>
      <c r="F932" s="18">
        <v>4.82E-2</v>
      </c>
    </row>
    <row r="933" spans="1:6" x14ac:dyDescent="0.25">
      <c r="A933" s="20" t="str">
        <f t="shared" si="57"/>
        <v>2010Q4</v>
      </c>
      <c r="B933" s="19" t="s">
        <v>1031</v>
      </c>
      <c r="C933" s="18">
        <f t="shared" si="58"/>
        <v>2010</v>
      </c>
      <c r="D933">
        <f t="shared" si="59"/>
        <v>12</v>
      </c>
      <c r="E933" s="18">
        <f t="shared" si="56"/>
        <v>17</v>
      </c>
      <c r="F933" s="18">
        <v>5.2200000000000003E-2</v>
      </c>
    </row>
    <row r="934" spans="1:6" x14ac:dyDescent="0.25">
      <c r="A934" s="20" t="str">
        <f t="shared" si="57"/>
        <v>2010Q4</v>
      </c>
      <c r="B934" s="19" t="s">
        <v>1032</v>
      </c>
      <c r="C934" s="18">
        <f t="shared" si="58"/>
        <v>2010</v>
      </c>
      <c r="D934">
        <f t="shared" si="59"/>
        <v>12</v>
      </c>
      <c r="E934" s="18">
        <f t="shared" si="56"/>
        <v>20</v>
      </c>
      <c r="F934" s="18">
        <v>5.2400000000000002E-2</v>
      </c>
    </row>
    <row r="935" spans="1:6" x14ac:dyDescent="0.25">
      <c r="A935" s="20" t="str">
        <f t="shared" si="57"/>
        <v>2010Q4</v>
      </c>
      <c r="B935" s="19" t="s">
        <v>1033</v>
      </c>
      <c r="C935" s="18">
        <f t="shared" si="58"/>
        <v>2010</v>
      </c>
      <c r="D935">
        <f t="shared" si="59"/>
        <v>12</v>
      </c>
      <c r="E935" s="18">
        <f t="shared" si="56"/>
        <v>21</v>
      </c>
      <c r="F935" s="18">
        <v>5.1400000000000001E-2</v>
      </c>
    </row>
    <row r="936" spans="1:6" x14ac:dyDescent="0.25">
      <c r="A936" s="20" t="str">
        <f t="shared" si="57"/>
        <v>2010Q4</v>
      </c>
      <c r="B936" s="19" t="s">
        <v>1034</v>
      </c>
      <c r="C936" s="18">
        <f t="shared" si="58"/>
        <v>2010</v>
      </c>
      <c r="D936">
        <f t="shared" si="59"/>
        <v>12</v>
      </c>
      <c r="E936" s="18">
        <f t="shared" si="56"/>
        <v>22</v>
      </c>
      <c r="F936" s="18">
        <v>5.2499999999999998E-2</v>
      </c>
    </row>
    <row r="937" spans="1:6" x14ac:dyDescent="0.25">
      <c r="A937" s="20" t="str">
        <f t="shared" si="57"/>
        <v>2010Q4</v>
      </c>
      <c r="B937" s="19" t="s">
        <v>1035</v>
      </c>
      <c r="C937" s="18">
        <f t="shared" si="58"/>
        <v>2010</v>
      </c>
      <c r="D937">
        <f t="shared" si="59"/>
        <v>12</v>
      </c>
      <c r="E937" s="18">
        <f t="shared" si="56"/>
        <v>23</v>
      </c>
      <c r="F937" s="18">
        <v>5.2699999999999997E-2</v>
      </c>
    </row>
    <row r="938" spans="1:6" x14ac:dyDescent="0.25">
      <c r="A938" s="20" t="str">
        <f t="shared" si="57"/>
        <v>2010Q4</v>
      </c>
      <c r="B938" s="19" t="s">
        <v>1036</v>
      </c>
      <c r="C938" s="18">
        <f t="shared" si="58"/>
        <v>2010</v>
      </c>
      <c r="D938">
        <f t="shared" si="59"/>
        <v>12</v>
      </c>
      <c r="E938" s="18">
        <f t="shared" si="56"/>
        <v>24</v>
      </c>
      <c r="F938" s="18">
        <v>5.0599999999999999E-2</v>
      </c>
    </row>
    <row r="939" spans="1:6" x14ac:dyDescent="0.25">
      <c r="A939" s="20" t="str">
        <f t="shared" si="57"/>
        <v>2010Q4</v>
      </c>
      <c r="B939" s="19" t="s">
        <v>1037</v>
      </c>
      <c r="C939" s="18">
        <f t="shared" si="58"/>
        <v>2010</v>
      </c>
      <c r="D939">
        <f t="shared" si="59"/>
        <v>12</v>
      </c>
      <c r="E939" s="18">
        <f t="shared" si="56"/>
        <v>27</v>
      </c>
      <c r="F939" s="18">
        <v>4.3900000000000002E-2</v>
      </c>
    </row>
    <row r="940" spans="1:6" x14ac:dyDescent="0.25">
      <c r="A940" s="20" t="str">
        <f t="shared" si="57"/>
        <v>2010Q4</v>
      </c>
      <c r="B940" s="19" t="s">
        <v>1038</v>
      </c>
      <c r="C940" s="18">
        <f t="shared" si="58"/>
        <v>2010</v>
      </c>
      <c r="D940">
        <f t="shared" si="59"/>
        <v>12</v>
      </c>
      <c r="E940" s="18">
        <f t="shared" si="56"/>
        <v>28</v>
      </c>
      <c r="F940" s="18">
        <v>3.4799999999999998E-2</v>
      </c>
    </row>
    <row r="941" spans="1:6" x14ac:dyDescent="0.25">
      <c r="A941" s="20" t="str">
        <f t="shared" si="57"/>
        <v>2011Q1</v>
      </c>
      <c r="B941" s="19" t="s">
        <v>1039</v>
      </c>
      <c r="C941" s="18">
        <f t="shared" si="58"/>
        <v>2011</v>
      </c>
      <c r="D941">
        <f t="shared" si="59"/>
        <v>1</v>
      </c>
      <c r="E941" s="18">
        <f t="shared" si="56"/>
        <v>3</v>
      </c>
      <c r="F941" s="18">
        <v>4.8599999999999997E-2</v>
      </c>
    </row>
    <row r="942" spans="1:6" x14ac:dyDescent="0.25">
      <c r="A942" s="20" t="str">
        <f t="shared" si="57"/>
        <v>2011Q1</v>
      </c>
      <c r="B942" s="19" t="s">
        <v>1040</v>
      </c>
      <c r="C942" s="18">
        <f t="shared" si="58"/>
        <v>2011</v>
      </c>
      <c r="D942">
        <f t="shared" si="59"/>
        <v>1</v>
      </c>
      <c r="E942" s="18">
        <f t="shared" si="56"/>
        <v>4</v>
      </c>
      <c r="F942" s="18">
        <v>4.8300000000000003E-2</v>
      </c>
    </row>
    <row r="943" spans="1:6" x14ac:dyDescent="0.25">
      <c r="A943" s="20" t="str">
        <f t="shared" si="57"/>
        <v>2011Q1</v>
      </c>
      <c r="B943" s="19" t="s">
        <v>1041</v>
      </c>
      <c r="C943" s="18">
        <f t="shared" si="58"/>
        <v>2011</v>
      </c>
      <c r="D943">
        <f t="shared" si="59"/>
        <v>1</v>
      </c>
      <c r="E943" s="18">
        <f t="shared" si="56"/>
        <v>5</v>
      </c>
      <c r="F943" s="18">
        <v>4.7899999999999998E-2</v>
      </c>
    </row>
    <row r="944" spans="1:6" x14ac:dyDescent="0.25">
      <c r="A944" s="20" t="str">
        <f t="shared" si="57"/>
        <v>2011Q1</v>
      </c>
      <c r="B944" s="19" t="s">
        <v>1042</v>
      </c>
      <c r="C944" s="18">
        <f t="shared" si="58"/>
        <v>2011</v>
      </c>
      <c r="D944">
        <f t="shared" si="59"/>
        <v>1</v>
      </c>
      <c r="E944" s="18">
        <f t="shared" si="56"/>
        <v>6</v>
      </c>
      <c r="F944" s="18">
        <v>4.9799999999999997E-2</v>
      </c>
    </row>
    <row r="945" spans="1:6" x14ac:dyDescent="0.25">
      <c r="A945" s="20" t="str">
        <f t="shared" si="57"/>
        <v>2011Q1</v>
      </c>
      <c r="B945" s="19" t="s">
        <v>1043</v>
      </c>
      <c r="C945" s="18">
        <f t="shared" si="58"/>
        <v>2011</v>
      </c>
      <c r="D945">
        <f t="shared" si="59"/>
        <v>1</v>
      </c>
      <c r="E945" s="18">
        <f t="shared" si="56"/>
        <v>7</v>
      </c>
      <c r="F945" s="18">
        <v>5.11E-2</v>
      </c>
    </row>
    <row r="946" spans="1:6" x14ac:dyDescent="0.25">
      <c r="A946" s="20" t="str">
        <f t="shared" si="57"/>
        <v>2011Q1</v>
      </c>
      <c r="B946" s="19" t="s">
        <v>1044</v>
      </c>
      <c r="C946" s="18">
        <f t="shared" si="58"/>
        <v>2011</v>
      </c>
      <c r="D946">
        <f t="shared" si="59"/>
        <v>1</v>
      </c>
      <c r="E946" s="18">
        <f t="shared" si="56"/>
        <v>10</v>
      </c>
      <c r="F946" s="18">
        <v>4.9399999999999999E-2</v>
      </c>
    </row>
    <row r="947" spans="1:6" x14ac:dyDescent="0.25">
      <c r="A947" s="20" t="str">
        <f t="shared" si="57"/>
        <v>2011Q1</v>
      </c>
      <c r="B947" s="19" t="s">
        <v>1045</v>
      </c>
      <c r="C947" s="18">
        <f t="shared" si="58"/>
        <v>2011</v>
      </c>
      <c r="D947">
        <f t="shared" si="59"/>
        <v>1</v>
      </c>
      <c r="E947" s="18">
        <f t="shared" si="56"/>
        <v>11</v>
      </c>
      <c r="F947" s="18">
        <v>5.1200000000000002E-2</v>
      </c>
    </row>
    <row r="948" spans="1:6" x14ac:dyDescent="0.25">
      <c r="A948" s="20" t="str">
        <f t="shared" si="57"/>
        <v>2011Q1</v>
      </c>
      <c r="B948" s="19" t="s">
        <v>1046</v>
      </c>
      <c r="C948" s="18">
        <f t="shared" si="58"/>
        <v>2011</v>
      </c>
      <c r="D948">
        <f t="shared" si="59"/>
        <v>1</v>
      </c>
      <c r="E948" s="18">
        <f t="shared" si="56"/>
        <v>12</v>
      </c>
      <c r="F948" s="18">
        <v>5.11E-2</v>
      </c>
    </row>
    <row r="949" spans="1:6" x14ac:dyDescent="0.25">
      <c r="A949" s="20" t="str">
        <f t="shared" si="57"/>
        <v>2011Q1</v>
      </c>
      <c r="B949" s="19" t="s">
        <v>1047</v>
      </c>
      <c r="C949" s="18">
        <f t="shared" si="58"/>
        <v>2011</v>
      </c>
      <c r="D949">
        <f t="shared" si="59"/>
        <v>1</v>
      </c>
      <c r="E949" s="18">
        <f t="shared" si="56"/>
        <v>13</v>
      </c>
      <c r="F949" s="18">
        <v>5.3800000000000001E-2</v>
      </c>
    </row>
    <row r="950" spans="1:6" x14ac:dyDescent="0.25">
      <c r="A950" s="20" t="str">
        <f t="shared" si="57"/>
        <v>2011Q1</v>
      </c>
      <c r="B950" s="19" t="s">
        <v>1048</v>
      </c>
      <c r="C950" s="18">
        <f t="shared" si="58"/>
        <v>2011</v>
      </c>
      <c r="D950">
        <f t="shared" si="59"/>
        <v>1</v>
      </c>
      <c r="E950" s="18">
        <f t="shared" si="56"/>
        <v>14</v>
      </c>
      <c r="F950" s="18">
        <v>7.1900000000000006E-2</v>
      </c>
    </row>
    <row r="951" spans="1:6" x14ac:dyDescent="0.25">
      <c r="A951" s="20" t="str">
        <f t="shared" si="57"/>
        <v>2011Q1</v>
      </c>
      <c r="B951" s="19" t="s">
        <v>1049</v>
      </c>
      <c r="C951" s="18">
        <f t="shared" si="58"/>
        <v>2011</v>
      </c>
      <c r="D951">
        <f t="shared" si="59"/>
        <v>1</v>
      </c>
      <c r="E951" s="18">
        <f t="shared" si="56"/>
        <v>17</v>
      </c>
      <c r="F951" s="18">
        <v>7.5600000000000001E-2</v>
      </c>
    </row>
    <row r="952" spans="1:6" x14ac:dyDescent="0.25">
      <c r="A952" s="20" t="str">
        <f t="shared" si="57"/>
        <v>2011Q1</v>
      </c>
      <c r="B952" s="19" t="s">
        <v>1050</v>
      </c>
      <c r="C952" s="18">
        <f t="shared" si="58"/>
        <v>2011</v>
      </c>
      <c r="D952">
        <f t="shared" si="59"/>
        <v>1</v>
      </c>
      <c r="E952" s="18">
        <f t="shared" si="56"/>
        <v>18</v>
      </c>
      <c r="F952" s="18">
        <v>0.08</v>
      </c>
    </row>
    <row r="953" spans="1:6" x14ac:dyDescent="0.25">
      <c r="A953" s="20" t="str">
        <f t="shared" si="57"/>
        <v>2011Q1</v>
      </c>
      <c r="B953" s="19" t="s">
        <v>1051</v>
      </c>
      <c r="C953" s="18">
        <f t="shared" si="58"/>
        <v>2011</v>
      </c>
      <c r="D953">
        <f t="shared" si="59"/>
        <v>1</v>
      </c>
      <c r="E953" s="18">
        <f t="shared" si="56"/>
        <v>19</v>
      </c>
      <c r="F953" s="18">
        <v>0.1007</v>
      </c>
    </row>
    <row r="954" spans="1:6" x14ac:dyDescent="0.25">
      <c r="A954" s="20" t="str">
        <f t="shared" si="57"/>
        <v>2011Q1</v>
      </c>
      <c r="B954" s="19" t="s">
        <v>1052</v>
      </c>
      <c r="C954" s="18">
        <f t="shared" si="58"/>
        <v>2011</v>
      </c>
      <c r="D954">
        <f t="shared" si="59"/>
        <v>1</v>
      </c>
      <c r="E954" s="18">
        <f t="shared" si="56"/>
        <v>20</v>
      </c>
      <c r="F954" s="18">
        <v>0.10879999999999999</v>
      </c>
    </row>
    <row r="955" spans="1:6" x14ac:dyDescent="0.25">
      <c r="A955" s="20" t="str">
        <f t="shared" si="57"/>
        <v>2011Q1</v>
      </c>
      <c r="B955" s="19" t="s">
        <v>1053</v>
      </c>
      <c r="C955" s="18">
        <f t="shared" si="58"/>
        <v>2011</v>
      </c>
      <c r="D955">
        <f t="shared" si="59"/>
        <v>1</v>
      </c>
      <c r="E955" s="18">
        <f t="shared" si="56"/>
        <v>21</v>
      </c>
      <c r="F955" s="18">
        <v>0.1108</v>
      </c>
    </row>
    <row r="956" spans="1:6" x14ac:dyDescent="0.25">
      <c r="A956" s="20" t="str">
        <f t="shared" si="57"/>
        <v>2011Q1</v>
      </c>
      <c r="B956" s="19" t="s">
        <v>1054</v>
      </c>
      <c r="C956" s="18">
        <f t="shared" si="58"/>
        <v>2011</v>
      </c>
      <c r="D956">
        <f t="shared" si="59"/>
        <v>1</v>
      </c>
      <c r="E956" s="18">
        <f t="shared" si="56"/>
        <v>24</v>
      </c>
      <c r="F956" s="18">
        <v>0.1119</v>
      </c>
    </row>
    <row r="957" spans="1:6" x14ac:dyDescent="0.25">
      <c r="A957" s="20" t="str">
        <f t="shared" si="57"/>
        <v>2011Q1</v>
      </c>
      <c r="B957" s="19" t="s">
        <v>1055</v>
      </c>
      <c r="C957" s="18">
        <f t="shared" si="58"/>
        <v>2011</v>
      </c>
      <c r="D957">
        <f t="shared" si="59"/>
        <v>1</v>
      </c>
      <c r="E957" s="18">
        <f t="shared" si="56"/>
        <v>25</v>
      </c>
      <c r="F957" s="18">
        <v>0.1119</v>
      </c>
    </row>
    <row r="958" spans="1:6" x14ac:dyDescent="0.25">
      <c r="A958" s="20" t="str">
        <f t="shared" si="57"/>
        <v>2011Q1</v>
      </c>
      <c r="B958" s="19" t="s">
        <v>1056</v>
      </c>
      <c r="C958" s="18">
        <f t="shared" si="58"/>
        <v>2011</v>
      </c>
      <c r="D958">
        <f t="shared" si="59"/>
        <v>1</v>
      </c>
      <c r="E958" s="18">
        <f t="shared" si="56"/>
        <v>26</v>
      </c>
      <c r="F958" s="18">
        <v>0.11269999999999999</v>
      </c>
    </row>
    <row r="959" spans="1:6" x14ac:dyDescent="0.25">
      <c r="A959" s="20" t="str">
        <f t="shared" si="57"/>
        <v>2011Q1</v>
      </c>
      <c r="B959" s="19" t="s">
        <v>1057</v>
      </c>
      <c r="C959" s="18">
        <f t="shared" si="58"/>
        <v>2011</v>
      </c>
      <c r="D959">
        <f t="shared" si="59"/>
        <v>1</v>
      </c>
      <c r="E959" s="18">
        <f t="shared" si="56"/>
        <v>27</v>
      </c>
      <c r="F959" s="18">
        <v>0.1133</v>
      </c>
    </row>
    <row r="960" spans="1:6" x14ac:dyDescent="0.25">
      <c r="A960" s="20" t="str">
        <f t="shared" si="57"/>
        <v>2011Q1</v>
      </c>
      <c r="B960" s="19" t="s">
        <v>1058</v>
      </c>
      <c r="C960" s="18">
        <f t="shared" si="58"/>
        <v>2011</v>
      </c>
      <c r="D960">
        <f t="shared" si="59"/>
        <v>1</v>
      </c>
      <c r="E960" s="18">
        <f t="shared" si="56"/>
        <v>28</v>
      </c>
      <c r="F960" s="18">
        <v>0.1138</v>
      </c>
    </row>
    <row r="961" spans="1:6" x14ac:dyDescent="0.25">
      <c r="A961" s="20" t="str">
        <f t="shared" si="57"/>
        <v>2011Q1</v>
      </c>
      <c r="B961" s="19" t="s">
        <v>1059</v>
      </c>
      <c r="C961" s="18">
        <f t="shared" si="58"/>
        <v>2011</v>
      </c>
      <c r="D961">
        <f t="shared" si="59"/>
        <v>1</v>
      </c>
      <c r="E961" s="18">
        <f t="shared" si="56"/>
        <v>31</v>
      </c>
      <c r="F961" s="18">
        <v>0.1138</v>
      </c>
    </row>
    <row r="962" spans="1:6" x14ac:dyDescent="0.25">
      <c r="A962" s="20" t="str">
        <f t="shared" si="57"/>
        <v>2011Q1</v>
      </c>
      <c r="B962" s="19" t="s">
        <v>1060</v>
      </c>
      <c r="C962" s="18">
        <f t="shared" si="58"/>
        <v>2011</v>
      </c>
      <c r="D962">
        <f t="shared" si="59"/>
        <v>2</v>
      </c>
      <c r="E962" s="18">
        <f t="shared" ref="E962:E1025" si="60">DAY(B962)</f>
        <v>1</v>
      </c>
      <c r="F962" s="18">
        <v>0.10780000000000001</v>
      </c>
    </row>
    <row r="963" spans="1:6" x14ac:dyDescent="0.25">
      <c r="A963" s="20" t="str">
        <f t="shared" ref="A963:A1026" si="61">C963&amp;"Q"&amp;ROUNDUP(MONTH(B963)/3,0)</f>
        <v>2011Q1</v>
      </c>
      <c r="B963" s="19" t="s">
        <v>1061</v>
      </c>
      <c r="C963" s="18">
        <f t="shared" ref="C963:C1026" si="62">YEAR(B963)</f>
        <v>2011</v>
      </c>
      <c r="D963">
        <f t="shared" ref="D963:D1026" si="63">MONTH(B963)</f>
        <v>2</v>
      </c>
      <c r="E963" s="18">
        <f t="shared" si="60"/>
        <v>2</v>
      </c>
      <c r="F963" s="18">
        <v>0.1105</v>
      </c>
    </row>
    <row r="964" spans="1:6" x14ac:dyDescent="0.25">
      <c r="A964" s="20" t="str">
        <f t="shared" si="61"/>
        <v>2011Q1</v>
      </c>
      <c r="B964" s="19" t="s">
        <v>1062</v>
      </c>
      <c r="C964" s="18">
        <f t="shared" si="62"/>
        <v>2011</v>
      </c>
      <c r="D964">
        <f t="shared" si="63"/>
        <v>2</v>
      </c>
      <c r="E964" s="18">
        <f t="shared" si="60"/>
        <v>3</v>
      </c>
      <c r="F964" s="18">
        <v>0.1193</v>
      </c>
    </row>
    <row r="965" spans="1:6" x14ac:dyDescent="0.25">
      <c r="A965" s="20" t="str">
        <f t="shared" si="61"/>
        <v>2011Q1</v>
      </c>
      <c r="B965" s="19" t="s">
        <v>1063</v>
      </c>
      <c r="C965" s="18">
        <f t="shared" si="62"/>
        <v>2011</v>
      </c>
      <c r="D965">
        <f t="shared" si="63"/>
        <v>2</v>
      </c>
      <c r="E965" s="18">
        <f t="shared" si="60"/>
        <v>4</v>
      </c>
      <c r="F965" s="18">
        <v>0.125</v>
      </c>
    </row>
    <row r="966" spans="1:6" x14ac:dyDescent="0.25">
      <c r="A966" s="20" t="str">
        <f t="shared" si="61"/>
        <v>2011Q1</v>
      </c>
      <c r="B966" s="19" t="s">
        <v>1064</v>
      </c>
      <c r="C966" s="18">
        <f t="shared" si="62"/>
        <v>2011</v>
      </c>
      <c r="D966">
        <f t="shared" si="63"/>
        <v>2</v>
      </c>
      <c r="E966" s="18">
        <f t="shared" si="60"/>
        <v>7</v>
      </c>
      <c r="F966" s="18">
        <v>0.16170000000000001</v>
      </c>
    </row>
    <row r="967" spans="1:6" x14ac:dyDescent="0.25">
      <c r="A967" s="20" t="str">
        <f t="shared" si="61"/>
        <v>2011Q1</v>
      </c>
      <c r="B967" s="19" t="s">
        <v>1065</v>
      </c>
      <c r="C967" s="18">
        <f t="shared" si="62"/>
        <v>2011</v>
      </c>
      <c r="D967">
        <f t="shared" si="63"/>
        <v>2</v>
      </c>
      <c r="E967" s="18">
        <f t="shared" si="60"/>
        <v>8</v>
      </c>
      <c r="F967" s="18">
        <v>0.19589999999999999</v>
      </c>
    </row>
    <row r="968" spans="1:6" x14ac:dyDescent="0.25">
      <c r="A968" s="20" t="str">
        <f t="shared" si="61"/>
        <v>2011Q1</v>
      </c>
      <c r="B968" s="19" t="s">
        <v>1066</v>
      </c>
      <c r="C968" s="18">
        <f t="shared" si="62"/>
        <v>2011</v>
      </c>
      <c r="D968">
        <f t="shared" si="63"/>
        <v>2</v>
      </c>
      <c r="E968" s="18">
        <f t="shared" si="60"/>
        <v>9</v>
      </c>
      <c r="F968" s="18">
        <v>0.23019999999999999</v>
      </c>
    </row>
    <row r="969" spans="1:6" x14ac:dyDescent="0.25">
      <c r="A969" s="20" t="str">
        <f t="shared" si="61"/>
        <v>2011Q1</v>
      </c>
      <c r="B969" s="19" t="s">
        <v>1067</v>
      </c>
      <c r="C969" s="18">
        <f t="shared" si="62"/>
        <v>2011</v>
      </c>
      <c r="D969">
        <f t="shared" si="63"/>
        <v>2</v>
      </c>
      <c r="E969" s="18">
        <f t="shared" si="60"/>
        <v>10</v>
      </c>
      <c r="F969" s="18">
        <v>0.23330000000000001</v>
      </c>
    </row>
    <row r="970" spans="1:6" x14ac:dyDescent="0.25">
      <c r="A970" s="20" t="str">
        <f t="shared" si="61"/>
        <v>2011Q1</v>
      </c>
      <c r="B970" s="19" t="s">
        <v>1068</v>
      </c>
      <c r="C970" s="18">
        <f t="shared" si="62"/>
        <v>2011</v>
      </c>
      <c r="D970">
        <f t="shared" si="63"/>
        <v>2</v>
      </c>
      <c r="E970" s="18">
        <f t="shared" si="60"/>
        <v>11</v>
      </c>
      <c r="F970" s="18">
        <v>0.2475</v>
      </c>
    </row>
    <row r="971" spans="1:6" x14ac:dyDescent="0.25">
      <c r="A971" s="20" t="str">
        <f t="shared" si="61"/>
        <v>2011Q1</v>
      </c>
      <c r="B971" s="19" t="s">
        <v>1069</v>
      </c>
      <c r="C971" s="18">
        <f t="shared" si="62"/>
        <v>2011</v>
      </c>
      <c r="D971">
        <f t="shared" si="63"/>
        <v>2</v>
      </c>
      <c r="E971" s="18">
        <f t="shared" si="60"/>
        <v>14</v>
      </c>
      <c r="F971" s="18">
        <v>0.26540000000000002</v>
      </c>
    </row>
    <row r="972" spans="1:6" x14ac:dyDescent="0.25">
      <c r="A972" s="20" t="str">
        <f t="shared" si="61"/>
        <v>2011Q1</v>
      </c>
      <c r="B972" s="19" t="s">
        <v>1070</v>
      </c>
      <c r="C972" s="18">
        <f t="shared" si="62"/>
        <v>2011</v>
      </c>
      <c r="D972">
        <f t="shared" si="63"/>
        <v>2</v>
      </c>
      <c r="E972" s="18">
        <f t="shared" si="60"/>
        <v>15</v>
      </c>
      <c r="F972" s="18">
        <v>0.2661</v>
      </c>
    </row>
    <row r="973" spans="1:6" x14ac:dyDescent="0.25">
      <c r="A973" s="20" t="str">
        <f t="shared" si="61"/>
        <v>2011Q1</v>
      </c>
      <c r="B973" s="19" t="s">
        <v>1071</v>
      </c>
      <c r="C973" s="18">
        <f t="shared" si="62"/>
        <v>2011</v>
      </c>
      <c r="D973">
        <f t="shared" si="63"/>
        <v>2</v>
      </c>
      <c r="E973" s="18">
        <f t="shared" si="60"/>
        <v>16</v>
      </c>
      <c r="F973" s="18">
        <v>0.26479999999999998</v>
      </c>
    </row>
    <row r="974" spans="1:6" x14ac:dyDescent="0.25">
      <c r="A974" s="20" t="str">
        <f t="shared" si="61"/>
        <v>2011Q1</v>
      </c>
      <c r="B974" s="19" t="s">
        <v>1072</v>
      </c>
      <c r="C974" s="18">
        <f t="shared" si="62"/>
        <v>2011</v>
      </c>
      <c r="D974">
        <f t="shared" si="63"/>
        <v>2</v>
      </c>
      <c r="E974" s="18">
        <f t="shared" si="60"/>
        <v>17</v>
      </c>
      <c r="F974" s="18">
        <v>0.27729999999999999</v>
      </c>
    </row>
    <row r="975" spans="1:6" x14ac:dyDescent="0.25">
      <c r="A975" s="20" t="str">
        <f t="shared" si="61"/>
        <v>2011Q1</v>
      </c>
      <c r="B975" s="19" t="s">
        <v>1073</v>
      </c>
      <c r="C975" s="18">
        <f t="shared" si="62"/>
        <v>2011</v>
      </c>
      <c r="D975">
        <f t="shared" si="63"/>
        <v>2</v>
      </c>
      <c r="E975" s="18">
        <f t="shared" si="60"/>
        <v>18</v>
      </c>
      <c r="F975" s="18">
        <v>0.28799999999999998</v>
      </c>
    </row>
    <row r="976" spans="1:6" x14ac:dyDescent="0.25">
      <c r="A976" s="20" t="str">
        <f t="shared" si="61"/>
        <v>2011Q1</v>
      </c>
      <c r="B976" s="19" t="s">
        <v>1074</v>
      </c>
      <c r="C976" s="18">
        <f t="shared" si="62"/>
        <v>2011</v>
      </c>
      <c r="D976">
        <f t="shared" si="63"/>
        <v>2</v>
      </c>
      <c r="E976" s="18">
        <f t="shared" si="60"/>
        <v>21</v>
      </c>
      <c r="F976" s="18">
        <v>0.28999999999999998</v>
      </c>
    </row>
    <row r="977" spans="1:6" x14ac:dyDescent="0.25">
      <c r="A977" s="20" t="str">
        <f t="shared" si="61"/>
        <v>2011Q1</v>
      </c>
      <c r="B977" s="19" t="s">
        <v>1075</v>
      </c>
      <c r="C977" s="18">
        <f t="shared" si="62"/>
        <v>2011</v>
      </c>
      <c r="D977">
        <f t="shared" si="63"/>
        <v>2</v>
      </c>
      <c r="E977" s="18">
        <f t="shared" si="60"/>
        <v>22</v>
      </c>
      <c r="F977" s="18">
        <v>0.29049999999999998</v>
      </c>
    </row>
    <row r="978" spans="1:6" x14ac:dyDescent="0.25">
      <c r="A978" s="20" t="str">
        <f t="shared" si="61"/>
        <v>2011Q1</v>
      </c>
      <c r="B978" s="19" t="s">
        <v>1076</v>
      </c>
      <c r="C978" s="18">
        <f t="shared" si="62"/>
        <v>2011</v>
      </c>
      <c r="D978">
        <f t="shared" si="63"/>
        <v>2</v>
      </c>
      <c r="E978" s="18">
        <f t="shared" si="60"/>
        <v>23</v>
      </c>
      <c r="F978" s="18">
        <v>0.2903</v>
      </c>
    </row>
    <row r="979" spans="1:6" x14ac:dyDescent="0.25">
      <c r="A979" s="20" t="str">
        <f t="shared" si="61"/>
        <v>2011Q1</v>
      </c>
      <c r="B979" s="19" t="s">
        <v>1077</v>
      </c>
      <c r="C979" s="18">
        <f t="shared" si="62"/>
        <v>2011</v>
      </c>
      <c r="D979">
        <f t="shared" si="63"/>
        <v>2</v>
      </c>
      <c r="E979" s="18">
        <f t="shared" si="60"/>
        <v>24</v>
      </c>
      <c r="F979" s="18">
        <v>0.29799999999999999</v>
      </c>
    </row>
    <row r="980" spans="1:6" x14ac:dyDescent="0.25">
      <c r="A980" s="20" t="str">
        <f t="shared" si="61"/>
        <v>2011Q1</v>
      </c>
      <c r="B980" s="19" t="s">
        <v>1078</v>
      </c>
      <c r="C980" s="18">
        <f t="shared" si="62"/>
        <v>2011</v>
      </c>
      <c r="D980">
        <f t="shared" si="63"/>
        <v>2</v>
      </c>
      <c r="E980" s="18">
        <f t="shared" si="60"/>
        <v>25</v>
      </c>
      <c r="F980" s="18">
        <v>0.29749999999999999</v>
      </c>
    </row>
    <row r="981" spans="1:6" x14ac:dyDescent="0.25">
      <c r="A981" s="20" t="str">
        <f t="shared" si="61"/>
        <v>2011Q1</v>
      </c>
      <c r="B981" s="19" t="s">
        <v>1079</v>
      </c>
      <c r="C981" s="18">
        <f t="shared" si="62"/>
        <v>2011</v>
      </c>
      <c r="D981">
        <f t="shared" si="63"/>
        <v>2</v>
      </c>
      <c r="E981" s="18">
        <f t="shared" si="60"/>
        <v>28</v>
      </c>
      <c r="F981" s="18">
        <v>0.29909999999999998</v>
      </c>
    </row>
    <row r="982" spans="1:6" x14ac:dyDescent="0.25">
      <c r="A982" s="20" t="str">
        <f t="shared" si="61"/>
        <v>2011Q1</v>
      </c>
      <c r="B982" s="19" t="s">
        <v>1080</v>
      </c>
      <c r="C982" s="18">
        <f t="shared" si="62"/>
        <v>2011</v>
      </c>
      <c r="D982">
        <f t="shared" si="63"/>
        <v>3</v>
      </c>
      <c r="E982" s="18">
        <f t="shared" si="60"/>
        <v>1</v>
      </c>
      <c r="F982" s="18">
        <v>0.29920000000000002</v>
      </c>
    </row>
    <row r="983" spans="1:6" x14ac:dyDescent="0.25">
      <c r="A983" s="20" t="str">
        <f t="shared" si="61"/>
        <v>2011Q1</v>
      </c>
      <c r="B983" s="19" t="s">
        <v>1081</v>
      </c>
      <c r="C983" s="18">
        <f t="shared" si="62"/>
        <v>2011</v>
      </c>
      <c r="D983">
        <f t="shared" si="63"/>
        <v>3</v>
      </c>
      <c r="E983" s="18">
        <f t="shared" si="60"/>
        <v>2</v>
      </c>
      <c r="F983" s="18">
        <v>0.29920000000000002</v>
      </c>
    </row>
    <row r="984" spans="1:6" x14ac:dyDescent="0.25">
      <c r="A984" s="20" t="str">
        <f t="shared" si="61"/>
        <v>2011Q1</v>
      </c>
      <c r="B984" s="19" t="s">
        <v>1082</v>
      </c>
      <c r="C984" s="18">
        <f t="shared" si="62"/>
        <v>2011</v>
      </c>
      <c r="D984">
        <f t="shared" si="63"/>
        <v>3</v>
      </c>
      <c r="E984" s="18">
        <f t="shared" si="60"/>
        <v>3</v>
      </c>
      <c r="F984" s="18">
        <v>0.30049999999999999</v>
      </c>
    </row>
    <row r="985" spans="1:6" x14ac:dyDescent="0.25">
      <c r="A985" s="20" t="str">
        <f t="shared" si="61"/>
        <v>2011Q1</v>
      </c>
      <c r="B985" s="19" t="s">
        <v>1083</v>
      </c>
      <c r="C985" s="18">
        <f t="shared" si="62"/>
        <v>2011</v>
      </c>
      <c r="D985">
        <f t="shared" si="63"/>
        <v>3</v>
      </c>
      <c r="E985" s="18">
        <f t="shared" si="60"/>
        <v>4</v>
      </c>
      <c r="F985" s="18">
        <v>0.29809999999999998</v>
      </c>
    </row>
    <row r="986" spans="1:6" x14ac:dyDescent="0.25">
      <c r="A986" s="20" t="str">
        <f t="shared" si="61"/>
        <v>2011Q1</v>
      </c>
      <c r="B986" s="19" t="s">
        <v>1084</v>
      </c>
      <c r="C986" s="18">
        <f t="shared" si="62"/>
        <v>2011</v>
      </c>
      <c r="D986">
        <f t="shared" si="63"/>
        <v>3</v>
      </c>
      <c r="E986" s="18">
        <f t="shared" si="60"/>
        <v>7</v>
      </c>
      <c r="F986" s="18">
        <v>0.29480000000000001</v>
      </c>
    </row>
    <row r="987" spans="1:6" x14ac:dyDescent="0.25">
      <c r="A987" s="20" t="str">
        <f t="shared" si="61"/>
        <v>2011Q1</v>
      </c>
      <c r="B987" s="19" t="s">
        <v>1085</v>
      </c>
      <c r="C987" s="18">
        <f t="shared" si="62"/>
        <v>2011</v>
      </c>
      <c r="D987">
        <f t="shared" si="63"/>
        <v>3</v>
      </c>
      <c r="E987" s="18">
        <f t="shared" si="60"/>
        <v>8</v>
      </c>
      <c r="F987" s="18">
        <v>0.27779999999999999</v>
      </c>
    </row>
    <row r="988" spans="1:6" x14ac:dyDescent="0.25">
      <c r="A988" s="20" t="str">
        <f t="shared" si="61"/>
        <v>2011Q1</v>
      </c>
      <c r="B988" s="19" t="s">
        <v>1086</v>
      </c>
      <c r="C988" s="18">
        <f t="shared" si="62"/>
        <v>2011</v>
      </c>
      <c r="D988">
        <f t="shared" si="63"/>
        <v>3</v>
      </c>
      <c r="E988" s="18">
        <f t="shared" si="60"/>
        <v>9</v>
      </c>
      <c r="F988" s="18">
        <v>0.25319999999999998</v>
      </c>
    </row>
    <row r="989" spans="1:6" x14ac:dyDescent="0.25">
      <c r="A989" s="20" t="str">
        <f t="shared" si="61"/>
        <v>2011Q1</v>
      </c>
      <c r="B989" s="19" t="s">
        <v>1087</v>
      </c>
      <c r="C989" s="18">
        <f t="shared" si="62"/>
        <v>2011</v>
      </c>
      <c r="D989">
        <f t="shared" si="63"/>
        <v>3</v>
      </c>
      <c r="E989" s="18">
        <f t="shared" si="60"/>
        <v>10</v>
      </c>
      <c r="F989" s="18">
        <v>0.22370000000000001</v>
      </c>
    </row>
    <row r="990" spans="1:6" x14ac:dyDescent="0.25">
      <c r="A990" s="20" t="str">
        <f t="shared" si="61"/>
        <v>2011Q1</v>
      </c>
      <c r="B990" s="19" t="s">
        <v>1088</v>
      </c>
      <c r="C990" s="18">
        <f t="shared" si="62"/>
        <v>2011</v>
      </c>
      <c r="D990">
        <f t="shared" si="63"/>
        <v>3</v>
      </c>
      <c r="E990" s="18">
        <f t="shared" si="60"/>
        <v>11</v>
      </c>
      <c r="F990" s="18">
        <v>0.22040000000000001</v>
      </c>
    </row>
    <row r="991" spans="1:6" x14ac:dyDescent="0.25">
      <c r="A991" s="20" t="str">
        <f t="shared" si="61"/>
        <v>2011Q1</v>
      </c>
      <c r="B991" s="19" t="s">
        <v>1089</v>
      </c>
      <c r="C991" s="18">
        <f t="shared" si="62"/>
        <v>2011</v>
      </c>
      <c r="D991">
        <f t="shared" si="63"/>
        <v>3</v>
      </c>
      <c r="E991" s="18">
        <f t="shared" si="60"/>
        <v>14</v>
      </c>
      <c r="F991" s="18">
        <v>0.2024</v>
      </c>
    </row>
    <row r="992" spans="1:6" x14ac:dyDescent="0.25">
      <c r="A992" s="20" t="str">
        <f t="shared" si="61"/>
        <v>2011Q1</v>
      </c>
      <c r="B992" s="19" t="s">
        <v>1090</v>
      </c>
      <c r="C992" s="18">
        <f t="shared" si="62"/>
        <v>2011</v>
      </c>
      <c r="D992">
        <f t="shared" si="63"/>
        <v>3</v>
      </c>
      <c r="E992" s="18">
        <f t="shared" si="60"/>
        <v>15</v>
      </c>
      <c r="F992" s="18">
        <v>0.17499999999999999</v>
      </c>
    </row>
    <row r="993" spans="1:6" x14ac:dyDescent="0.25">
      <c r="A993" s="20" t="str">
        <f t="shared" si="61"/>
        <v>2011Q1</v>
      </c>
      <c r="B993" s="19" t="s">
        <v>1091</v>
      </c>
      <c r="C993" s="18">
        <f t="shared" si="62"/>
        <v>2011</v>
      </c>
      <c r="D993">
        <f t="shared" si="63"/>
        <v>3</v>
      </c>
      <c r="E993" s="18">
        <f t="shared" si="60"/>
        <v>16</v>
      </c>
      <c r="F993" s="18">
        <v>0.17879999999999999</v>
      </c>
    </row>
    <row r="994" spans="1:6" x14ac:dyDescent="0.25">
      <c r="A994" s="20" t="str">
        <f t="shared" si="61"/>
        <v>2011Q1</v>
      </c>
      <c r="B994" s="19" t="s">
        <v>1092</v>
      </c>
      <c r="C994" s="18">
        <f t="shared" si="62"/>
        <v>2011</v>
      </c>
      <c r="D994">
        <f t="shared" si="63"/>
        <v>3</v>
      </c>
      <c r="E994" s="18">
        <f t="shared" si="60"/>
        <v>17</v>
      </c>
      <c r="F994" s="18">
        <v>0.18360000000000001</v>
      </c>
    </row>
    <row r="995" spans="1:6" x14ac:dyDescent="0.25">
      <c r="A995" s="20" t="str">
        <f t="shared" si="61"/>
        <v>2011Q1</v>
      </c>
      <c r="B995" s="19" t="s">
        <v>1093</v>
      </c>
      <c r="C995" s="18">
        <f t="shared" si="62"/>
        <v>2011</v>
      </c>
      <c r="D995">
        <f t="shared" si="63"/>
        <v>3</v>
      </c>
      <c r="E995" s="18">
        <f t="shared" si="60"/>
        <v>18</v>
      </c>
      <c r="F995" s="18">
        <v>0.14829999999999999</v>
      </c>
    </row>
    <row r="996" spans="1:6" x14ac:dyDescent="0.25">
      <c r="A996" s="20" t="str">
        <f t="shared" si="61"/>
        <v>2011Q1</v>
      </c>
      <c r="B996" s="19" t="s">
        <v>1094</v>
      </c>
      <c r="C996" s="18">
        <f t="shared" si="62"/>
        <v>2011</v>
      </c>
      <c r="D996">
        <f t="shared" si="63"/>
        <v>3</v>
      </c>
      <c r="E996" s="18">
        <f t="shared" si="60"/>
        <v>21</v>
      </c>
      <c r="F996" s="18">
        <v>0.125</v>
      </c>
    </row>
    <row r="997" spans="1:6" x14ac:dyDescent="0.25">
      <c r="A997" s="20" t="str">
        <f t="shared" si="61"/>
        <v>2011Q1</v>
      </c>
      <c r="B997" s="19" t="s">
        <v>1095</v>
      </c>
      <c r="C997" s="18">
        <f t="shared" si="62"/>
        <v>2011</v>
      </c>
      <c r="D997">
        <f t="shared" si="63"/>
        <v>3</v>
      </c>
      <c r="E997" s="18">
        <f t="shared" si="60"/>
        <v>22</v>
      </c>
      <c r="F997" s="18">
        <v>0.1183</v>
      </c>
    </row>
    <row r="998" spans="1:6" x14ac:dyDescent="0.25">
      <c r="A998" s="20" t="str">
        <f t="shared" si="61"/>
        <v>2011Q1</v>
      </c>
      <c r="B998" s="19" t="s">
        <v>1096</v>
      </c>
      <c r="C998" s="18">
        <f t="shared" si="62"/>
        <v>2011</v>
      </c>
      <c r="D998">
        <f t="shared" si="63"/>
        <v>3</v>
      </c>
      <c r="E998" s="18">
        <f t="shared" si="60"/>
        <v>23</v>
      </c>
      <c r="F998" s="18">
        <v>0.1152</v>
      </c>
    </row>
    <row r="999" spans="1:6" x14ac:dyDescent="0.25">
      <c r="A999" s="20" t="str">
        <f t="shared" si="61"/>
        <v>2011Q1</v>
      </c>
      <c r="B999" s="19" t="s">
        <v>1097</v>
      </c>
      <c r="C999" s="18">
        <f t="shared" si="62"/>
        <v>2011</v>
      </c>
      <c r="D999">
        <f t="shared" si="63"/>
        <v>3</v>
      </c>
      <c r="E999" s="18">
        <f t="shared" si="60"/>
        <v>24</v>
      </c>
      <c r="F999" s="18">
        <v>0.1208</v>
      </c>
    </row>
    <row r="1000" spans="1:6" x14ac:dyDescent="0.25">
      <c r="A1000" s="20" t="str">
        <f t="shared" si="61"/>
        <v>2011Q1</v>
      </c>
      <c r="B1000" s="19" t="s">
        <v>1098</v>
      </c>
      <c r="C1000" s="18">
        <f t="shared" si="62"/>
        <v>2011</v>
      </c>
      <c r="D1000">
        <f t="shared" si="63"/>
        <v>3</v>
      </c>
      <c r="E1000" s="18">
        <f t="shared" si="60"/>
        <v>25</v>
      </c>
      <c r="F1000" s="18">
        <v>9.3700000000000006E-2</v>
      </c>
    </row>
    <row r="1001" spans="1:6" x14ac:dyDescent="0.25">
      <c r="A1001" s="20" t="str">
        <f t="shared" si="61"/>
        <v>2011Q1</v>
      </c>
      <c r="B1001" s="19" t="s">
        <v>1099</v>
      </c>
      <c r="C1001" s="18">
        <f t="shared" si="62"/>
        <v>2011</v>
      </c>
      <c r="D1001">
        <f t="shared" si="63"/>
        <v>3</v>
      </c>
      <c r="E1001" s="18">
        <f t="shared" si="60"/>
        <v>28</v>
      </c>
      <c r="F1001" s="18">
        <v>9.4600000000000004E-2</v>
      </c>
    </row>
    <row r="1002" spans="1:6" x14ac:dyDescent="0.25">
      <c r="A1002" s="20" t="str">
        <f t="shared" si="61"/>
        <v>2011Q1</v>
      </c>
      <c r="B1002" s="19" t="s">
        <v>1100</v>
      </c>
      <c r="C1002" s="18">
        <f t="shared" si="62"/>
        <v>2011</v>
      </c>
      <c r="D1002">
        <f t="shared" si="63"/>
        <v>3</v>
      </c>
      <c r="E1002" s="18">
        <f t="shared" si="60"/>
        <v>29</v>
      </c>
      <c r="F1002" s="18">
        <v>9.2499999999999999E-2</v>
      </c>
    </row>
    <row r="1003" spans="1:6" x14ac:dyDescent="0.25">
      <c r="A1003" s="20" t="str">
        <f t="shared" si="61"/>
        <v>2011Q1</v>
      </c>
      <c r="B1003" s="19" t="s">
        <v>1101</v>
      </c>
      <c r="C1003" s="18">
        <f t="shared" si="62"/>
        <v>2011</v>
      </c>
      <c r="D1003">
        <f t="shared" si="63"/>
        <v>3</v>
      </c>
      <c r="E1003" s="18">
        <f t="shared" si="60"/>
        <v>30</v>
      </c>
      <c r="F1003" s="18">
        <v>9.2600000000000002E-2</v>
      </c>
    </row>
    <row r="1004" spans="1:6" x14ac:dyDescent="0.25">
      <c r="A1004" s="20" t="str">
        <f t="shared" si="61"/>
        <v>2011Q1</v>
      </c>
      <c r="B1004" s="19" t="s">
        <v>1102</v>
      </c>
      <c r="C1004" s="18">
        <f t="shared" si="62"/>
        <v>2011</v>
      </c>
      <c r="D1004">
        <f t="shared" si="63"/>
        <v>3</v>
      </c>
      <c r="E1004" s="18">
        <f t="shared" si="60"/>
        <v>31</v>
      </c>
      <c r="F1004" s="18">
        <v>9.2600000000000002E-2</v>
      </c>
    </row>
    <row r="1005" spans="1:6" x14ac:dyDescent="0.25">
      <c r="A1005" s="20" t="str">
        <f t="shared" si="61"/>
        <v>2011Q2</v>
      </c>
      <c r="B1005" s="19" t="s">
        <v>1103</v>
      </c>
      <c r="C1005" s="18">
        <f t="shared" si="62"/>
        <v>2011</v>
      </c>
      <c r="D1005">
        <f t="shared" si="63"/>
        <v>4</v>
      </c>
      <c r="E1005" s="18">
        <f t="shared" si="60"/>
        <v>1</v>
      </c>
      <c r="F1005" s="18">
        <v>7.4700000000000003E-2</v>
      </c>
    </row>
    <row r="1006" spans="1:6" x14ac:dyDescent="0.25">
      <c r="A1006" s="20" t="str">
        <f t="shared" si="61"/>
        <v>2011Q2</v>
      </c>
      <c r="B1006" s="19" t="s">
        <v>1104</v>
      </c>
      <c r="C1006" s="18">
        <f t="shared" si="62"/>
        <v>2011</v>
      </c>
      <c r="D1006">
        <f t="shared" si="63"/>
        <v>4</v>
      </c>
      <c r="E1006" s="18">
        <f t="shared" si="60"/>
        <v>4</v>
      </c>
      <c r="F1006" s="18">
        <v>7.7299999999999994E-2</v>
      </c>
    </row>
    <row r="1007" spans="1:6" x14ac:dyDescent="0.25">
      <c r="A1007" s="20" t="str">
        <f t="shared" si="61"/>
        <v>2011Q2</v>
      </c>
      <c r="B1007" s="19" t="s">
        <v>1105</v>
      </c>
      <c r="C1007" s="18">
        <f t="shared" si="62"/>
        <v>2011</v>
      </c>
      <c r="D1007">
        <f t="shared" si="63"/>
        <v>4</v>
      </c>
      <c r="E1007" s="18">
        <f t="shared" si="60"/>
        <v>5</v>
      </c>
      <c r="F1007" s="18">
        <v>8.9399999999999993E-2</v>
      </c>
    </row>
    <row r="1008" spans="1:6" x14ac:dyDescent="0.25">
      <c r="A1008" s="20" t="str">
        <f t="shared" si="61"/>
        <v>2011Q2</v>
      </c>
      <c r="B1008" s="19" t="s">
        <v>1106</v>
      </c>
      <c r="C1008" s="18">
        <f t="shared" si="62"/>
        <v>2011</v>
      </c>
      <c r="D1008">
        <f t="shared" si="63"/>
        <v>4</v>
      </c>
      <c r="E1008" s="18">
        <f t="shared" si="60"/>
        <v>6</v>
      </c>
      <c r="F1008" s="18">
        <v>0.13089999999999999</v>
      </c>
    </row>
    <row r="1009" spans="1:6" x14ac:dyDescent="0.25">
      <c r="A1009" s="20" t="str">
        <f t="shared" si="61"/>
        <v>2011Q2</v>
      </c>
      <c r="B1009" s="19" t="s">
        <v>1107</v>
      </c>
      <c r="C1009" s="18">
        <f t="shared" si="62"/>
        <v>2011</v>
      </c>
      <c r="D1009">
        <f t="shared" si="63"/>
        <v>4</v>
      </c>
      <c r="E1009" s="18">
        <f t="shared" si="60"/>
        <v>7</v>
      </c>
      <c r="F1009" s="18">
        <v>0.13969999999999999</v>
      </c>
    </row>
    <row r="1010" spans="1:6" x14ac:dyDescent="0.25">
      <c r="A1010" s="20" t="str">
        <f t="shared" si="61"/>
        <v>2011Q2</v>
      </c>
      <c r="B1010" s="19" t="s">
        <v>1108</v>
      </c>
      <c r="C1010" s="18">
        <f t="shared" si="62"/>
        <v>2011</v>
      </c>
      <c r="D1010">
        <f t="shared" si="63"/>
        <v>4</v>
      </c>
      <c r="E1010" s="18">
        <f t="shared" si="60"/>
        <v>8</v>
      </c>
      <c r="F1010" s="18">
        <v>0.1419</v>
      </c>
    </row>
    <row r="1011" spans="1:6" x14ac:dyDescent="0.25">
      <c r="A1011" s="20" t="str">
        <f t="shared" si="61"/>
        <v>2011Q2</v>
      </c>
      <c r="B1011" s="19" t="s">
        <v>1109</v>
      </c>
      <c r="C1011" s="18">
        <f t="shared" si="62"/>
        <v>2011</v>
      </c>
      <c r="D1011">
        <f t="shared" si="63"/>
        <v>4</v>
      </c>
      <c r="E1011" s="18">
        <f t="shared" si="60"/>
        <v>11</v>
      </c>
      <c r="F1011" s="18">
        <v>0.14580000000000001</v>
      </c>
    </row>
    <row r="1012" spans="1:6" x14ac:dyDescent="0.25">
      <c r="A1012" s="20" t="str">
        <f t="shared" si="61"/>
        <v>2011Q2</v>
      </c>
      <c r="B1012" s="19" t="s">
        <v>1110</v>
      </c>
      <c r="C1012" s="18">
        <f t="shared" si="62"/>
        <v>2011</v>
      </c>
      <c r="D1012">
        <f t="shared" si="63"/>
        <v>4</v>
      </c>
      <c r="E1012" s="18">
        <f t="shared" si="60"/>
        <v>12</v>
      </c>
      <c r="F1012" s="18">
        <v>0.1459</v>
      </c>
    </row>
    <row r="1013" spans="1:6" x14ac:dyDescent="0.25">
      <c r="A1013" s="20" t="str">
        <f t="shared" si="61"/>
        <v>2011Q2</v>
      </c>
      <c r="B1013" s="19" t="s">
        <v>1111</v>
      </c>
      <c r="C1013" s="18">
        <f t="shared" si="62"/>
        <v>2011</v>
      </c>
      <c r="D1013">
        <f t="shared" si="63"/>
        <v>4</v>
      </c>
      <c r="E1013" s="18">
        <f t="shared" si="60"/>
        <v>13</v>
      </c>
      <c r="F1013" s="18">
        <v>0.14699999999999999</v>
      </c>
    </row>
    <row r="1014" spans="1:6" x14ac:dyDescent="0.25">
      <c r="A1014" s="20" t="str">
        <f t="shared" si="61"/>
        <v>2011Q2</v>
      </c>
      <c r="B1014" s="19" t="s">
        <v>1112</v>
      </c>
      <c r="C1014" s="18">
        <f t="shared" si="62"/>
        <v>2011</v>
      </c>
      <c r="D1014">
        <f t="shared" si="63"/>
        <v>4</v>
      </c>
      <c r="E1014" s="18">
        <f t="shared" si="60"/>
        <v>14</v>
      </c>
      <c r="F1014" s="18">
        <v>0.15279999999999999</v>
      </c>
    </row>
    <row r="1015" spans="1:6" x14ac:dyDescent="0.25">
      <c r="A1015" s="20" t="str">
        <f t="shared" si="61"/>
        <v>2011Q2</v>
      </c>
      <c r="B1015" s="19" t="s">
        <v>1113</v>
      </c>
      <c r="C1015" s="18">
        <f t="shared" si="62"/>
        <v>2011</v>
      </c>
      <c r="D1015">
        <f t="shared" si="63"/>
        <v>4</v>
      </c>
      <c r="E1015" s="18">
        <f t="shared" si="60"/>
        <v>15</v>
      </c>
      <c r="F1015" s="18">
        <v>0.14499999999999999</v>
      </c>
    </row>
    <row r="1016" spans="1:6" x14ac:dyDescent="0.25">
      <c r="A1016" s="20" t="str">
        <f t="shared" si="61"/>
        <v>2011Q2</v>
      </c>
      <c r="B1016" s="19" t="s">
        <v>1114</v>
      </c>
      <c r="C1016" s="18">
        <f t="shared" si="62"/>
        <v>2011</v>
      </c>
      <c r="D1016">
        <f t="shared" si="63"/>
        <v>4</v>
      </c>
      <c r="E1016" s="18">
        <f t="shared" si="60"/>
        <v>18</v>
      </c>
      <c r="F1016" s="18">
        <v>0.14630000000000001</v>
      </c>
    </row>
    <row r="1017" spans="1:6" x14ac:dyDescent="0.25">
      <c r="A1017" s="20" t="str">
        <f t="shared" si="61"/>
        <v>2011Q2</v>
      </c>
      <c r="B1017" s="19" t="s">
        <v>1115</v>
      </c>
      <c r="C1017" s="18">
        <f t="shared" si="62"/>
        <v>2011</v>
      </c>
      <c r="D1017">
        <f t="shared" si="63"/>
        <v>4</v>
      </c>
      <c r="E1017" s="18">
        <f t="shared" si="60"/>
        <v>19</v>
      </c>
      <c r="F1017" s="18">
        <v>0.15429999999999999</v>
      </c>
    </row>
    <row r="1018" spans="1:6" x14ac:dyDescent="0.25">
      <c r="A1018" s="20" t="str">
        <f t="shared" si="61"/>
        <v>2011Q2</v>
      </c>
      <c r="B1018" s="19" t="s">
        <v>1116</v>
      </c>
      <c r="C1018" s="18">
        <f t="shared" si="62"/>
        <v>2011</v>
      </c>
      <c r="D1018">
        <f t="shared" si="63"/>
        <v>4</v>
      </c>
      <c r="E1018" s="18">
        <f t="shared" si="60"/>
        <v>20</v>
      </c>
      <c r="F1018" s="18">
        <v>0.1545</v>
      </c>
    </row>
    <row r="1019" spans="1:6" x14ac:dyDescent="0.25">
      <c r="A1019" s="20" t="str">
        <f t="shared" si="61"/>
        <v>2011Q2</v>
      </c>
      <c r="B1019" s="19" t="s">
        <v>1117</v>
      </c>
      <c r="C1019" s="18">
        <f t="shared" si="62"/>
        <v>2011</v>
      </c>
      <c r="D1019">
        <f t="shared" si="63"/>
        <v>4</v>
      </c>
      <c r="E1019" s="18">
        <f t="shared" si="60"/>
        <v>21</v>
      </c>
      <c r="F1019" s="18">
        <v>0.15540000000000001</v>
      </c>
    </row>
    <row r="1020" spans="1:6" x14ac:dyDescent="0.25">
      <c r="A1020" s="20" t="str">
        <f t="shared" si="61"/>
        <v>2011Q2</v>
      </c>
      <c r="B1020" s="19" t="s">
        <v>1118</v>
      </c>
      <c r="C1020" s="18">
        <f t="shared" si="62"/>
        <v>2011</v>
      </c>
      <c r="D1020">
        <f t="shared" si="63"/>
        <v>4</v>
      </c>
      <c r="E1020" s="18">
        <f t="shared" si="60"/>
        <v>22</v>
      </c>
      <c r="F1020" s="18">
        <v>0.153</v>
      </c>
    </row>
    <row r="1021" spans="1:6" x14ac:dyDescent="0.25">
      <c r="A1021" s="20" t="str">
        <f t="shared" si="61"/>
        <v>2011Q2</v>
      </c>
      <c r="B1021" s="19" t="s">
        <v>1119</v>
      </c>
      <c r="C1021" s="18">
        <f t="shared" si="62"/>
        <v>2011</v>
      </c>
      <c r="D1021">
        <f t="shared" si="63"/>
        <v>4</v>
      </c>
      <c r="E1021" s="18">
        <f t="shared" si="60"/>
        <v>25</v>
      </c>
      <c r="F1021" s="18">
        <v>0.1535</v>
      </c>
    </row>
    <row r="1022" spans="1:6" x14ac:dyDescent="0.25">
      <c r="A1022" s="20" t="str">
        <f t="shared" si="61"/>
        <v>2011Q2</v>
      </c>
      <c r="B1022" s="19" t="s">
        <v>1120</v>
      </c>
      <c r="C1022" s="18">
        <f t="shared" si="62"/>
        <v>2011</v>
      </c>
      <c r="D1022">
        <f t="shared" si="63"/>
        <v>4</v>
      </c>
      <c r="E1022" s="18">
        <f t="shared" si="60"/>
        <v>26</v>
      </c>
      <c r="F1022" s="18">
        <v>0.15329999999999999</v>
      </c>
    </row>
    <row r="1023" spans="1:6" x14ac:dyDescent="0.25">
      <c r="A1023" s="20" t="str">
        <f t="shared" si="61"/>
        <v>2011Q2</v>
      </c>
      <c r="B1023" s="19" t="s">
        <v>1121</v>
      </c>
      <c r="C1023" s="18">
        <f t="shared" si="62"/>
        <v>2011</v>
      </c>
      <c r="D1023">
        <f t="shared" si="63"/>
        <v>4</v>
      </c>
      <c r="E1023" s="18">
        <f t="shared" si="60"/>
        <v>27</v>
      </c>
      <c r="F1023" s="18">
        <v>0.1535</v>
      </c>
    </row>
    <row r="1024" spans="1:6" x14ac:dyDescent="0.25">
      <c r="A1024" s="20" t="str">
        <f t="shared" si="61"/>
        <v>2011Q2</v>
      </c>
      <c r="B1024" s="19" t="s">
        <v>1122</v>
      </c>
      <c r="C1024" s="18">
        <f t="shared" si="62"/>
        <v>2011</v>
      </c>
      <c r="D1024">
        <f t="shared" si="63"/>
        <v>4</v>
      </c>
      <c r="E1024" s="18">
        <f t="shared" si="60"/>
        <v>28</v>
      </c>
      <c r="F1024" s="18">
        <v>0.15340000000000001</v>
      </c>
    </row>
    <row r="1025" spans="1:6" x14ac:dyDescent="0.25">
      <c r="A1025" s="20" t="str">
        <f t="shared" si="61"/>
        <v>2011Q2</v>
      </c>
      <c r="B1025" s="19" t="s">
        <v>1123</v>
      </c>
      <c r="C1025" s="18">
        <f t="shared" si="62"/>
        <v>2011</v>
      </c>
      <c r="D1025">
        <f t="shared" si="63"/>
        <v>4</v>
      </c>
      <c r="E1025" s="18">
        <f t="shared" si="60"/>
        <v>29</v>
      </c>
      <c r="F1025" s="18">
        <v>0.1535</v>
      </c>
    </row>
    <row r="1026" spans="1:6" x14ac:dyDescent="0.25">
      <c r="A1026" s="20" t="str">
        <f t="shared" si="61"/>
        <v>2011Q2</v>
      </c>
      <c r="B1026" s="19" t="s">
        <v>1124</v>
      </c>
      <c r="C1026" s="18">
        <f t="shared" si="62"/>
        <v>2011</v>
      </c>
      <c r="D1026">
        <f t="shared" si="63"/>
        <v>5</v>
      </c>
      <c r="E1026" s="18">
        <f t="shared" ref="E1026:E1089" si="64">DAY(B1026)</f>
        <v>2</v>
      </c>
      <c r="F1026" s="18">
        <v>0.1656</v>
      </c>
    </row>
    <row r="1027" spans="1:6" x14ac:dyDescent="0.25">
      <c r="A1027" s="20" t="str">
        <f t="shared" ref="A1027:A1090" si="65">C1027&amp;"Q"&amp;ROUNDUP(MONTH(B1027)/3,0)</f>
        <v>2011Q2</v>
      </c>
      <c r="B1027" s="19" t="s">
        <v>1125</v>
      </c>
      <c r="C1027" s="18">
        <f t="shared" ref="C1027:C1090" si="66">YEAR(B1027)</f>
        <v>2011</v>
      </c>
      <c r="D1027">
        <f t="shared" ref="D1027:D1090" si="67">MONTH(B1027)</f>
        <v>5</v>
      </c>
      <c r="E1027" s="18">
        <f t="shared" si="64"/>
        <v>3</v>
      </c>
      <c r="F1027" s="18">
        <v>0.16339999999999999</v>
      </c>
    </row>
    <row r="1028" spans="1:6" x14ac:dyDescent="0.25">
      <c r="A1028" s="20" t="str">
        <f t="shared" si="65"/>
        <v>2011Q2</v>
      </c>
      <c r="B1028" s="19" t="s">
        <v>1126</v>
      </c>
      <c r="C1028" s="18">
        <f t="shared" si="66"/>
        <v>2011</v>
      </c>
      <c r="D1028">
        <f t="shared" si="67"/>
        <v>5</v>
      </c>
      <c r="E1028" s="18">
        <f t="shared" si="64"/>
        <v>4</v>
      </c>
      <c r="F1028" s="18">
        <v>0.16159999999999999</v>
      </c>
    </row>
    <row r="1029" spans="1:6" x14ac:dyDescent="0.25">
      <c r="A1029" s="20" t="str">
        <f t="shared" si="65"/>
        <v>2011Q2</v>
      </c>
      <c r="B1029" s="19" t="s">
        <v>1127</v>
      </c>
      <c r="C1029" s="18">
        <f t="shared" si="66"/>
        <v>2011</v>
      </c>
      <c r="D1029">
        <f t="shared" si="67"/>
        <v>5</v>
      </c>
      <c r="E1029" s="18">
        <f t="shared" si="64"/>
        <v>5</v>
      </c>
      <c r="F1029" s="18">
        <v>0.12770000000000001</v>
      </c>
    </row>
    <row r="1030" spans="1:6" x14ac:dyDescent="0.25">
      <c r="A1030" s="20" t="str">
        <f t="shared" si="65"/>
        <v>2011Q2</v>
      </c>
      <c r="B1030" s="19" t="s">
        <v>1128</v>
      </c>
      <c r="C1030" s="18">
        <f t="shared" si="66"/>
        <v>2011</v>
      </c>
      <c r="D1030">
        <f t="shared" si="67"/>
        <v>5</v>
      </c>
      <c r="E1030" s="18">
        <f t="shared" si="64"/>
        <v>6</v>
      </c>
      <c r="F1030" s="18">
        <v>0.1205</v>
      </c>
    </row>
    <row r="1031" spans="1:6" x14ac:dyDescent="0.25">
      <c r="A1031" s="20" t="str">
        <f t="shared" si="65"/>
        <v>2011Q2</v>
      </c>
      <c r="B1031" s="19" t="s">
        <v>1129</v>
      </c>
      <c r="C1031" s="18">
        <f t="shared" si="66"/>
        <v>2011</v>
      </c>
      <c r="D1031">
        <f t="shared" si="67"/>
        <v>5</v>
      </c>
      <c r="E1031" s="18">
        <f t="shared" si="64"/>
        <v>9</v>
      </c>
      <c r="F1031" s="18">
        <v>0.11890000000000001</v>
      </c>
    </row>
    <row r="1032" spans="1:6" x14ac:dyDescent="0.25">
      <c r="A1032" s="20" t="str">
        <f t="shared" si="65"/>
        <v>2011Q2</v>
      </c>
      <c r="B1032" s="19" t="s">
        <v>1130</v>
      </c>
      <c r="C1032" s="18">
        <f t="shared" si="66"/>
        <v>2011</v>
      </c>
      <c r="D1032">
        <f t="shared" si="67"/>
        <v>5</v>
      </c>
      <c r="E1032" s="18">
        <f t="shared" si="64"/>
        <v>10</v>
      </c>
      <c r="F1032" s="18">
        <v>0.1154</v>
      </c>
    </row>
    <row r="1033" spans="1:6" x14ac:dyDescent="0.25">
      <c r="A1033" s="20" t="str">
        <f t="shared" si="65"/>
        <v>2011Q2</v>
      </c>
      <c r="B1033" s="19" t="s">
        <v>1131</v>
      </c>
      <c r="C1033" s="18">
        <f t="shared" si="66"/>
        <v>2011</v>
      </c>
      <c r="D1033">
        <f t="shared" si="67"/>
        <v>5</v>
      </c>
      <c r="E1033" s="18">
        <f t="shared" si="64"/>
        <v>11</v>
      </c>
      <c r="F1033" s="18">
        <v>0.1159</v>
      </c>
    </row>
    <row r="1034" spans="1:6" x14ac:dyDescent="0.25">
      <c r="A1034" s="20" t="str">
        <f t="shared" si="65"/>
        <v>2011Q2</v>
      </c>
      <c r="B1034" s="19" t="s">
        <v>1132</v>
      </c>
      <c r="C1034" s="18">
        <f t="shared" si="66"/>
        <v>2011</v>
      </c>
      <c r="D1034">
        <f t="shared" si="67"/>
        <v>5</v>
      </c>
      <c r="E1034" s="18">
        <f t="shared" si="64"/>
        <v>12</v>
      </c>
      <c r="F1034" s="18">
        <v>0.1144</v>
      </c>
    </row>
    <row r="1035" spans="1:6" x14ac:dyDescent="0.25">
      <c r="A1035" s="20" t="str">
        <f t="shared" si="65"/>
        <v>2011Q2</v>
      </c>
      <c r="B1035" s="19" t="s">
        <v>1133</v>
      </c>
      <c r="C1035" s="18">
        <f t="shared" si="66"/>
        <v>2011</v>
      </c>
      <c r="D1035">
        <f t="shared" si="67"/>
        <v>5</v>
      </c>
      <c r="E1035" s="18">
        <f t="shared" si="64"/>
        <v>13</v>
      </c>
      <c r="F1035" s="18">
        <v>0.1008</v>
      </c>
    </row>
    <row r="1036" spans="1:6" x14ac:dyDescent="0.25">
      <c r="A1036" s="20" t="str">
        <f t="shared" si="65"/>
        <v>2011Q2</v>
      </c>
      <c r="B1036" s="19" t="s">
        <v>1134</v>
      </c>
      <c r="C1036" s="18">
        <f t="shared" si="66"/>
        <v>2011</v>
      </c>
      <c r="D1036">
        <f t="shared" si="67"/>
        <v>5</v>
      </c>
      <c r="E1036" s="18">
        <f t="shared" si="64"/>
        <v>16</v>
      </c>
      <c r="F1036" s="18">
        <v>9.8400000000000001E-2</v>
      </c>
    </row>
    <row r="1037" spans="1:6" x14ac:dyDescent="0.25">
      <c r="A1037" s="20" t="str">
        <f t="shared" si="65"/>
        <v>2011Q2</v>
      </c>
      <c r="B1037" s="19" t="s">
        <v>1135</v>
      </c>
      <c r="C1037" s="18">
        <f t="shared" si="66"/>
        <v>2011</v>
      </c>
      <c r="D1037">
        <f t="shared" si="67"/>
        <v>5</v>
      </c>
      <c r="E1037" s="18">
        <f t="shared" si="64"/>
        <v>17</v>
      </c>
      <c r="F1037" s="18">
        <v>9.5200000000000007E-2</v>
      </c>
    </row>
    <row r="1038" spans="1:6" x14ac:dyDescent="0.25">
      <c r="A1038" s="20" t="str">
        <f t="shared" si="65"/>
        <v>2011Q2</v>
      </c>
      <c r="B1038" s="19" t="s">
        <v>1136</v>
      </c>
      <c r="C1038" s="18">
        <f t="shared" si="66"/>
        <v>2011</v>
      </c>
      <c r="D1038">
        <f t="shared" si="67"/>
        <v>5</v>
      </c>
      <c r="E1038" s="18">
        <f t="shared" si="64"/>
        <v>18</v>
      </c>
      <c r="F1038" s="18">
        <v>8.9599999999999999E-2</v>
      </c>
    </row>
    <row r="1039" spans="1:6" x14ac:dyDescent="0.25">
      <c r="A1039" s="20" t="str">
        <f t="shared" si="65"/>
        <v>2011Q2</v>
      </c>
      <c r="B1039" s="19" t="s">
        <v>1137</v>
      </c>
      <c r="C1039" s="18">
        <f t="shared" si="66"/>
        <v>2011</v>
      </c>
      <c r="D1039">
        <f t="shared" si="67"/>
        <v>5</v>
      </c>
      <c r="E1039" s="18">
        <f t="shared" si="64"/>
        <v>19</v>
      </c>
      <c r="F1039" s="18">
        <v>9.0700000000000003E-2</v>
      </c>
    </row>
    <row r="1040" spans="1:6" x14ac:dyDescent="0.25">
      <c r="A1040" s="20" t="str">
        <f t="shared" si="65"/>
        <v>2011Q2</v>
      </c>
      <c r="B1040" s="19" t="s">
        <v>1138</v>
      </c>
      <c r="C1040" s="18">
        <f t="shared" si="66"/>
        <v>2011</v>
      </c>
      <c r="D1040">
        <f t="shared" si="67"/>
        <v>5</v>
      </c>
      <c r="E1040" s="18">
        <f t="shared" si="64"/>
        <v>20</v>
      </c>
      <c r="F1040" s="18">
        <v>8.8499999999999995E-2</v>
      </c>
    </row>
    <row r="1041" spans="1:6" x14ac:dyDescent="0.25">
      <c r="A1041" s="20" t="str">
        <f t="shared" si="65"/>
        <v>2011Q2</v>
      </c>
      <c r="B1041" s="19" t="s">
        <v>1139</v>
      </c>
      <c r="C1041" s="18">
        <f t="shared" si="66"/>
        <v>2011</v>
      </c>
      <c r="D1041">
        <f t="shared" si="67"/>
        <v>5</v>
      </c>
      <c r="E1041" s="18">
        <f t="shared" si="64"/>
        <v>23</v>
      </c>
      <c r="F1041" s="18">
        <v>8.8700000000000001E-2</v>
      </c>
    </row>
    <row r="1042" spans="1:6" x14ac:dyDescent="0.25">
      <c r="A1042" s="20" t="str">
        <f t="shared" si="65"/>
        <v>2011Q2</v>
      </c>
      <c r="B1042" s="19" t="s">
        <v>1140</v>
      </c>
      <c r="C1042" s="18">
        <f t="shared" si="66"/>
        <v>2011</v>
      </c>
      <c r="D1042">
        <f t="shared" si="67"/>
        <v>5</v>
      </c>
      <c r="E1042" s="18">
        <f t="shared" si="64"/>
        <v>24</v>
      </c>
      <c r="F1042" s="18">
        <v>8.9099999999999999E-2</v>
      </c>
    </row>
    <row r="1043" spans="1:6" x14ac:dyDescent="0.25">
      <c r="A1043" s="20" t="str">
        <f t="shared" si="65"/>
        <v>2011Q2</v>
      </c>
      <c r="B1043" s="19" t="s">
        <v>1141</v>
      </c>
      <c r="C1043" s="18">
        <f t="shared" si="66"/>
        <v>2011</v>
      </c>
      <c r="D1043">
        <f t="shared" si="67"/>
        <v>5</v>
      </c>
      <c r="E1043" s="18">
        <f t="shared" si="64"/>
        <v>25</v>
      </c>
      <c r="F1043" s="18">
        <v>9.1200000000000003E-2</v>
      </c>
    </row>
    <row r="1044" spans="1:6" x14ac:dyDescent="0.25">
      <c r="A1044" s="20" t="str">
        <f t="shared" si="65"/>
        <v>2011Q2</v>
      </c>
      <c r="B1044" s="19" t="s">
        <v>1142</v>
      </c>
      <c r="C1044" s="18">
        <f t="shared" si="66"/>
        <v>2011</v>
      </c>
      <c r="D1044">
        <f t="shared" si="67"/>
        <v>5</v>
      </c>
      <c r="E1044" s="18">
        <f t="shared" si="64"/>
        <v>26</v>
      </c>
      <c r="F1044" s="18">
        <v>9.1800000000000007E-2</v>
      </c>
    </row>
    <row r="1045" spans="1:6" x14ac:dyDescent="0.25">
      <c r="A1045" s="20" t="str">
        <f t="shared" si="65"/>
        <v>2011Q2</v>
      </c>
      <c r="B1045" s="19" t="s">
        <v>1143</v>
      </c>
      <c r="C1045" s="18">
        <f t="shared" si="66"/>
        <v>2011</v>
      </c>
      <c r="D1045">
        <f t="shared" si="67"/>
        <v>5</v>
      </c>
      <c r="E1045" s="18">
        <f t="shared" si="64"/>
        <v>27</v>
      </c>
      <c r="F1045" s="18">
        <v>9.2499999999999999E-2</v>
      </c>
    </row>
    <row r="1046" spans="1:6" x14ac:dyDescent="0.25">
      <c r="A1046" s="20" t="str">
        <f t="shared" si="65"/>
        <v>2011Q2</v>
      </c>
      <c r="B1046" s="19" t="s">
        <v>1144</v>
      </c>
      <c r="C1046" s="18">
        <f t="shared" si="66"/>
        <v>2011</v>
      </c>
      <c r="D1046">
        <f t="shared" si="67"/>
        <v>5</v>
      </c>
      <c r="E1046" s="18">
        <f t="shared" si="64"/>
        <v>30</v>
      </c>
      <c r="F1046" s="18">
        <v>9.2600000000000002E-2</v>
      </c>
    </row>
    <row r="1047" spans="1:6" x14ac:dyDescent="0.25">
      <c r="A1047" s="20" t="str">
        <f t="shared" si="65"/>
        <v>2011Q2</v>
      </c>
      <c r="B1047" s="19" t="s">
        <v>1145</v>
      </c>
      <c r="C1047" s="18">
        <f t="shared" si="66"/>
        <v>2011</v>
      </c>
      <c r="D1047">
        <f t="shared" si="67"/>
        <v>5</v>
      </c>
      <c r="E1047" s="18">
        <f t="shared" si="64"/>
        <v>31</v>
      </c>
      <c r="F1047" s="18">
        <v>6.1899999999999997E-2</v>
      </c>
    </row>
    <row r="1048" spans="1:6" x14ac:dyDescent="0.25">
      <c r="A1048" s="20" t="str">
        <f t="shared" si="65"/>
        <v>2011Q2</v>
      </c>
      <c r="B1048" s="19" t="s">
        <v>1146</v>
      </c>
      <c r="C1048" s="18">
        <f t="shared" si="66"/>
        <v>2011</v>
      </c>
      <c r="D1048">
        <f t="shared" si="67"/>
        <v>6</v>
      </c>
      <c r="E1048" s="18">
        <f t="shared" si="64"/>
        <v>1</v>
      </c>
      <c r="F1048" s="18">
        <v>6.1400000000000003E-2</v>
      </c>
    </row>
    <row r="1049" spans="1:6" x14ac:dyDescent="0.25">
      <c r="A1049" s="20" t="str">
        <f t="shared" si="65"/>
        <v>2011Q2</v>
      </c>
      <c r="B1049" s="19" t="s">
        <v>1147</v>
      </c>
      <c r="C1049" s="18">
        <f t="shared" si="66"/>
        <v>2011</v>
      </c>
      <c r="D1049">
        <f t="shared" si="67"/>
        <v>6</v>
      </c>
      <c r="E1049" s="18">
        <f t="shared" si="64"/>
        <v>2</v>
      </c>
      <c r="F1049" s="18">
        <v>5.6399999999999999E-2</v>
      </c>
    </row>
    <row r="1050" spans="1:6" x14ac:dyDescent="0.25">
      <c r="A1050" s="20" t="str">
        <f t="shared" si="65"/>
        <v>2011Q2</v>
      </c>
      <c r="B1050" s="19" t="s">
        <v>1148</v>
      </c>
      <c r="C1050" s="18">
        <f t="shared" si="66"/>
        <v>2011</v>
      </c>
      <c r="D1050">
        <f t="shared" si="67"/>
        <v>6</v>
      </c>
      <c r="E1050" s="18">
        <f t="shared" si="64"/>
        <v>3</v>
      </c>
      <c r="F1050" s="18">
        <v>5.7500000000000002E-2</v>
      </c>
    </row>
    <row r="1051" spans="1:6" x14ac:dyDescent="0.25">
      <c r="A1051" s="20" t="str">
        <f t="shared" si="65"/>
        <v>2011Q2</v>
      </c>
      <c r="B1051" s="19" t="s">
        <v>1149</v>
      </c>
      <c r="C1051" s="18">
        <f t="shared" si="66"/>
        <v>2011</v>
      </c>
      <c r="D1051">
        <f t="shared" si="67"/>
        <v>6</v>
      </c>
      <c r="E1051" s="18">
        <f t="shared" si="64"/>
        <v>6</v>
      </c>
      <c r="F1051" s="18">
        <v>5.7500000000000002E-2</v>
      </c>
    </row>
    <row r="1052" spans="1:6" x14ac:dyDescent="0.25">
      <c r="A1052" s="20" t="str">
        <f t="shared" si="65"/>
        <v>2011Q2</v>
      </c>
      <c r="B1052" s="19" t="s">
        <v>1150</v>
      </c>
      <c r="C1052" s="18">
        <f t="shared" si="66"/>
        <v>2011</v>
      </c>
      <c r="D1052">
        <f t="shared" si="67"/>
        <v>6</v>
      </c>
      <c r="E1052" s="18">
        <f t="shared" si="64"/>
        <v>7</v>
      </c>
      <c r="F1052" s="18">
        <v>6.1600000000000002E-2</v>
      </c>
    </row>
    <row r="1053" spans="1:6" x14ac:dyDescent="0.25">
      <c r="A1053" s="20" t="str">
        <f t="shared" si="65"/>
        <v>2011Q2</v>
      </c>
      <c r="B1053" s="19" t="s">
        <v>1151</v>
      </c>
      <c r="C1053" s="18">
        <f t="shared" si="66"/>
        <v>2011</v>
      </c>
      <c r="D1053">
        <f t="shared" si="67"/>
        <v>6</v>
      </c>
      <c r="E1053" s="18">
        <f t="shared" si="64"/>
        <v>8</v>
      </c>
      <c r="F1053" s="18">
        <v>6.0999999999999999E-2</v>
      </c>
    </row>
    <row r="1054" spans="1:6" x14ac:dyDescent="0.25">
      <c r="A1054" s="20" t="str">
        <f t="shared" si="65"/>
        <v>2011Q2</v>
      </c>
      <c r="B1054" s="19" t="s">
        <v>1152</v>
      </c>
      <c r="C1054" s="18">
        <f t="shared" si="66"/>
        <v>2011</v>
      </c>
      <c r="D1054">
        <f t="shared" si="67"/>
        <v>6</v>
      </c>
      <c r="E1054" s="18">
        <f t="shared" si="64"/>
        <v>9</v>
      </c>
      <c r="F1054" s="18">
        <v>5.91E-2</v>
      </c>
    </row>
    <row r="1055" spans="1:6" x14ac:dyDescent="0.25">
      <c r="A1055" s="20" t="str">
        <f t="shared" si="65"/>
        <v>2011Q2</v>
      </c>
      <c r="B1055" s="19" t="s">
        <v>1153</v>
      </c>
      <c r="C1055" s="18">
        <f t="shared" si="66"/>
        <v>2011</v>
      </c>
      <c r="D1055">
        <f t="shared" si="67"/>
        <v>6</v>
      </c>
      <c r="E1055" s="18">
        <f t="shared" si="64"/>
        <v>10</v>
      </c>
      <c r="F1055" s="18">
        <v>6.0199999999999997E-2</v>
      </c>
    </row>
    <row r="1056" spans="1:6" x14ac:dyDescent="0.25">
      <c r="A1056" s="20" t="str">
        <f t="shared" si="65"/>
        <v>2011Q2</v>
      </c>
      <c r="B1056" s="19" t="s">
        <v>1154</v>
      </c>
      <c r="C1056" s="18">
        <f t="shared" si="66"/>
        <v>2011</v>
      </c>
      <c r="D1056">
        <f t="shared" si="67"/>
        <v>6</v>
      </c>
      <c r="E1056" s="18">
        <f t="shared" si="64"/>
        <v>13</v>
      </c>
      <c r="F1056" s="18">
        <v>5.9900000000000002E-2</v>
      </c>
    </row>
    <row r="1057" spans="1:6" x14ac:dyDescent="0.25">
      <c r="A1057" s="20" t="str">
        <f t="shared" si="65"/>
        <v>2011Q2</v>
      </c>
      <c r="B1057" s="19" t="s">
        <v>1155</v>
      </c>
      <c r="C1057" s="18">
        <f t="shared" si="66"/>
        <v>2011</v>
      </c>
      <c r="D1057">
        <f t="shared" si="67"/>
        <v>6</v>
      </c>
      <c r="E1057" s="18">
        <f t="shared" si="64"/>
        <v>14</v>
      </c>
      <c r="F1057" s="18">
        <v>5.9900000000000002E-2</v>
      </c>
    </row>
    <row r="1058" spans="1:6" x14ac:dyDescent="0.25">
      <c r="A1058" s="20" t="str">
        <f t="shared" si="65"/>
        <v>2011Q2</v>
      </c>
      <c r="B1058" s="19" t="s">
        <v>1156</v>
      </c>
      <c r="C1058" s="18">
        <f t="shared" si="66"/>
        <v>2011</v>
      </c>
      <c r="D1058">
        <f t="shared" si="67"/>
        <v>6</v>
      </c>
      <c r="E1058" s="18">
        <f t="shared" si="64"/>
        <v>15</v>
      </c>
      <c r="F1058" s="18">
        <v>5.9700000000000003E-2</v>
      </c>
    </row>
    <row r="1059" spans="1:6" x14ac:dyDescent="0.25">
      <c r="A1059" s="20" t="str">
        <f t="shared" si="65"/>
        <v>2011Q2</v>
      </c>
      <c r="B1059" s="19" t="s">
        <v>1157</v>
      </c>
      <c r="C1059" s="18">
        <f t="shared" si="66"/>
        <v>2011</v>
      </c>
      <c r="D1059">
        <f t="shared" si="67"/>
        <v>6</v>
      </c>
      <c r="E1059" s="18">
        <f t="shared" si="64"/>
        <v>16</v>
      </c>
      <c r="F1059" s="18">
        <v>5.3199999999999997E-2</v>
      </c>
    </row>
    <row r="1060" spans="1:6" x14ac:dyDescent="0.25">
      <c r="A1060" s="20" t="str">
        <f t="shared" si="65"/>
        <v>2011Q2</v>
      </c>
      <c r="B1060" s="19" t="s">
        <v>1158</v>
      </c>
      <c r="C1060" s="18">
        <f t="shared" si="66"/>
        <v>2011</v>
      </c>
      <c r="D1060">
        <f t="shared" si="67"/>
        <v>6</v>
      </c>
      <c r="E1060" s="18">
        <f t="shared" si="64"/>
        <v>17</v>
      </c>
      <c r="F1060" s="18">
        <v>5.0099999999999999E-2</v>
      </c>
    </row>
    <row r="1061" spans="1:6" x14ac:dyDescent="0.25">
      <c r="A1061" s="20" t="str">
        <f t="shared" si="65"/>
        <v>2011Q2</v>
      </c>
      <c r="B1061" s="19" t="s">
        <v>1159</v>
      </c>
      <c r="C1061" s="18">
        <f t="shared" si="66"/>
        <v>2011</v>
      </c>
      <c r="D1061">
        <f t="shared" si="67"/>
        <v>6</v>
      </c>
      <c r="E1061" s="18">
        <f t="shared" si="64"/>
        <v>20</v>
      </c>
      <c r="F1061" s="18">
        <v>5.0099999999999999E-2</v>
      </c>
    </row>
    <row r="1062" spans="1:6" x14ac:dyDescent="0.25">
      <c r="A1062" s="20" t="str">
        <f t="shared" si="65"/>
        <v>2011Q2</v>
      </c>
      <c r="B1062" s="19" t="s">
        <v>1160</v>
      </c>
      <c r="C1062" s="18">
        <f t="shared" si="66"/>
        <v>2011</v>
      </c>
      <c r="D1062">
        <f t="shared" si="67"/>
        <v>6</v>
      </c>
      <c r="E1062" s="18">
        <f t="shared" si="64"/>
        <v>21</v>
      </c>
      <c r="F1062" s="18">
        <v>5.0500000000000003E-2</v>
      </c>
    </row>
    <row r="1063" spans="1:6" x14ac:dyDescent="0.25">
      <c r="A1063" s="20" t="str">
        <f t="shared" si="65"/>
        <v>2011Q2</v>
      </c>
      <c r="B1063" s="19" t="s">
        <v>1161</v>
      </c>
      <c r="C1063" s="18">
        <f t="shared" si="66"/>
        <v>2011</v>
      </c>
      <c r="D1063">
        <f t="shared" si="67"/>
        <v>6</v>
      </c>
      <c r="E1063" s="18">
        <f t="shared" si="64"/>
        <v>22</v>
      </c>
      <c r="F1063" s="18">
        <v>4.9500000000000002E-2</v>
      </c>
    </row>
    <row r="1064" spans="1:6" x14ac:dyDescent="0.25">
      <c r="A1064" s="20" t="str">
        <f t="shared" si="65"/>
        <v>2011Q2</v>
      </c>
      <c r="B1064" s="19" t="s">
        <v>1162</v>
      </c>
      <c r="C1064" s="18">
        <f t="shared" si="66"/>
        <v>2011</v>
      </c>
      <c r="D1064">
        <f t="shared" si="67"/>
        <v>6</v>
      </c>
      <c r="E1064" s="18">
        <f t="shared" si="64"/>
        <v>23</v>
      </c>
      <c r="F1064" s="18">
        <v>4.3799999999999999E-2</v>
      </c>
    </row>
    <row r="1065" spans="1:6" x14ac:dyDescent="0.25">
      <c r="A1065" s="20" t="str">
        <f t="shared" si="65"/>
        <v>2011Q2</v>
      </c>
      <c r="B1065" s="19" t="s">
        <v>1163</v>
      </c>
      <c r="C1065" s="18">
        <f t="shared" si="66"/>
        <v>2011</v>
      </c>
      <c r="D1065">
        <f t="shared" si="67"/>
        <v>6</v>
      </c>
      <c r="E1065" s="18">
        <f t="shared" si="64"/>
        <v>24</v>
      </c>
      <c r="F1065" s="18">
        <v>4.3999999999999997E-2</v>
      </c>
    </row>
    <row r="1066" spans="1:6" x14ac:dyDescent="0.25">
      <c r="A1066" s="20" t="str">
        <f t="shared" si="65"/>
        <v>2011Q2</v>
      </c>
      <c r="B1066" s="19" t="s">
        <v>1164</v>
      </c>
      <c r="C1066" s="18">
        <f t="shared" si="66"/>
        <v>2011</v>
      </c>
      <c r="D1066">
        <f t="shared" si="67"/>
        <v>6</v>
      </c>
      <c r="E1066" s="18">
        <f t="shared" si="64"/>
        <v>27</v>
      </c>
      <c r="F1066" s="18">
        <v>4.2200000000000001E-2</v>
      </c>
    </row>
    <row r="1067" spans="1:6" x14ac:dyDescent="0.25">
      <c r="A1067" s="20" t="str">
        <f t="shared" si="65"/>
        <v>2011Q2</v>
      </c>
      <c r="B1067" s="19" t="s">
        <v>1165</v>
      </c>
      <c r="C1067" s="18">
        <f t="shared" si="66"/>
        <v>2011</v>
      </c>
      <c r="D1067">
        <f t="shared" si="67"/>
        <v>6</v>
      </c>
      <c r="E1067" s="18">
        <f t="shared" si="64"/>
        <v>28</v>
      </c>
      <c r="F1067" s="18">
        <v>5.8299999999999998E-2</v>
      </c>
    </row>
    <row r="1068" spans="1:6" x14ac:dyDescent="0.25">
      <c r="A1068" s="20" t="str">
        <f t="shared" si="65"/>
        <v>2011Q2</v>
      </c>
      <c r="B1068" s="19" t="s">
        <v>1166</v>
      </c>
      <c r="C1068" s="18">
        <f t="shared" si="66"/>
        <v>2011</v>
      </c>
      <c r="D1068">
        <f t="shared" si="67"/>
        <v>6</v>
      </c>
      <c r="E1068" s="18">
        <f t="shared" si="64"/>
        <v>29</v>
      </c>
      <c r="F1068" s="18">
        <v>5.9900000000000002E-2</v>
      </c>
    </row>
    <row r="1069" spans="1:6" x14ac:dyDescent="0.25">
      <c r="A1069" s="20" t="str">
        <f t="shared" si="65"/>
        <v>2011Q2</v>
      </c>
      <c r="B1069" s="19" t="s">
        <v>1167</v>
      </c>
      <c r="C1069" s="18">
        <f t="shared" si="66"/>
        <v>2011</v>
      </c>
      <c r="D1069">
        <f t="shared" si="67"/>
        <v>6</v>
      </c>
      <c r="E1069" s="18">
        <f t="shared" si="64"/>
        <v>30</v>
      </c>
      <c r="F1069" s="18">
        <v>6.4799999999999996E-2</v>
      </c>
    </row>
    <row r="1070" spans="1:6" x14ac:dyDescent="0.25">
      <c r="A1070" s="20" t="str">
        <f t="shared" si="65"/>
        <v>2011Q3</v>
      </c>
      <c r="B1070" s="19" t="s">
        <v>1168</v>
      </c>
      <c r="C1070" s="18">
        <f t="shared" si="66"/>
        <v>2011</v>
      </c>
      <c r="D1070">
        <f t="shared" si="67"/>
        <v>7</v>
      </c>
      <c r="E1070" s="18">
        <f t="shared" si="64"/>
        <v>1</v>
      </c>
      <c r="F1070" s="18">
        <v>6.4100000000000004E-2</v>
      </c>
    </row>
    <row r="1071" spans="1:6" x14ac:dyDescent="0.25">
      <c r="A1071" s="20" t="str">
        <f t="shared" si="65"/>
        <v>2011Q3</v>
      </c>
      <c r="B1071" s="19" t="s">
        <v>1169</v>
      </c>
      <c r="C1071" s="18">
        <f t="shared" si="66"/>
        <v>2011</v>
      </c>
      <c r="D1071">
        <f t="shared" si="67"/>
        <v>7</v>
      </c>
      <c r="E1071" s="18">
        <f t="shared" si="64"/>
        <v>4</v>
      </c>
      <c r="F1071" s="18">
        <v>6.3200000000000006E-2</v>
      </c>
    </row>
    <row r="1072" spans="1:6" x14ac:dyDescent="0.25">
      <c r="A1072" s="20" t="str">
        <f t="shared" si="65"/>
        <v>2011Q3</v>
      </c>
      <c r="B1072" s="19" t="s">
        <v>1170</v>
      </c>
      <c r="C1072" s="18">
        <f t="shared" si="66"/>
        <v>2011</v>
      </c>
      <c r="D1072">
        <f t="shared" si="67"/>
        <v>7</v>
      </c>
      <c r="E1072" s="18">
        <f t="shared" si="64"/>
        <v>5</v>
      </c>
      <c r="F1072" s="18">
        <v>6.25E-2</v>
      </c>
    </row>
    <row r="1073" spans="1:6" x14ac:dyDescent="0.25">
      <c r="A1073" s="20" t="str">
        <f t="shared" si="65"/>
        <v>2011Q3</v>
      </c>
      <c r="B1073" s="19" t="s">
        <v>1171</v>
      </c>
      <c r="C1073" s="18">
        <f t="shared" si="66"/>
        <v>2011</v>
      </c>
      <c r="D1073">
        <f t="shared" si="67"/>
        <v>7</v>
      </c>
      <c r="E1073" s="18">
        <f t="shared" si="64"/>
        <v>6</v>
      </c>
      <c r="F1073" s="18">
        <v>6.1800000000000001E-2</v>
      </c>
    </row>
    <row r="1074" spans="1:6" x14ac:dyDescent="0.25">
      <c r="A1074" s="20" t="str">
        <f t="shared" si="65"/>
        <v>2011Q3</v>
      </c>
      <c r="B1074" s="19" t="s">
        <v>1172</v>
      </c>
      <c r="C1074" s="18">
        <f t="shared" si="66"/>
        <v>2011</v>
      </c>
      <c r="D1074">
        <f t="shared" si="67"/>
        <v>7</v>
      </c>
      <c r="E1074" s="18">
        <f t="shared" si="64"/>
        <v>7</v>
      </c>
      <c r="F1074" s="18">
        <v>6.1699999999999998E-2</v>
      </c>
    </row>
    <row r="1075" spans="1:6" x14ac:dyDescent="0.25">
      <c r="A1075" s="20" t="str">
        <f t="shared" si="65"/>
        <v>2011Q3</v>
      </c>
      <c r="B1075" s="19" t="s">
        <v>1173</v>
      </c>
      <c r="C1075" s="18">
        <f t="shared" si="66"/>
        <v>2011</v>
      </c>
      <c r="D1075">
        <f t="shared" si="67"/>
        <v>7</v>
      </c>
      <c r="E1075" s="18">
        <f t="shared" si="64"/>
        <v>8</v>
      </c>
      <c r="F1075" s="18">
        <v>6.0699999999999997E-2</v>
      </c>
    </row>
    <row r="1076" spans="1:6" x14ac:dyDescent="0.25">
      <c r="A1076" s="20" t="str">
        <f t="shared" si="65"/>
        <v>2011Q3</v>
      </c>
      <c r="B1076" s="19" t="s">
        <v>1174</v>
      </c>
      <c r="C1076" s="18">
        <f t="shared" si="66"/>
        <v>2011</v>
      </c>
      <c r="D1076">
        <f t="shared" si="67"/>
        <v>7</v>
      </c>
      <c r="E1076" s="18">
        <f t="shared" si="64"/>
        <v>11</v>
      </c>
      <c r="F1076" s="18">
        <v>5.96E-2</v>
      </c>
    </row>
    <row r="1077" spans="1:6" x14ac:dyDescent="0.25">
      <c r="A1077" s="20" t="str">
        <f t="shared" si="65"/>
        <v>2011Q3</v>
      </c>
      <c r="B1077" s="19" t="s">
        <v>1175</v>
      </c>
      <c r="C1077" s="18">
        <f t="shared" si="66"/>
        <v>2011</v>
      </c>
      <c r="D1077">
        <f t="shared" si="67"/>
        <v>7</v>
      </c>
      <c r="E1077" s="18">
        <f t="shared" si="64"/>
        <v>12</v>
      </c>
      <c r="F1077" s="18">
        <v>5.9700000000000003E-2</v>
      </c>
    </row>
    <row r="1078" spans="1:6" x14ac:dyDescent="0.25">
      <c r="A1078" s="20" t="str">
        <f t="shared" si="65"/>
        <v>2011Q3</v>
      </c>
      <c r="B1078" s="19" t="s">
        <v>1176</v>
      </c>
      <c r="C1078" s="18">
        <f t="shared" si="66"/>
        <v>2011</v>
      </c>
      <c r="D1078">
        <f t="shared" si="67"/>
        <v>7</v>
      </c>
      <c r="E1078" s="18">
        <f t="shared" si="64"/>
        <v>13</v>
      </c>
      <c r="F1078" s="18">
        <v>5.9499999999999997E-2</v>
      </c>
    </row>
    <row r="1079" spans="1:6" x14ac:dyDescent="0.25">
      <c r="A1079" s="20" t="str">
        <f t="shared" si="65"/>
        <v>2011Q3</v>
      </c>
      <c r="B1079" s="19" t="s">
        <v>1177</v>
      </c>
      <c r="C1079" s="18">
        <f t="shared" si="66"/>
        <v>2011</v>
      </c>
      <c r="D1079">
        <f t="shared" si="67"/>
        <v>7</v>
      </c>
      <c r="E1079" s="18">
        <f t="shared" si="64"/>
        <v>14</v>
      </c>
      <c r="F1079" s="18">
        <v>5.9400000000000001E-2</v>
      </c>
    </row>
    <row r="1080" spans="1:6" x14ac:dyDescent="0.25">
      <c r="A1080" s="20" t="str">
        <f t="shared" si="65"/>
        <v>2011Q3</v>
      </c>
      <c r="B1080" s="19" t="s">
        <v>1178</v>
      </c>
      <c r="C1080" s="18">
        <f t="shared" si="66"/>
        <v>2011</v>
      </c>
      <c r="D1080">
        <f t="shared" si="67"/>
        <v>7</v>
      </c>
      <c r="E1080" s="18">
        <f t="shared" si="64"/>
        <v>15</v>
      </c>
      <c r="F1080" s="18">
        <v>5.9900000000000002E-2</v>
      </c>
    </row>
    <row r="1081" spans="1:6" x14ac:dyDescent="0.25">
      <c r="A1081" s="20" t="str">
        <f t="shared" si="65"/>
        <v>2011Q3</v>
      </c>
      <c r="B1081" s="19" t="s">
        <v>1179</v>
      </c>
      <c r="C1081" s="18">
        <f t="shared" si="66"/>
        <v>2011</v>
      </c>
      <c r="D1081">
        <f t="shared" si="67"/>
        <v>7</v>
      </c>
      <c r="E1081" s="18">
        <f t="shared" si="64"/>
        <v>18</v>
      </c>
      <c r="F1081" s="18">
        <v>5.9200000000000003E-2</v>
      </c>
    </row>
    <row r="1082" spans="1:6" x14ac:dyDescent="0.25">
      <c r="A1082" s="20" t="str">
        <f t="shared" si="65"/>
        <v>2011Q3</v>
      </c>
      <c r="B1082" s="19" t="s">
        <v>1180</v>
      </c>
      <c r="C1082" s="18">
        <f t="shared" si="66"/>
        <v>2011</v>
      </c>
      <c r="D1082">
        <f t="shared" si="67"/>
        <v>7</v>
      </c>
      <c r="E1082" s="18">
        <f t="shared" si="64"/>
        <v>19</v>
      </c>
      <c r="F1082" s="18">
        <v>5.91E-2</v>
      </c>
    </row>
    <row r="1083" spans="1:6" x14ac:dyDescent="0.25">
      <c r="A1083" s="20" t="str">
        <f t="shared" si="65"/>
        <v>2011Q3</v>
      </c>
      <c r="B1083" s="19" t="s">
        <v>1181</v>
      </c>
      <c r="C1083" s="18">
        <f t="shared" si="66"/>
        <v>2011</v>
      </c>
      <c r="D1083">
        <f t="shared" si="67"/>
        <v>7</v>
      </c>
      <c r="E1083" s="18">
        <f t="shared" si="64"/>
        <v>20</v>
      </c>
      <c r="F1083" s="18">
        <v>5.8799999999999998E-2</v>
      </c>
    </row>
    <row r="1084" spans="1:6" x14ac:dyDescent="0.25">
      <c r="A1084" s="20" t="str">
        <f t="shared" si="65"/>
        <v>2011Q3</v>
      </c>
      <c r="B1084" s="19" t="s">
        <v>1182</v>
      </c>
      <c r="C1084" s="18">
        <f t="shared" si="66"/>
        <v>2011</v>
      </c>
      <c r="D1084">
        <f t="shared" si="67"/>
        <v>7</v>
      </c>
      <c r="E1084" s="18">
        <f t="shared" si="64"/>
        <v>21</v>
      </c>
      <c r="F1084" s="18">
        <v>6.0299999999999999E-2</v>
      </c>
    </row>
    <row r="1085" spans="1:6" x14ac:dyDescent="0.25">
      <c r="A1085" s="20" t="str">
        <f t="shared" si="65"/>
        <v>2011Q3</v>
      </c>
      <c r="B1085" s="19" t="s">
        <v>1183</v>
      </c>
      <c r="C1085" s="18">
        <f t="shared" si="66"/>
        <v>2011</v>
      </c>
      <c r="D1085">
        <f t="shared" si="67"/>
        <v>7</v>
      </c>
      <c r="E1085" s="18">
        <f t="shared" si="64"/>
        <v>22</v>
      </c>
      <c r="F1085" s="18">
        <v>5.9700000000000003E-2</v>
      </c>
    </row>
    <row r="1086" spans="1:6" x14ac:dyDescent="0.25">
      <c r="A1086" s="20" t="str">
        <f t="shared" si="65"/>
        <v>2011Q3</v>
      </c>
      <c r="B1086" s="19" t="s">
        <v>1184</v>
      </c>
      <c r="C1086" s="18">
        <f t="shared" si="66"/>
        <v>2011</v>
      </c>
      <c r="D1086">
        <f t="shared" si="67"/>
        <v>7</v>
      </c>
      <c r="E1086" s="18">
        <f t="shared" si="64"/>
        <v>25</v>
      </c>
      <c r="F1086" s="18">
        <v>5.8900000000000001E-2</v>
      </c>
    </row>
    <row r="1087" spans="1:6" x14ac:dyDescent="0.25">
      <c r="A1087" s="20" t="str">
        <f t="shared" si="65"/>
        <v>2011Q3</v>
      </c>
      <c r="B1087" s="19" t="s">
        <v>1185</v>
      </c>
      <c r="C1087" s="18">
        <f t="shared" si="66"/>
        <v>2011</v>
      </c>
      <c r="D1087">
        <f t="shared" si="67"/>
        <v>7</v>
      </c>
      <c r="E1087" s="18">
        <f t="shared" si="64"/>
        <v>26</v>
      </c>
      <c r="F1087" s="18">
        <v>5.8200000000000002E-2</v>
      </c>
    </row>
    <row r="1088" spans="1:6" x14ac:dyDescent="0.25">
      <c r="A1088" s="20" t="str">
        <f t="shared" si="65"/>
        <v>2011Q3</v>
      </c>
      <c r="B1088" s="19" t="s">
        <v>1186</v>
      </c>
      <c r="C1088" s="18">
        <f t="shared" si="66"/>
        <v>2011</v>
      </c>
      <c r="D1088">
        <f t="shared" si="67"/>
        <v>7</v>
      </c>
      <c r="E1088" s="18">
        <f t="shared" si="64"/>
        <v>27</v>
      </c>
      <c r="F1088" s="18">
        <v>3.95E-2</v>
      </c>
    </row>
    <row r="1089" spans="1:6" x14ac:dyDescent="0.25">
      <c r="A1089" s="20" t="str">
        <f t="shared" si="65"/>
        <v>2011Q3</v>
      </c>
      <c r="B1089" s="19" t="s">
        <v>1187</v>
      </c>
      <c r="C1089" s="18">
        <f t="shared" si="66"/>
        <v>2011</v>
      </c>
      <c r="D1089">
        <f t="shared" si="67"/>
        <v>7</v>
      </c>
      <c r="E1089" s="18">
        <f t="shared" si="64"/>
        <v>28</v>
      </c>
      <c r="F1089" s="18">
        <v>3.8699999999999998E-2</v>
      </c>
    </row>
    <row r="1090" spans="1:6" x14ac:dyDescent="0.25">
      <c r="A1090" s="20" t="str">
        <f t="shared" si="65"/>
        <v>2011Q3</v>
      </c>
      <c r="B1090" s="19" t="s">
        <v>1188</v>
      </c>
      <c r="C1090" s="18">
        <f t="shared" si="66"/>
        <v>2011</v>
      </c>
      <c r="D1090">
        <f t="shared" si="67"/>
        <v>7</v>
      </c>
      <c r="E1090" s="18">
        <f t="shared" ref="E1090:E1153" si="68">DAY(B1090)</f>
        <v>29</v>
      </c>
      <c r="F1090" s="18">
        <v>3.4500000000000003E-2</v>
      </c>
    </row>
    <row r="1091" spans="1:6" x14ac:dyDescent="0.25">
      <c r="A1091" s="20" t="str">
        <f t="shared" ref="A1091:A1154" si="69">C1091&amp;"Q"&amp;ROUNDUP(MONTH(B1091)/3,0)</f>
        <v>2011Q3</v>
      </c>
      <c r="B1091" s="19" t="s">
        <v>1189</v>
      </c>
      <c r="C1091" s="18">
        <f t="shared" ref="C1091:C1154" si="70">YEAR(B1091)</f>
        <v>2011</v>
      </c>
      <c r="D1091">
        <f t="shared" ref="D1091:D1154" si="71">MONTH(B1091)</f>
        <v>8</v>
      </c>
      <c r="E1091" s="18">
        <f t="shared" si="68"/>
        <v>1</v>
      </c>
      <c r="F1091" s="18">
        <v>4.0500000000000001E-2</v>
      </c>
    </row>
    <row r="1092" spans="1:6" x14ac:dyDescent="0.25">
      <c r="A1092" s="20" t="str">
        <f t="shared" si="69"/>
        <v>2011Q3</v>
      </c>
      <c r="B1092" s="19" t="s">
        <v>1190</v>
      </c>
      <c r="C1092" s="18">
        <f t="shared" si="70"/>
        <v>2011</v>
      </c>
      <c r="D1092">
        <f t="shared" si="71"/>
        <v>8</v>
      </c>
      <c r="E1092" s="18">
        <f t="shared" si="68"/>
        <v>2</v>
      </c>
      <c r="F1092" s="18">
        <v>4.8800000000000003E-2</v>
      </c>
    </row>
    <row r="1093" spans="1:6" x14ac:dyDescent="0.25">
      <c r="A1093" s="20" t="str">
        <f t="shared" si="69"/>
        <v>2011Q3</v>
      </c>
      <c r="B1093" s="19" t="s">
        <v>1191</v>
      </c>
      <c r="C1093" s="18">
        <f t="shared" si="70"/>
        <v>2011</v>
      </c>
      <c r="D1093">
        <f t="shared" si="71"/>
        <v>8</v>
      </c>
      <c r="E1093" s="18">
        <f t="shared" si="68"/>
        <v>3</v>
      </c>
      <c r="F1093" s="18">
        <v>4.99E-2</v>
      </c>
    </row>
    <row r="1094" spans="1:6" x14ac:dyDescent="0.25">
      <c r="A1094" s="20" t="str">
        <f t="shared" si="69"/>
        <v>2011Q3</v>
      </c>
      <c r="B1094" s="19" t="s">
        <v>1192</v>
      </c>
      <c r="C1094" s="18">
        <f t="shared" si="70"/>
        <v>2011</v>
      </c>
      <c r="D1094">
        <f t="shared" si="71"/>
        <v>8</v>
      </c>
      <c r="E1094" s="18">
        <f t="shared" si="68"/>
        <v>4</v>
      </c>
      <c r="F1094" s="18">
        <v>4.3900000000000002E-2</v>
      </c>
    </row>
    <row r="1095" spans="1:6" x14ac:dyDescent="0.25">
      <c r="A1095" s="20" t="str">
        <f t="shared" si="69"/>
        <v>2011Q3</v>
      </c>
      <c r="B1095" s="19" t="s">
        <v>1193</v>
      </c>
      <c r="C1095" s="18">
        <f t="shared" si="70"/>
        <v>2011</v>
      </c>
      <c r="D1095">
        <f t="shared" si="71"/>
        <v>8</v>
      </c>
      <c r="E1095" s="18">
        <f t="shared" si="68"/>
        <v>5</v>
      </c>
      <c r="F1095" s="18">
        <v>4.4900000000000002E-2</v>
      </c>
    </row>
    <row r="1096" spans="1:6" x14ac:dyDescent="0.25">
      <c r="A1096" s="20" t="str">
        <f t="shared" si="69"/>
        <v>2011Q3</v>
      </c>
      <c r="B1096" s="19" t="s">
        <v>1194</v>
      </c>
      <c r="C1096" s="18">
        <f t="shared" si="70"/>
        <v>2011</v>
      </c>
      <c r="D1096">
        <f t="shared" si="71"/>
        <v>8</v>
      </c>
      <c r="E1096" s="18">
        <f t="shared" si="68"/>
        <v>8</v>
      </c>
      <c r="F1096" s="18">
        <v>4.53E-2</v>
      </c>
    </row>
    <row r="1097" spans="1:6" x14ac:dyDescent="0.25">
      <c r="A1097" s="20" t="str">
        <f t="shared" si="69"/>
        <v>2011Q3</v>
      </c>
      <c r="B1097" s="19" t="s">
        <v>1195</v>
      </c>
      <c r="C1097" s="18">
        <f t="shared" si="70"/>
        <v>2011</v>
      </c>
      <c r="D1097">
        <f t="shared" si="71"/>
        <v>8</v>
      </c>
      <c r="E1097" s="18">
        <f t="shared" si="68"/>
        <v>9</v>
      </c>
      <c r="F1097" s="18">
        <v>4.48E-2</v>
      </c>
    </row>
    <row r="1098" spans="1:6" x14ac:dyDescent="0.25">
      <c r="A1098" s="20" t="str">
        <f t="shared" si="69"/>
        <v>2011Q3</v>
      </c>
      <c r="B1098" s="19" t="s">
        <v>1196</v>
      </c>
      <c r="C1098" s="18">
        <f t="shared" si="70"/>
        <v>2011</v>
      </c>
      <c r="D1098">
        <f t="shared" si="71"/>
        <v>8</v>
      </c>
      <c r="E1098" s="18">
        <f t="shared" si="68"/>
        <v>10</v>
      </c>
      <c r="F1098" s="18">
        <v>4.6300000000000001E-2</v>
      </c>
    </row>
    <row r="1099" spans="1:6" x14ac:dyDescent="0.25">
      <c r="A1099" s="20" t="str">
        <f t="shared" si="69"/>
        <v>2011Q3</v>
      </c>
      <c r="B1099" s="19" t="s">
        <v>1197</v>
      </c>
      <c r="C1099" s="18">
        <f t="shared" si="70"/>
        <v>2011</v>
      </c>
      <c r="D1099">
        <f t="shared" si="71"/>
        <v>8</v>
      </c>
      <c r="E1099" s="18">
        <f t="shared" si="68"/>
        <v>11</v>
      </c>
      <c r="F1099" s="18">
        <v>4.6899999999999997E-2</v>
      </c>
    </row>
    <row r="1100" spans="1:6" x14ac:dyDescent="0.25">
      <c r="A1100" s="20" t="str">
        <f t="shared" si="69"/>
        <v>2011Q3</v>
      </c>
      <c r="B1100" s="19" t="s">
        <v>1198</v>
      </c>
      <c r="C1100" s="18">
        <f t="shared" si="70"/>
        <v>2011</v>
      </c>
      <c r="D1100">
        <f t="shared" si="71"/>
        <v>8</v>
      </c>
      <c r="E1100" s="18">
        <f t="shared" si="68"/>
        <v>12</v>
      </c>
      <c r="F1100" s="18">
        <v>4.7899999999999998E-2</v>
      </c>
    </row>
    <row r="1101" spans="1:6" x14ac:dyDescent="0.25">
      <c r="A1101" s="20" t="str">
        <f t="shared" si="69"/>
        <v>2011Q3</v>
      </c>
      <c r="B1101" s="19" t="s">
        <v>1199</v>
      </c>
      <c r="C1101" s="18">
        <f t="shared" si="70"/>
        <v>2011</v>
      </c>
      <c r="D1101">
        <f t="shared" si="71"/>
        <v>8</v>
      </c>
      <c r="E1101" s="18">
        <f t="shared" si="68"/>
        <v>15</v>
      </c>
      <c r="F1101" s="18">
        <v>5.3699999999999998E-2</v>
      </c>
    </row>
    <row r="1102" spans="1:6" x14ac:dyDescent="0.25">
      <c r="A1102" s="20" t="str">
        <f t="shared" si="69"/>
        <v>2011Q3</v>
      </c>
      <c r="B1102" s="19" t="s">
        <v>1200</v>
      </c>
      <c r="C1102" s="18">
        <f t="shared" si="70"/>
        <v>2011</v>
      </c>
      <c r="D1102">
        <f t="shared" si="71"/>
        <v>8</v>
      </c>
      <c r="E1102" s="18">
        <f t="shared" si="68"/>
        <v>16</v>
      </c>
      <c r="F1102" s="18">
        <v>5.4600000000000003E-2</v>
      </c>
    </row>
    <row r="1103" spans="1:6" x14ac:dyDescent="0.25">
      <c r="A1103" s="20" t="str">
        <f t="shared" si="69"/>
        <v>2011Q3</v>
      </c>
      <c r="B1103" s="19" t="s">
        <v>1201</v>
      </c>
      <c r="C1103" s="18">
        <f t="shared" si="70"/>
        <v>2011</v>
      </c>
      <c r="D1103">
        <f t="shared" si="71"/>
        <v>8</v>
      </c>
      <c r="E1103" s="18">
        <f t="shared" si="68"/>
        <v>17</v>
      </c>
      <c r="F1103" s="18">
        <v>5.4899999999999997E-2</v>
      </c>
    </row>
    <row r="1104" spans="1:6" x14ac:dyDescent="0.25">
      <c r="A1104" s="20" t="str">
        <f t="shared" si="69"/>
        <v>2011Q3</v>
      </c>
      <c r="B1104" s="19" t="s">
        <v>1202</v>
      </c>
      <c r="C1104" s="18">
        <f t="shared" si="70"/>
        <v>2011</v>
      </c>
      <c r="D1104">
        <f t="shared" si="71"/>
        <v>8</v>
      </c>
      <c r="E1104" s="18">
        <f t="shared" si="68"/>
        <v>18</v>
      </c>
      <c r="F1104" s="18">
        <v>5.7299999999999997E-2</v>
      </c>
    </row>
    <row r="1105" spans="1:6" x14ac:dyDescent="0.25">
      <c r="A1105" s="20" t="str">
        <f t="shared" si="69"/>
        <v>2011Q3</v>
      </c>
      <c r="B1105" s="19" t="s">
        <v>1203</v>
      </c>
      <c r="C1105" s="18">
        <f t="shared" si="70"/>
        <v>2011</v>
      </c>
      <c r="D1105">
        <f t="shared" si="71"/>
        <v>8</v>
      </c>
      <c r="E1105" s="18">
        <f t="shared" si="68"/>
        <v>19</v>
      </c>
      <c r="F1105" s="18">
        <v>5.6599999999999998E-2</v>
      </c>
    </row>
    <row r="1106" spans="1:6" x14ac:dyDescent="0.25">
      <c r="A1106" s="20" t="str">
        <f t="shared" si="69"/>
        <v>2011Q3</v>
      </c>
      <c r="B1106" s="19" t="s">
        <v>1204</v>
      </c>
      <c r="C1106" s="18">
        <f t="shared" si="70"/>
        <v>2011</v>
      </c>
      <c r="D1106">
        <f t="shared" si="71"/>
        <v>8</v>
      </c>
      <c r="E1106" s="18">
        <f t="shared" si="68"/>
        <v>22</v>
      </c>
      <c r="F1106" s="18">
        <v>5.7700000000000001E-2</v>
      </c>
    </row>
    <row r="1107" spans="1:6" x14ac:dyDescent="0.25">
      <c r="A1107" s="20" t="str">
        <f t="shared" si="69"/>
        <v>2011Q3</v>
      </c>
      <c r="B1107" s="19" t="s">
        <v>1205</v>
      </c>
      <c r="C1107" s="18">
        <f t="shared" si="70"/>
        <v>2011</v>
      </c>
      <c r="D1107">
        <f t="shared" si="71"/>
        <v>8</v>
      </c>
      <c r="E1107" s="18">
        <f t="shared" si="68"/>
        <v>23</v>
      </c>
      <c r="F1107" s="18">
        <v>5.7799999999999997E-2</v>
      </c>
    </row>
    <row r="1108" spans="1:6" x14ac:dyDescent="0.25">
      <c r="A1108" s="20" t="str">
        <f t="shared" si="69"/>
        <v>2011Q3</v>
      </c>
      <c r="B1108" s="19" t="s">
        <v>1206</v>
      </c>
      <c r="C1108" s="18">
        <f t="shared" si="70"/>
        <v>2011</v>
      </c>
      <c r="D1108">
        <f t="shared" si="71"/>
        <v>8</v>
      </c>
      <c r="E1108" s="18">
        <f t="shared" si="68"/>
        <v>24</v>
      </c>
      <c r="F1108" s="18">
        <v>5.8299999999999998E-2</v>
      </c>
    </row>
    <row r="1109" spans="1:6" x14ac:dyDescent="0.25">
      <c r="A1109" s="20" t="str">
        <f t="shared" si="69"/>
        <v>2011Q3</v>
      </c>
      <c r="B1109" s="19" t="s">
        <v>1207</v>
      </c>
      <c r="C1109" s="18">
        <f t="shared" si="70"/>
        <v>2011</v>
      </c>
      <c r="D1109">
        <f t="shared" si="71"/>
        <v>8</v>
      </c>
      <c r="E1109" s="18">
        <f t="shared" si="68"/>
        <v>25</v>
      </c>
      <c r="F1109" s="18">
        <v>5.7599999999999998E-2</v>
      </c>
    </row>
    <row r="1110" spans="1:6" x14ac:dyDescent="0.25">
      <c r="A1110" s="20" t="str">
        <f t="shared" si="69"/>
        <v>2011Q3</v>
      </c>
      <c r="B1110" s="19" t="s">
        <v>1208</v>
      </c>
      <c r="C1110" s="18">
        <f t="shared" si="70"/>
        <v>2011</v>
      </c>
      <c r="D1110">
        <f t="shared" si="71"/>
        <v>8</v>
      </c>
      <c r="E1110" s="18">
        <f t="shared" si="68"/>
        <v>26</v>
      </c>
      <c r="F1110" s="18">
        <v>5.7799999999999997E-2</v>
      </c>
    </row>
    <row r="1111" spans="1:6" x14ac:dyDescent="0.25">
      <c r="A1111" s="20" t="str">
        <f t="shared" si="69"/>
        <v>2011Q3</v>
      </c>
      <c r="B1111" s="19" t="s">
        <v>1209</v>
      </c>
      <c r="C1111" s="18">
        <f t="shared" si="70"/>
        <v>2011</v>
      </c>
      <c r="D1111">
        <f t="shared" si="71"/>
        <v>8</v>
      </c>
      <c r="E1111" s="18">
        <f t="shared" si="68"/>
        <v>29</v>
      </c>
      <c r="F1111" s="18">
        <v>5.7500000000000002E-2</v>
      </c>
    </row>
    <row r="1112" spans="1:6" x14ac:dyDescent="0.25">
      <c r="A1112" s="20" t="str">
        <f t="shared" si="69"/>
        <v>2011Q3</v>
      </c>
      <c r="B1112" s="19" t="s">
        <v>1210</v>
      </c>
      <c r="C1112" s="18">
        <f t="shared" si="70"/>
        <v>2011</v>
      </c>
      <c r="D1112">
        <f t="shared" si="71"/>
        <v>8</v>
      </c>
      <c r="E1112" s="18">
        <f t="shared" si="68"/>
        <v>30</v>
      </c>
      <c r="F1112" s="18">
        <v>5.4300000000000001E-2</v>
      </c>
    </row>
    <row r="1113" spans="1:6" x14ac:dyDescent="0.25">
      <c r="A1113" s="20" t="str">
        <f t="shared" si="69"/>
        <v>2011Q3</v>
      </c>
      <c r="B1113" s="19" t="s">
        <v>1211</v>
      </c>
      <c r="C1113" s="18">
        <f t="shared" si="70"/>
        <v>2011</v>
      </c>
      <c r="D1113">
        <f t="shared" si="71"/>
        <v>8</v>
      </c>
      <c r="E1113" s="18">
        <f t="shared" si="68"/>
        <v>31</v>
      </c>
      <c r="F1113" s="18">
        <v>4.6399999999999997E-2</v>
      </c>
    </row>
    <row r="1114" spans="1:6" x14ac:dyDescent="0.25">
      <c r="A1114" s="20" t="str">
        <f t="shared" si="69"/>
        <v>2011Q3</v>
      </c>
      <c r="B1114" s="19" t="s">
        <v>1212</v>
      </c>
      <c r="C1114" s="18">
        <f t="shared" si="70"/>
        <v>2011</v>
      </c>
      <c r="D1114">
        <f t="shared" si="71"/>
        <v>9</v>
      </c>
      <c r="E1114" s="18">
        <f t="shared" si="68"/>
        <v>1</v>
      </c>
      <c r="F1114" s="18">
        <v>4.6100000000000002E-2</v>
      </c>
    </row>
    <row r="1115" spans="1:6" x14ac:dyDescent="0.25">
      <c r="A1115" s="20" t="str">
        <f t="shared" si="69"/>
        <v>2011Q3</v>
      </c>
      <c r="B1115" s="19" t="s">
        <v>1213</v>
      </c>
      <c r="C1115" s="18">
        <f t="shared" si="70"/>
        <v>2011</v>
      </c>
      <c r="D1115">
        <f t="shared" si="71"/>
        <v>9</v>
      </c>
      <c r="E1115" s="18">
        <f t="shared" si="68"/>
        <v>2</v>
      </c>
      <c r="F1115" s="18">
        <v>4.5900000000000003E-2</v>
      </c>
    </row>
    <row r="1116" spans="1:6" x14ac:dyDescent="0.25">
      <c r="A1116" s="20" t="str">
        <f t="shared" si="69"/>
        <v>2011Q3</v>
      </c>
      <c r="B1116" s="19" t="s">
        <v>1214</v>
      </c>
      <c r="C1116" s="18">
        <f t="shared" si="70"/>
        <v>2011</v>
      </c>
      <c r="D1116">
        <f t="shared" si="71"/>
        <v>9</v>
      </c>
      <c r="E1116" s="18">
        <f t="shared" si="68"/>
        <v>5</v>
      </c>
      <c r="F1116" s="18">
        <v>4.5400000000000003E-2</v>
      </c>
    </row>
    <row r="1117" spans="1:6" x14ac:dyDescent="0.25">
      <c r="A1117" s="20" t="str">
        <f t="shared" si="69"/>
        <v>2011Q3</v>
      </c>
      <c r="B1117" s="19" t="s">
        <v>1215</v>
      </c>
      <c r="C1117" s="18">
        <f t="shared" si="70"/>
        <v>2011</v>
      </c>
      <c r="D1117">
        <f t="shared" si="71"/>
        <v>9</v>
      </c>
      <c r="E1117" s="18">
        <f t="shared" si="68"/>
        <v>6</v>
      </c>
      <c r="F1117" s="18">
        <v>4.4999999999999998E-2</v>
      </c>
    </row>
    <row r="1118" spans="1:6" x14ac:dyDescent="0.25">
      <c r="A1118" s="20" t="str">
        <f t="shared" si="69"/>
        <v>2011Q3</v>
      </c>
      <c r="B1118" s="19" t="s">
        <v>1216</v>
      </c>
      <c r="C1118" s="18">
        <f t="shared" si="70"/>
        <v>2011</v>
      </c>
      <c r="D1118">
        <f t="shared" si="71"/>
        <v>9</v>
      </c>
      <c r="E1118" s="18">
        <f t="shared" si="68"/>
        <v>7</v>
      </c>
      <c r="F1118" s="18">
        <v>4.5600000000000002E-2</v>
      </c>
    </row>
    <row r="1119" spans="1:6" x14ac:dyDescent="0.25">
      <c r="A1119" s="20" t="str">
        <f t="shared" si="69"/>
        <v>2011Q3</v>
      </c>
      <c r="B1119" s="19" t="s">
        <v>1217</v>
      </c>
      <c r="C1119" s="18">
        <f t="shared" si="70"/>
        <v>2011</v>
      </c>
      <c r="D1119">
        <f t="shared" si="71"/>
        <v>9</v>
      </c>
      <c r="E1119" s="18">
        <f t="shared" si="68"/>
        <v>8</v>
      </c>
      <c r="F1119" s="18">
        <v>4.41E-2</v>
      </c>
    </row>
    <row r="1120" spans="1:6" x14ac:dyDescent="0.25">
      <c r="A1120" s="20" t="str">
        <f t="shared" si="69"/>
        <v>2011Q3</v>
      </c>
      <c r="B1120" s="19" t="s">
        <v>1218</v>
      </c>
      <c r="C1120" s="18">
        <f t="shared" si="70"/>
        <v>2011</v>
      </c>
      <c r="D1120">
        <f t="shared" si="71"/>
        <v>9</v>
      </c>
      <c r="E1120" s="18">
        <f t="shared" si="68"/>
        <v>9</v>
      </c>
      <c r="F1120" s="18">
        <v>4.3799999999999999E-2</v>
      </c>
    </row>
    <row r="1121" spans="1:6" x14ac:dyDescent="0.25">
      <c r="A1121" s="20" t="str">
        <f t="shared" si="69"/>
        <v>2011Q3</v>
      </c>
      <c r="B1121" s="19" t="s">
        <v>1219</v>
      </c>
      <c r="C1121" s="18">
        <f t="shared" si="70"/>
        <v>2011</v>
      </c>
      <c r="D1121">
        <f t="shared" si="71"/>
        <v>9</v>
      </c>
      <c r="E1121" s="18">
        <f t="shared" si="68"/>
        <v>12</v>
      </c>
      <c r="F1121" s="18">
        <v>4.2599999999999999E-2</v>
      </c>
    </row>
    <row r="1122" spans="1:6" x14ac:dyDescent="0.25">
      <c r="A1122" s="20" t="str">
        <f t="shared" si="69"/>
        <v>2011Q3</v>
      </c>
      <c r="B1122" s="19" t="s">
        <v>1220</v>
      </c>
      <c r="C1122" s="18">
        <f t="shared" si="70"/>
        <v>2011</v>
      </c>
      <c r="D1122">
        <f t="shared" si="71"/>
        <v>9</v>
      </c>
      <c r="E1122" s="18">
        <f t="shared" si="68"/>
        <v>13</v>
      </c>
      <c r="F1122" s="18">
        <v>3.4700000000000002E-2</v>
      </c>
    </row>
    <row r="1123" spans="1:6" x14ac:dyDescent="0.25">
      <c r="A1123" s="20" t="str">
        <f t="shared" si="69"/>
        <v>2011Q3</v>
      </c>
      <c r="B1123" s="19" t="s">
        <v>1221</v>
      </c>
      <c r="C1123" s="18">
        <f t="shared" si="70"/>
        <v>2011</v>
      </c>
      <c r="D1123">
        <f t="shared" si="71"/>
        <v>9</v>
      </c>
      <c r="E1123" s="18">
        <f t="shared" si="68"/>
        <v>14</v>
      </c>
      <c r="F1123" s="18">
        <v>3.6200000000000003E-2</v>
      </c>
    </row>
    <row r="1124" spans="1:6" x14ac:dyDescent="0.25">
      <c r="A1124" s="20" t="str">
        <f t="shared" si="69"/>
        <v>2011Q3</v>
      </c>
      <c r="B1124" s="19" t="s">
        <v>1222</v>
      </c>
      <c r="C1124" s="18">
        <f t="shared" si="70"/>
        <v>2011</v>
      </c>
      <c r="D1124">
        <f t="shared" si="71"/>
        <v>9</v>
      </c>
      <c r="E1124" s="18">
        <f t="shared" si="68"/>
        <v>15</v>
      </c>
      <c r="F1124" s="18">
        <v>4.8099999999999997E-2</v>
      </c>
    </row>
    <row r="1125" spans="1:6" x14ac:dyDescent="0.25">
      <c r="A1125" s="20" t="str">
        <f t="shared" si="69"/>
        <v>2011Q3</v>
      </c>
      <c r="B1125" s="19" t="s">
        <v>1223</v>
      </c>
      <c r="C1125" s="18">
        <f t="shared" si="70"/>
        <v>2011</v>
      </c>
      <c r="D1125">
        <f t="shared" si="71"/>
        <v>9</v>
      </c>
      <c r="E1125" s="18">
        <f t="shared" si="68"/>
        <v>16</v>
      </c>
      <c r="F1125" s="18">
        <v>4.2999999999999997E-2</v>
      </c>
    </row>
    <row r="1126" spans="1:6" x14ac:dyDescent="0.25">
      <c r="A1126" s="20" t="str">
        <f t="shared" si="69"/>
        <v>2011Q3</v>
      </c>
      <c r="B1126" s="19" t="s">
        <v>1224</v>
      </c>
      <c r="C1126" s="18">
        <f t="shared" si="70"/>
        <v>2011</v>
      </c>
      <c r="D1126">
        <f t="shared" si="71"/>
        <v>9</v>
      </c>
      <c r="E1126" s="18">
        <f t="shared" si="68"/>
        <v>19</v>
      </c>
      <c r="F1126" s="18">
        <v>5.2200000000000003E-2</v>
      </c>
    </row>
    <row r="1127" spans="1:6" x14ac:dyDescent="0.25">
      <c r="A1127" s="20" t="str">
        <f t="shared" si="69"/>
        <v>2011Q3</v>
      </c>
      <c r="B1127" s="19" t="s">
        <v>1225</v>
      </c>
      <c r="C1127" s="18">
        <f t="shared" si="70"/>
        <v>2011</v>
      </c>
      <c r="D1127">
        <f t="shared" si="71"/>
        <v>9</v>
      </c>
      <c r="E1127" s="18">
        <f t="shared" si="68"/>
        <v>20</v>
      </c>
      <c r="F1127" s="18">
        <v>5.62E-2</v>
      </c>
    </row>
    <row r="1128" spans="1:6" x14ac:dyDescent="0.25">
      <c r="A1128" s="20" t="str">
        <f t="shared" si="69"/>
        <v>2011Q3</v>
      </c>
      <c r="B1128" s="19" t="s">
        <v>1226</v>
      </c>
      <c r="C1128" s="18">
        <f t="shared" si="70"/>
        <v>2011</v>
      </c>
      <c r="D1128">
        <f t="shared" si="71"/>
        <v>9</v>
      </c>
      <c r="E1128" s="18">
        <f t="shared" si="68"/>
        <v>21</v>
      </c>
      <c r="F1128" s="18">
        <v>6.4199999999999993E-2</v>
      </c>
    </row>
    <row r="1129" spans="1:6" x14ac:dyDescent="0.25">
      <c r="A1129" s="20" t="str">
        <f t="shared" si="69"/>
        <v>2011Q3</v>
      </c>
      <c r="B1129" s="19" t="s">
        <v>1227</v>
      </c>
      <c r="C1129" s="18">
        <f t="shared" si="70"/>
        <v>2011</v>
      </c>
      <c r="D1129">
        <f t="shared" si="71"/>
        <v>9</v>
      </c>
      <c r="E1129" s="18">
        <f t="shared" si="68"/>
        <v>22</v>
      </c>
      <c r="F1129" s="18">
        <v>6.4500000000000002E-2</v>
      </c>
    </row>
    <row r="1130" spans="1:6" x14ac:dyDescent="0.25">
      <c r="A1130" s="20" t="str">
        <f t="shared" si="69"/>
        <v>2011Q3</v>
      </c>
      <c r="B1130" s="19" t="s">
        <v>1228</v>
      </c>
      <c r="C1130" s="18">
        <f t="shared" si="70"/>
        <v>2011</v>
      </c>
      <c r="D1130">
        <f t="shared" si="71"/>
        <v>9</v>
      </c>
      <c r="E1130" s="18">
        <f t="shared" si="68"/>
        <v>23</v>
      </c>
      <c r="F1130" s="18">
        <v>6.7900000000000002E-2</v>
      </c>
    </row>
    <row r="1131" spans="1:6" x14ac:dyDescent="0.25">
      <c r="A1131" s="20" t="str">
        <f t="shared" si="69"/>
        <v>2011Q3</v>
      </c>
      <c r="B1131" s="19" t="s">
        <v>1229</v>
      </c>
      <c r="C1131" s="18">
        <f t="shared" si="70"/>
        <v>2011</v>
      </c>
      <c r="D1131">
        <f t="shared" si="71"/>
        <v>9</v>
      </c>
      <c r="E1131" s="18">
        <f t="shared" si="68"/>
        <v>26</v>
      </c>
      <c r="F1131" s="18">
        <v>6.8000000000000005E-2</v>
      </c>
    </row>
    <row r="1132" spans="1:6" x14ac:dyDescent="0.25">
      <c r="A1132" s="20" t="str">
        <f t="shared" si="69"/>
        <v>2011Q3</v>
      </c>
      <c r="B1132" s="19" t="s">
        <v>1230</v>
      </c>
      <c r="C1132" s="18">
        <f t="shared" si="70"/>
        <v>2011</v>
      </c>
      <c r="D1132">
        <f t="shared" si="71"/>
        <v>9</v>
      </c>
      <c r="E1132" s="18">
        <f t="shared" si="68"/>
        <v>27</v>
      </c>
      <c r="F1132" s="18">
        <v>6.5299999999999997E-2</v>
      </c>
    </row>
    <row r="1133" spans="1:6" x14ac:dyDescent="0.25">
      <c r="A1133" s="20" t="str">
        <f t="shared" si="69"/>
        <v>2011Q3</v>
      </c>
      <c r="B1133" s="19" t="s">
        <v>1231</v>
      </c>
      <c r="C1133" s="18">
        <f t="shared" si="70"/>
        <v>2011</v>
      </c>
      <c r="D1133">
        <f t="shared" si="71"/>
        <v>9</v>
      </c>
      <c r="E1133" s="18">
        <f t="shared" si="68"/>
        <v>28</v>
      </c>
      <c r="F1133" s="18">
        <v>6.5299999999999997E-2</v>
      </c>
    </row>
    <row r="1134" spans="1:6" x14ac:dyDescent="0.25">
      <c r="A1134" s="20" t="str">
        <f t="shared" si="69"/>
        <v>2011Q3</v>
      </c>
      <c r="B1134" s="19" t="s">
        <v>1232</v>
      </c>
      <c r="C1134" s="18">
        <f t="shared" si="70"/>
        <v>2011</v>
      </c>
      <c r="D1134">
        <f t="shared" si="71"/>
        <v>9</v>
      </c>
      <c r="E1134" s="18">
        <f t="shared" si="68"/>
        <v>29</v>
      </c>
      <c r="F1134" s="18">
        <v>6.7199999999999996E-2</v>
      </c>
    </row>
    <row r="1135" spans="1:6" x14ac:dyDescent="0.25">
      <c r="A1135" s="20" t="str">
        <f t="shared" si="69"/>
        <v>2011Q3</v>
      </c>
      <c r="B1135" s="19" t="s">
        <v>1233</v>
      </c>
      <c r="C1135" s="18">
        <f t="shared" si="70"/>
        <v>2011</v>
      </c>
      <c r="D1135">
        <f t="shared" si="71"/>
        <v>9</v>
      </c>
      <c r="E1135" s="18">
        <f t="shared" si="68"/>
        <v>30</v>
      </c>
      <c r="F1135" s="18">
        <v>6.6900000000000001E-2</v>
      </c>
    </row>
    <row r="1136" spans="1:6" x14ac:dyDescent="0.25">
      <c r="A1136" s="20" t="str">
        <f t="shared" si="69"/>
        <v>2011Q4</v>
      </c>
      <c r="B1136" s="19" t="s">
        <v>1234</v>
      </c>
      <c r="C1136" s="18">
        <f t="shared" si="70"/>
        <v>2011</v>
      </c>
      <c r="D1136">
        <f t="shared" si="71"/>
        <v>10</v>
      </c>
      <c r="E1136" s="18">
        <f t="shared" si="68"/>
        <v>3</v>
      </c>
      <c r="F1136" s="18">
        <v>6.8500000000000005E-2</v>
      </c>
    </row>
    <row r="1137" spans="1:6" x14ac:dyDescent="0.25">
      <c r="A1137" s="20" t="str">
        <f t="shared" si="69"/>
        <v>2011Q4</v>
      </c>
      <c r="B1137" s="19" t="s">
        <v>1235</v>
      </c>
      <c r="C1137" s="18">
        <f t="shared" si="70"/>
        <v>2011</v>
      </c>
      <c r="D1137">
        <f t="shared" si="71"/>
        <v>10</v>
      </c>
      <c r="E1137" s="18">
        <f t="shared" si="68"/>
        <v>4</v>
      </c>
      <c r="F1137" s="18">
        <v>6.7199999999999996E-2</v>
      </c>
    </row>
    <row r="1138" spans="1:6" x14ac:dyDescent="0.25">
      <c r="A1138" s="20" t="str">
        <f t="shared" si="69"/>
        <v>2011Q4</v>
      </c>
      <c r="B1138" s="19" t="s">
        <v>1236</v>
      </c>
      <c r="C1138" s="18">
        <f t="shared" si="70"/>
        <v>2011</v>
      </c>
      <c r="D1138">
        <f t="shared" si="71"/>
        <v>10</v>
      </c>
      <c r="E1138" s="18">
        <f t="shared" si="68"/>
        <v>5</v>
      </c>
      <c r="F1138" s="18">
        <v>6.6199999999999995E-2</v>
      </c>
    </row>
    <row r="1139" spans="1:6" x14ac:dyDescent="0.25">
      <c r="A1139" s="20" t="str">
        <f t="shared" si="69"/>
        <v>2011Q4</v>
      </c>
      <c r="B1139" s="19" t="s">
        <v>1237</v>
      </c>
      <c r="C1139" s="18">
        <f t="shared" si="70"/>
        <v>2011</v>
      </c>
      <c r="D1139">
        <f t="shared" si="71"/>
        <v>10</v>
      </c>
      <c r="E1139" s="18">
        <f t="shared" si="68"/>
        <v>6</v>
      </c>
      <c r="F1139" s="18">
        <v>6.7199999999999996E-2</v>
      </c>
    </row>
    <row r="1140" spans="1:6" x14ac:dyDescent="0.25">
      <c r="A1140" s="20" t="str">
        <f t="shared" si="69"/>
        <v>2011Q4</v>
      </c>
      <c r="B1140" s="19" t="s">
        <v>1238</v>
      </c>
      <c r="C1140" s="18">
        <f t="shared" si="70"/>
        <v>2011</v>
      </c>
      <c r="D1140">
        <f t="shared" si="71"/>
        <v>10</v>
      </c>
      <c r="E1140" s="18">
        <f t="shared" si="68"/>
        <v>7</v>
      </c>
      <c r="F1140" s="18">
        <v>7.0000000000000007E-2</v>
      </c>
    </row>
    <row r="1141" spans="1:6" x14ac:dyDescent="0.25">
      <c r="A1141" s="20" t="str">
        <f t="shared" si="69"/>
        <v>2011Q4</v>
      </c>
      <c r="B1141" s="19" t="s">
        <v>1239</v>
      </c>
      <c r="C1141" s="18">
        <f t="shared" si="70"/>
        <v>2011</v>
      </c>
      <c r="D1141">
        <f t="shared" si="71"/>
        <v>10</v>
      </c>
      <c r="E1141" s="18">
        <f t="shared" si="68"/>
        <v>10</v>
      </c>
      <c r="F1141" s="18">
        <v>7.0199999999999999E-2</v>
      </c>
    </row>
    <row r="1142" spans="1:6" x14ac:dyDescent="0.25">
      <c r="A1142" s="20" t="str">
        <f t="shared" si="69"/>
        <v>2011Q4</v>
      </c>
      <c r="B1142" s="19" t="s">
        <v>1240</v>
      </c>
      <c r="C1142" s="18">
        <f t="shared" si="70"/>
        <v>2011</v>
      </c>
      <c r="D1142">
        <f t="shared" si="71"/>
        <v>10</v>
      </c>
      <c r="E1142" s="18">
        <f t="shared" si="68"/>
        <v>11</v>
      </c>
      <c r="F1142" s="18">
        <v>8.9599999999999999E-2</v>
      </c>
    </row>
    <row r="1143" spans="1:6" x14ac:dyDescent="0.25">
      <c r="A1143" s="20" t="str">
        <f t="shared" si="69"/>
        <v>2011Q4</v>
      </c>
      <c r="B1143" s="19" t="s">
        <v>1241</v>
      </c>
      <c r="C1143" s="18">
        <f t="shared" si="70"/>
        <v>2011</v>
      </c>
      <c r="D1143">
        <f t="shared" si="71"/>
        <v>10</v>
      </c>
      <c r="E1143" s="18">
        <f t="shared" si="68"/>
        <v>12</v>
      </c>
      <c r="F1143" s="18">
        <v>8.9599999999999999E-2</v>
      </c>
    </row>
    <row r="1144" spans="1:6" x14ac:dyDescent="0.25">
      <c r="A1144" s="20" t="str">
        <f t="shared" si="69"/>
        <v>2011Q4</v>
      </c>
      <c r="B1144" s="19" t="s">
        <v>1242</v>
      </c>
      <c r="C1144" s="18">
        <f t="shared" si="70"/>
        <v>2011</v>
      </c>
      <c r="D1144">
        <f t="shared" si="71"/>
        <v>10</v>
      </c>
      <c r="E1144" s="18">
        <f t="shared" si="68"/>
        <v>13</v>
      </c>
      <c r="F1144" s="18">
        <v>8.8999999999999996E-2</v>
      </c>
    </row>
    <row r="1145" spans="1:6" x14ac:dyDescent="0.25">
      <c r="A1145" s="20" t="str">
        <f t="shared" si="69"/>
        <v>2011Q4</v>
      </c>
      <c r="B1145" s="19" t="s">
        <v>1243</v>
      </c>
      <c r="C1145" s="18">
        <f t="shared" si="70"/>
        <v>2011</v>
      </c>
      <c r="D1145">
        <f t="shared" si="71"/>
        <v>10</v>
      </c>
      <c r="E1145" s="18">
        <f t="shared" si="68"/>
        <v>14</v>
      </c>
      <c r="F1145" s="18">
        <v>8.5099999999999995E-2</v>
      </c>
    </row>
    <row r="1146" spans="1:6" x14ac:dyDescent="0.25">
      <c r="A1146" s="20" t="str">
        <f t="shared" si="69"/>
        <v>2011Q4</v>
      </c>
      <c r="B1146" s="19" t="s">
        <v>1244</v>
      </c>
      <c r="C1146" s="18">
        <f t="shared" si="70"/>
        <v>2011</v>
      </c>
      <c r="D1146">
        <f t="shared" si="71"/>
        <v>10</v>
      </c>
      <c r="E1146" s="18">
        <f t="shared" si="68"/>
        <v>17</v>
      </c>
      <c r="F1146" s="18">
        <v>8.5000000000000006E-2</v>
      </c>
    </row>
    <row r="1147" spans="1:6" x14ac:dyDescent="0.25">
      <c r="A1147" s="20" t="str">
        <f t="shared" si="69"/>
        <v>2011Q4</v>
      </c>
      <c r="B1147" s="19" t="s">
        <v>1245</v>
      </c>
      <c r="C1147" s="18">
        <f t="shared" si="70"/>
        <v>2011</v>
      </c>
      <c r="D1147">
        <f t="shared" si="71"/>
        <v>10</v>
      </c>
      <c r="E1147" s="18">
        <f t="shared" si="68"/>
        <v>18</v>
      </c>
      <c r="F1147" s="18">
        <v>7.8899999999999998E-2</v>
      </c>
    </row>
    <row r="1148" spans="1:6" x14ac:dyDescent="0.25">
      <c r="A1148" s="20" t="str">
        <f t="shared" si="69"/>
        <v>2011Q4</v>
      </c>
      <c r="B1148" s="19" t="s">
        <v>1246</v>
      </c>
      <c r="C1148" s="18">
        <f t="shared" si="70"/>
        <v>2011</v>
      </c>
      <c r="D1148">
        <f t="shared" si="71"/>
        <v>10</v>
      </c>
      <c r="E1148" s="18">
        <f t="shared" si="68"/>
        <v>19</v>
      </c>
      <c r="F1148" s="18">
        <v>7.4700000000000003E-2</v>
      </c>
    </row>
    <row r="1149" spans="1:6" x14ac:dyDescent="0.25">
      <c r="A1149" s="20" t="str">
        <f t="shared" si="69"/>
        <v>2011Q4</v>
      </c>
      <c r="B1149" s="19" t="s">
        <v>1247</v>
      </c>
      <c r="C1149" s="18">
        <f t="shared" si="70"/>
        <v>2011</v>
      </c>
      <c r="D1149">
        <f t="shared" si="71"/>
        <v>10</v>
      </c>
      <c r="E1149" s="18">
        <f t="shared" si="68"/>
        <v>20</v>
      </c>
      <c r="F1149" s="18">
        <v>6.9599999999999995E-2</v>
      </c>
    </row>
    <row r="1150" spans="1:6" x14ac:dyDescent="0.25">
      <c r="A1150" s="20" t="str">
        <f t="shared" si="69"/>
        <v>2011Q4</v>
      </c>
      <c r="B1150" s="19" t="s">
        <v>1248</v>
      </c>
      <c r="C1150" s="18">
        <f t="shared" si="70"/>
        <v>2011</v>
      </c>
      <c r="D1150">
        <f t="shared" si="71"/>
        <v>10</v>
      </c>
      <c r="E1150" s="18">
        <f t="shared" si="68"/>
        <v>21</v>
      </c>
      <c r="F1150" s="18">
        <v>7.0000000000000007E-2</v>
      </c>
    </row>
    <row r="1151" spans="1:6" x14ac:dyDescent="0.25">
      <c r="A1151" s="20" t="str">
        <f t="shared" si="69"/>
        <v>2011Q4</v>
      </c>
      <c r="B1151" s="19" t="s">
        <v>1249</v>
      </c>
      <c r="C1151" s="18">
        <f t="shared" si="70"/>
        <v>2011</v>
      </c>
      <c r="D1151">
        <f t="shared" si="71"/>
        <v>10</v>
      </c>
      <c r="E1151" s="18">
        <f t="shared" si="68"/>
        <v>24</v>
      </c>
      <c r="F1151" s="18">
        <v>7.5200000000000003E-2</v>
      </c>
    </row>
    <row r="1152" spans="1:6" x14ac:dyDescent="0.25">
      <c r="A1152" s="20" t="str">
        <f t="shared" si="69"/>
        <v>2011Q4</v>
      </c>
      <c r="B1152" s="19" t="s">
        <v>1250</v>
      </c>
      <c r="C1152" s="18">
        <f t="shared" si="70"/>
        <v>2011</v>
      </c>
      <c r="D1152">
        <f t="shared" si="71"/>
        <v>10</v>
      </c>
      <c r="E1152" s="18">
        <f t="shared" si="68"/>
        <v>25</v>
      </c>
      <c r="F1152" s="18">
        <v>7.5200000000000003E-2</v>
      </c>
    </row>
    <row r="1153" spans="1:6" x14ac:dyDescent="0.25">
      <c r="A1153" s="20" t="str">
        <f t="shared" si="69"/>
        <v>2011Q4</v>
      </c>
      <c r="B1153" s="19" t="s">
        <v>1251</v>
      </c>
      <c r="C1153" s="18">
        <f t="shared" si="70"/>
        <v>2011</v>
      </c>
      <c r="D1153">
        <f t="shared" si="71"/>
        <v>10</v>
      </c>
      <c r="E1153" s="18">
        <f t="shared" si="68"/>
        <v>26</v>
      </c>
      <c r="F1153" s="18">
        <v>7.5800000000000006E-2</v>
      </c>
    </row>
    <row r="1154" spans="1:6" x14ac:dyDescent="0.25">
      <c r="A1154" s="20" t="str">
        <f t="shared" si="69"/>
        <v>2011Q4</v>
      </c>
      <c r="B1154" s="19" t="s">
        <v>1252</v>
      </c>
      <c r="C1154" s="18">
        <f t="shared" si="70"/>
        <v>2011</v>
      </c>
      <c r="D1154">
        <f t="shared" si="71"/>
        <v>10</v>
      </c>
      <c r="E1154" s="18">
        <f t="shared" ref="E1154:E1217" si="72">DAY(B1154)</f>
        <v>27</v>
      </c>
      <c r="F1154" s="18">
        <v>7.5800000000000006E-2</v>
      </c>
    </row>
    <row r="1155" spans="1:6" x14ac:dyDescent="0.25">
      <c r="A1155" s="20" t="str">
        <f t="shared" ref="A1155:A1218" si="73">C1155&amp;"Q"&amp;ROUNDUP(MONTH(B1155)/3,0)</f>
        <v>2011Q4</v>
      </c>
      <c r="B1155" s="19" t="s">
        <v>1253</v>
      </c>
      <c r="C1155" s="18">
        <f t="shared" ref="C1155:C1218" si="74">YEAR(B1155)</f>
        <v>2011</v>
      </c>
      <c r="D1155">
        <f t="shared" ref="D1155:D1218" si="75">MONTH(B1155)</f>
        <v>10</v>
      </c>
      <c r="E1155" s="18">
        <f t="shared" si="72"/>
        <v>28</v>
      </c>
      <c r="F1155" s="18">
        <v>7.4899999999999994E-2</v>
      </c>
    </row>
    <row r="1156" spans="1:6" x14ac:dyDescent="0.25">
      <c r="A1156" s="20" t="str">
        <f t="shared" si="73"/>
        <v>2011Q4</v>
      </c>
      <c r="B1156" s="19" t="s">
        <v>1254</v>
      </c>
      <c r="C1156" s="18">
        <f t="shared" si="74"/>
        <v>2011</v>
      </c>
      <c r="D1156">
        <f t="shared" si="75"/>
        <v>10</v>
      </c>
      <c r="E1156" s="18">
        <f t="shared" si="72"/>
        <v>31</v>
      </c>
      <c r="F1156" s="18">
        <v>7.4499999999999997E-2</v>
      </c>
    </row>
    <row r="1157" spans="1:6" x14ac:dyDescent="0.25">
      <c r="A1157" s="20" t="str">
        <f t="shared" si="73"/>
        <v>2011Q4</v>
      </c>
      <c r="B1157" s="19" t="s">
        <v>1255</v>
      </c>
      <c r="C1157" s="18">
        <f t="shared" si="74"/>
        <v>2011</v>
      </c>
      <c r="D1157">
        <f t="shared" si="75"/>
        <v>11</v>
      </c>
      <c r="E1157" s="18">
        <f t="shared" si="72"/>
        <v>1</v>
      </c>
      <c r="F1157" s="18">
        <v>7.1800000000000003E-2</v>
      </c>
    </row>
    <row r="1158" spans="1:6" x14ac:dyDescent="0.25">
      <c r="A1158" s="20" t="str">
        <f t="shared" si="73"/>
        <v>2011Q4</v>
      </c>
      <c r="B1158" s="19" t="s">
        <v>1256</v>
      </c>
      <c r="C1158" s="18">
        <f t="shared" si="74"/>
        <v>2011</v>
      </c>
      <c r="D1158">
        <f t="shared" si="75"/>
        <v>11</v>
      </c>
      <c r="E1158" s="18">
        <f t="shared" si="72"/>
        <v>2</v>
      </c>
      <c r="F1158" s="18">
        <v>7.2499999999999995E-2</v>
      </c>
    </row>
    <row r="1159" spans="1:6" x14ac:dyDescent="0.25">
      <c r="A1159" s="20" t="str">
        <f t="shared" si="73"/>
        <v>2011Q4</v>
      </c>
      <c r="B1159" s="19" t="s">
        <v>1257</v>
      </c>
      <c r="C1159" s="18">
        <f t="shared" si="74"/>
        <v>2011</v>
      </c>
      <c r="D1159">
        <f t="shared" si="75"/>
        <v>11</v>
      </c>
      <c r="E1159" s="18">
        <f t="shared" si="72"/>
        <v>3</v>
      </c>
      <c r="F1159" s="18">
        <v>7.3200000000000001E-2</v>
      </c>
    </row>
    <row r="1160" spans="1:6" x14ac:dyDescent="0.25">
      <c r="A1160" s="20" t="str">
        <f t="shared" si="73"/>
        <v>2011Q4</v>
      </c>
      <c r="B1160" s="19" t="s">
        <v>1258</v>
      </c>
      <c r="C1160" s="18">
        <f t="shared" si="74"/>
        <v>2011</v>
      </c>
      <c r="D1160">
        <f t="shared" si="75"/>
        <v>11</v>
      </c>
      <c r="E1160" s="18">
        <f t="shared" si="72"/>
        <v>4</v>
      </c>
      <c r="F1160" s="18">
        <v>7.2900000000000006E-2</v>
      </c>
    </row>
    <row r="1161" spans="1:6" x14ac:dyDescent="0.25">
      <c r="A1161" s="20" t="str">
        <f t="shared" si="73"/>
        <v>2011Q4</v>
      </c>
      <c r="B1161" s="19" t="s">
        <v>1259</v>
      </c>
      <c r="C1161" s="18">
        <f t="shared" si="74"/>
        <v>2011</v>
      </c>
      <c r="D1161">
        <f t="shared" si="75"/>
        <v>11</v>
      </c>
      <c r="E1161" s="18">
        <f t="shared" si="72"/>
        <v>7</v>
      </c>
      <c r="F1161" s="18">
        <v>7.0699999999999999E-2</v>
      </c>
    </row>
    <row r="1162" spans="1:6" x14ac:dyDescent="0.25">
      <c r="A1162" s="20" t="str">
        <f t="shared" si="73"/>
        <v>2011Q4</v>
      </c>
      <c r="B1162" s="19" t="s">
        <v>1260</v>
      </c>
      <c r="C1162" s="18">
        <f t="shared" si="74"/>
        <v>2011</v>
      </c>
      <c r="D1162">
        <f t="shared" si="75"/>
        <v>11</v>
      </c>
      <c r="E1162" s="18">
        <f t="shared" si="72"/>
        <v>8</v>
      </c>
      <c r="F1162" s="18">
        <v>7.3400000000000007E-2</v>
      </c>
    </row>
    <row r="1163" spans="1:6" x14ac:dyDescent="0.25">
      <c r="A1163" s="20" t="str">
        <f t="shared" si="73"/>
        <v>2011Q4</v>
      </c>
      <c r="B1163" s="19" t="s">
        <v>1261</v>
      </c>
      <c r="C1163" s="18">
        <f t="shared" si="74"/>
        <v>2011</v>
      </c>
      <c r="D1163">
        <f t="shared" si="75"/>
        <v>11</v>
      </c>
      <c r="E1163" s="18">
        <f t="shared" si="72"/>
        <v>9</v>
      </c>
      <c r="F1163" s="18">
        <v>4.9599999999999998E-2</v>
      </c>
    </row>
    <row r="1164" spans="1:6" x14ac:dyDescent="0.25">
      <c r="A1164" s="20" t="str">
        <f t="shared" si="73"/>
        <v>2011Q4</v>
      </c>
      <c r="B1164" s="19" t="s">
        <v>1262</v>
      </c>
      <c r="C1164" s="18">
        <f t="shared" si="74"/>
        <v>2011</v>
      </c>
      <c r="D1164">
        <f t="shared" si="75"/>
        <v>11</v>
      </c>
      <c r="E1164" s="18">
        <f t="shared" si="72"/>
        <v>10</v>
      </c>
      <c r="F1164" s="18">
        <v>4.9700000000000001E-2</v>
      </c>
    </row>
    <row r="1165" spans="1:6" x14ac:dyDescent="0.25">
      <c r="A1165" s="20" t="str">
        <f t="shared" si="73"/>
        <v>2011Q4</v>
      </c>
      <c r="B1165" s="19" t="s">
        <v>1263</v>
      </c>
      <c r="C1165" s="18">
        <f t="shared" si="74"/>
        <v>2011</v>
      </c>
      <c r="D1165">
        <f t="shared" si="75"/>
        <v>11</v>
      </c>
      <c r="E1165" s="18">
        <f t="shared" si="72"/>
        <v>11</v>
      </c>
      <c r="F1165" s="18">
        <v>5.0099999999999999E-2</v>
      </c>
    </row>
    <row r="1166" spans="1:6" x14ac:dyDescent="0.25">
      <c r="A1166" s="20" t="str">
        <f t="shared" si="73"/>
        <v>2011Q4</v>
      </c>
      <c r="B1166" s="19" t="s">
        <v>1264</v>
      </c>
      <c r="C1166" s="18">
        <f t="shared" si="74"/>
        <v>2011</v>
      </c>
      <c r="D1166">
        <f t="shared" si="75"/>
        <v>11</v>
      </c>
      <c r="E1166" s="18">
        <f t="shared" si="72"/>
        <v>14</v>
      </c>
      <c r="F1166" s="18">
        <v>4.8000000000000001E-2</v>
      </c>
    </row>
    <row r="1167" spans="1:6" x14ac:dyDescent="0.25">
      <c r="A1167" s="20" t="str">
        <f t="shared" si="73"/>
        <v>2011Q4</v>
      </c>
      <c r="B1167" s="19" t="s">
        <v>1265</v>
      </c>
      <c r="C1167" s="18">
        <f t="shared" si="74"/>
        <v>2011</v>
      </c>
      <c r="D1167">
        <f t="shared" si="75"/>
        <v>11</v>
      </c>
      <c r="E1167" s="18">
        <f t="shared" si="72"/>
        <v>15</v>
      </c>
      <c r="F1167" s="18">
        <v>4.7699999999999999E-2</v>
      </c>
    </row>
    <row r="1168" spans="1:6" x14ac:dyDescent="0.25">
      <c r="A1168" s="20" t="str">
        <f t="shared" si="73"/>
        <v>2011Q4</v>
      </c>
      <c r="B1168" s="19" t="s">
        <v>1266</v>
      </c>
      <c r="C1168" s="18">
        <f t="shared" si="74"/>
        <v>2011</v>
      </c>
      <c r="D1168">
        <f t="shared" si="75"/>
        <v>11</v>
      </c>
      <c r="E1168" s="18">
        <f t="shared" si="72"/>
        <v>16</v>
      </c>
      <c r="F1168" s="18">
        <v>5.2200000000000003E-2</v>
      </c>
    </row>
    <row r="1169" spans="1:6" x14ac:dyDescent="0.25">
      <c r="A1169" s="20" t="str">
        <f t="shared" si="73"/>
        <v>2011Q4</v>
      </c>
      <c r="B1169" s="19" t="s">
        <v>1267</v>
      </c>
      <c r="C1169" s="18">
        <f t="shared" si="74"/>
        <v>2011</v>
      </c>
      <c r="D1169">
        <f t="shared" si="75"/>
        <v>11</v>
      </c>
      <c r="E1169" s="18">
        <f t="shared" si="72"/>
        <v>17</v>
      </c>
      <c r="F1169" s="18">
        <v>5.91E-2</v>
      </c>
    </row>
    <row r="1170" spans="1:6" x14ac:dyDescent="0.25">
      <c r="A1170" s="20" t="str">
        <f t="shared" si="73"/>
        <v>2011Q4</v>
      </c>
      <c r="B1170" s="19" t="s">
        <v>1268</v>
      </c>
      <c r="C1170" s="18">
        <f t="shared" si="74"/>
        <v>2011</v>
      </c>
      <c r="D1170">
        <f t="shared" si="75"/>
        <v>11</v>
      </c>
      <c r="E1170" s="18">
        <f t="shared" si="72"/>
        <v>18</v>
      </c>
      <c r="F1170" s="18">
        <v>6.2199999999999998E-2</v>
      </c>
    </row>
    <row r="1171" spans="1:6" x14ac:dyDescent="0.25">
      <c r="A1171" s="20" t="str">
        <f t="shared" si="73"/>
        <v>2011Q4</v>
      </c>
      <c r="B1171" s="19" t="s">
        <v>1269</v>
      </c>
      <c r="C1171" s="18">
        <f t="shared" si="74"/>
        <v>2011</v>
      </c>
      <c r="D1171">
        <f t="shared" si="75"/>
        <v>11</v>
      </c>
      <c r="E1171" s="18">
        <f t="shared" si="72"/>
        <v>21</v>
      </c>
      <c r="F1171" s="18">
        <v>6.25E-2</v>
      </c>
    </row>
    <row r="1172" spans="1:6" x14ac:dyDescent="0.25">
      <c r="A1172" s="20" t="str">
        <f t="shared" si="73"/>
        <v>2011Q4</v>
      </c>
      <c r="B1172" s="19" t="s">
        <v>1270</v>
      </c>
      <c r="C1172" s="18">
        <f t="shared" si="74"/>
        <v>2011</v>
      </c>
      <c r="D1172">
        <f t="shared" si="75"/>
        <v>11</v>
      </c>
      <c r="E1172" s="18">
        <f t="shared" si="72"/>
        <v>22</v>
      </c>
      <c r="F1172" s="18">
        <v>5.0799999999999998E-2</v>
      </c>
    </row>
    <row r="1173" spans="1:6" x14ac:dyDescent="0.25">
      <c r="A1173" s="20" t="str">
        <f t="shared" si="73"/>
        <v>2011Q4</v>
      </c>
      <c r="B1173" s="19" t="s">
        <v>1271</v>
      </c>
      <c r="C1173" s="18">
        <f t="shared" si="74"/>
        <v>2011</v>
      </c>
      <c r="D1173">
        <f t="shared" si="75"/>
        <v>11</v>
      </c>
      <c r="E1173" s="18">
        <f t="shared" si="72"/>
        <v>23</v>
      </c>
      <c r="F1173" s="18">
        <v>5.0599999999999999E-2</v>
      </c>
    </row>
    <row r="1174" spans="1:6" x14ac:dyDescent="0.25">
      <c r="A1174" s="20" t="str">
        <f t="shared" si="73"/>
        <v>2011Q4</v>
      </c>
      <c r="B1174" s="19" t="s">
        <v>1272</v>
      </c>
      <c r="C1174" s="18">
        <f t="shared" si="74"/>
        <v>2011</v>
      </c>
      <c r="D1174">
        <f t="shared" si="75"/>
        <v>11</v>
      </c>
      <c r="E1174" s="18">
        <f t="shared" si="72"/>
        <v>24</v>
      </c>
      <c r="F1174" s="18">
        <v>4.99E-2</v>
      </c>
    </row>
    <row r="1175" spans="1:6" x14ac:dyDescent="0.25">
      <c r="A1175" s="20" t="str">
        <f t="shared" si="73"/>
        <v>2011Q4</v>
      </c>
      <c r="B1175" s="19" t="s">
        <v>1273</v>
      </c>
      <c r="C1175" s="18">
        <f t="shared" si="74"/>
        <v>2011</v>
      </c>
      <c r="D1175">
        <f t="shared" si="75"/>
        <v>11</v>
      </c>
      <c r="E1175" s="18">
        <f t="shared" si="72"/>
        <v>25</v>
      </c>
      <c r="F1175" s="18">
        <v>4.99E-2</v>
      </c>
    </row>
    <row r="1176" spans="1:6" x14ac:dyDescent="0.25">
      <c r="A1176" s="20" t="str">
        <f t="shared" si="73"/>
        <v>2011Q4</v>
      </c>
      <c r="B1176" s="19" t="s">
        <v>1274</v>
      </c>
      <c r="C1176" s="18">
        <f t="shared" si="74"/>
        <v>2011</v>
      </c>
      <c r="D1176">
        <f t="shared" si="75"/>
        <v>11</v>
      </c>
      <c r="E1176" s="18">
        <f t="shared" si="72"/>
        <v>28</v>
      </c>
      <c r="F1176" s="18">
        <v>4.9700000000000001E-2</v>
      </c>
    </row>
    <row r="1177" spans="1:6" x14ac:dyDescent="0.25">
      <c r="A1177" s="20" t="str">
        <f t="shared" si="73"/>
        <v>2011Q4</v>
      </c>
      <c r="B1177" s="19" t="s">
        <v>1275</v>
      </c>
      <c r="C1177" s="18">
        <f t="shared" si="74"/>
        <v>2011</v>
      </c>
      <c r="D1177">
        <f t="shared" si="75"/>
        <v>11</v>
      </c>
      <c r="E1177" s="18">
        <f t="shared" si="72"/>
        <v>29</v>
      </c>
      <c r="F1177" s="18">
        <v>4.99E-2</v>
      </c>
    </row>
    <row r="1178" spans="1:6" x14ac:dyDescent="0.25">
      <c r="A1178" s="20" t="str">
        <f t="shared" si="73"/>
        <v>2011Q4</v>
      </c>
      <c r="B1178" s="19" t="s">
        <v>1276</v>
      </c>
      <c r="C1178" s="18">
        <f t="shared" si="74"/>
        <v>2011</v>
      </c>
      <c r="D1178">
        <f t="shared" si="75"/>
        <v>11</v>
      </c>
      <c r="E1178" s="18">
        <f t="shared" si="72"/>
        <v>30</v>
      </c>
      <c r="F1178" s="18">
        <v>4.9799999999999997E-2</v>
      </c>
    </row>
    <row r="1179" spans="1:6" x14ac:dyDescent="0.25">
      <c r="A1179" s="20" t="str">
        <f t="shared" si="73"/>
        <v>2011Q4</v>
      </c>
      <c r="B1179" s="19" t="s">
        <v>1277</v>
      </c>
      <c r="C1179" s="18">
        <f t="shared" si="74"/>
        <v>2011</v>
      </c>
      <c r="D1179">
        <f t="shared" si="75"/>
        <v>12</v>
      </c>
      <c r="E1179" s="18">
        <f t="shared" si="72"/>
        <v>1</v>
      </c>
      <c r="F1179" s="18">
        <v>5.0099999999999999E-2</v>
      </c>
    </row>
    <row r="1180" spans="1:6" x14ac:dyDescent="0.25">
      <c r="A1180" s="20" t="str">
        <f t="shared" si="73"/>
        <v>2011Q4</v>
      </c>
      <c r="B1180" s="19" t="s">
        <v>1278</v>
      </c>
      <c r="C1180" s="18">
        <f t="shared" si="74"/>
        <v>2011</v>
      </c>
      <c r="D1180">
        <f t="shared" si="75"/>
        <v>12</v>
      </c>
      <c r="E1180" s="18">
        <f t="shared" si="72"/>
        <v>2</v>
      </c>
      <c r="F1180" s="18">
        <v>4.9500000000000002E-2</v>
      </c>
    </row>
    <row r="1181" spans="1:6" x14ac:dyDescent="0.25">
      <c r="A1181" s="20" t="str">
        <f t="shared" si="73"/>
        <v>2011Q4</v>
      </c>
      <c r="B1181" s="19" t="s">
        <v>1279</v>
      </c>
      <c r="C1181" s="18">
        <f t="shared" si="74"/>
        <v>2011</v>
      </c>
      <c r="D1181">
        <f t="shared" si="75"/>
        <v>12</v>
      </c>
      <c r="E1181" s="18">
        <f t="shared" si="72"/>
        <v>5</v>
      </c>
      <c r="F1181" s="18">
        <v>4.9799999999999997E-2</v>
      </c>
    </row>
    <row r="1182" spans="1:6" x14ac:dyDescent="0.25">
      <c r="A1182" s="20" t="str">
        <f t="shared" si="73"/>
        <v>2011Q4</v>
      </c>
      <c r="B1182" s="19" t="s">
        <v>1280</v>
      </c>
      <c r="C1182" s="18">
        <f t="shared" si="74"/>
        <v>2011</v>
      </c>
      <c r="D1182">
        <f t="shared" si="75"/>
        <v>12</v>
      </c>
      <c r="E1182" s="18">
        <f t="shared" si="72"/>
        <v>6</v>
      </c>
      <c r="F1182" s="18">
        <v>5.0099999999999999E-2</v>
      </c>
    </row>
    <row r="1183" spans="1:6" x14ac:dyDescent="0.25">
      <c r="A1183" s="20" t="str">
        <f t="shared" si="73"/>
        <v>2011Q4</v>
      </c>
      <c r="B1183" s="19" t="s">
        <v>1281</v>
      </c>
      <c r="C1183" s="18">
        <f t="shared" si="74"/>
        <v>2011</v>
      </c>
      <c r="D1183">
        <f t="shared" si="75"/>
        <v>12</v>
      </c>
      <c r="E1183" s="18">
        <f t="shared" si="72"/>
        <v>7</v>
      </c>
      <c r="F1183" s="18">
        <v>4.9000000000000002E-2</v>
      </c>
    </row>
    <row r="1184" spans="1:6" x14ac:dyDescent="0.25">
      <c r="A1184" s="20" t="str">
        <f t="shared" si="73"/>
        <v>2011Q4</v>
      </c>
      <c r="B1184" s="19" t="s">
        <v>1282</v>
      </c>
      <c r="C1184" s="18">
        <f t="shared" si="74"/>
        <v>2011</v>
      </c>
      <c r="D1184">
        <f t="shared" si="75"/>
        <v>12</v>
      </c>
      <c r="E1184" s="18">
        <f t="shared" si="72"/>
        <v>8</v>
      </c>
      <c r="F1184" s="18">
        <v>5.0500000000000003E-2</v>
      </c>
    </row>
    <row r="1185" spans="1:6" x14ac:dyDescent="0.25">
      <c r="A1185" s="20" t="str">
        <f t="shared" si="73"/>
        <v>2011Q4</v>
      </c>
      <c r="B1185" s="19" t="s">
        <v>1283</v>
      </c>
      <c r="C1185" s="18">
        <f t="shared" si="74"/>
        <v>2011</v>
      </c>
      <c r="D1185">
        <f t="shared" si="75"/>
        <v>12</v>
      </c>
      <c r="E1185" s="18">
        <f t="shared" si="72"/>
        <v>9</v>
      </c>
      <c r="F1185" s="18">
        <v>5.1400000000000001E-2</v>
      </c>
    </row>
    <row r="1186" spans="1:6" x14ac:dyDescent="0.25">
      <c r="A1186" s="20" t="str">
        <f t="shared" si="73"/>
        <v>2011Q4</v>
      </c>
      <c r="B1186" s="19" t="s">
        <v>1284</v>
      </c>
      <c r="C1186" s="18">
        <f t="shared" si="74"/>
        <v>2011</v>
      </c>
      <c r="D1186">
        <f t="shared" si="75"/>
        <v>12</v>
      </c>
      <c r="E1186" s="18">
        <f t="shared" si="72"/>
        <v>12</v>
      </c>
      <c r="F1186" s="18">
        <v>5.1200000000000002E-2</v>
      </c>
    </row>
    <row r="1187" spans="1:6" x14ac:dyDescent="0.25">
      <c r="A1187" s="20" t="str">
        <f t="shared" si="73"/>
        <v>2011Q4</v>
      </c>
      <c r="B1187" s="19" t="s">
        <v>1285</v>
      </c>
      <c r="C1187" s="18">
        <f t="shared" si="74"/>
        <v>2011</v>
      </c>
      <c r="D1187">
        <f t="shared" si="75"/>
        <v>12</v>
      </c>
      <c r="E1187" s="18">
        <f t="shared" si="72"/>
        <v>13</v>
      </c>
      <c r="F1187" s="18">
        <v>5.1200000000000002E-2</v>
      </c>
    </row>
    <row r="1188" spans="1:6" x14ac:dyDescent="0.25">
      <c r="A1188" s="20" t="str">
        <f t="shared" si="73"/>
        <v>2011Q4</v>
      </c>
      <c r="B1188" s="19" t="s">
        <v>1286</v>
      </c>
      <c r="C1188" s="18">
        <f t="shared" si="74"/>
        <v>2011</v>
      </c>
      <c r="D1188">
        <f t="shared" si="75"/>
        <v>12</v>
      </c>
      <c r="E1188" s="18">
        <f t="shared" si="72"/>
        <v>14</v>
      </c>
      <c r="F1188" s="18">
        <v>5.1200000000000002E-2</v>
      </c>
    </row>
    <row r="1189" spans="1:6" x14ac:dyDescent="0.25">
      <c r="A1189" s="20" t="str">
        <f t="shared" si="73"/>
        <v>2011Q4</v>
      </c>
      <c r="B1189" s="19" t="s">
        <v>1287</v>
      </c>
      <c r="C1189" s="18">
        <f t="shared" si="74"/>
        <v>2011</v>
      </c>
      <c r="D1189">
        <f t="shared" si="75"/>
        <v>12</v>
      </c>
      <c r="E1189" s="18">
        <f t="shared" si="72"/>
        <v>15</v>
      </c>
      <c r="F1189" s="18">
        <v>4.6899999999999997E-2</v>
      </c>
    </row>
    <row r="1190" spans="1:6" x14ac:dyDescent="0.25">
      <c r="A1190" s="20" t="str">
        <f t="shared" si="73"/>
        <v>2011Q4</v>
      </c>
      <c r="B1190" s="19" t="s">
        <v>1288</v>
      </c>
      <c r="C1190" s="18">
        <f t="shared" si="74"/>
        <v>2011</v>
      </c>
      <c r="D1190">
        <f t="shared" si="75"/>
        <v>12</v>
      </c>
      <c r="E1190" s="18">
        <f t="shared" si="72"/>
        <v>16</v>
      </c>
      <c r="F1190" s="18">
        <v>3.6799999999999999E-2</v>
      </c>
    </row>
    <row r="1191" spans="1:6" x14ac:dyDescent="0.25">
      <c r="A1191" s="20" t="str">
        <f t="shared" si="73"/>
        <v>2011Q4</v>
      </c>
      <c r="B1191" s="19" t="s">
        <v>1289</v>
      </c>
      <c r="C1191" s="18">
        <f t="shared" si="74"/>
        <v>2011</v>
      </c>
      <c r="D1191">
        <f t="shared" si="75"/>
        <v>12</v>
      </c>
      <c r="E1191" s="18">
        <f t="shared" si="72"/>
        <v>19</v>
      </c>
      <c r="F1191" s="18">
        <v>3.5900000000000001E-2</v>
      </c>
    </row>
    <row r="1192" spans="1:6" x14ac:dyDescent="0.25">
      <c r="A1192" s="20" t="str">
        <f t="shared" si="73"/>
        <v>2011Q4</v>
      </c>
      <c r="B1192" s="19" t="s">
        <v>1290</v>
      </c>
      <c r="C1192" s="18">
        <f t="shared" si="74"/>
        <v>2011</v>
      </c>
      <c r="D1192">
        <f t="shared" si="75"/>
        <v>12</v>
      </c>
      <c r="E1192" s="18">
        <f t="shared" si="72"/>
        <v>20</v>
      </c>
      <c r="F1192" s="18">
        <v>4.1500000000000002E-2</v>
      </c>
    </row>
    <row r="1193" spans="1:6" x14ac:dyDescent="0.25">
      <c r="A1193" s="20" t="str">
        <f t="shared" si="73"/>
        <v>2011Q4</v>
      </c>
      <c r="B1193" s="19" t="s">
        <v>1291</v>
      </c>
      <c r="C1193" s="18">
        <f t="shared" si="74"/>
        <v>2011</v>
      </c>
      <c r="D1193">
        <f t="shared" si="75"/>
        <v>12</v>
      </c>
      <c r="E1193" s="18">
        <f t="shared" si="72"/>
        <v>21</v>
      </c>
      <c r="F1193" s="18">
        <v>4.1700000000000001E-2</v>
      </c>
    </row>
    <row r="1194" spans="1:6" x14ac:dyDescent="0.25">
      <c r="A1194" s="20" t="str">
        <f t="shared" si="73"/>
        <v>2011Q4</v>
      </c>
      <c r="B1194" s="19" t="s">
        <v>1292</v>
      </c>
      <c r="C1194" s="18">
        <f t="shared" si="74"/>
        <v>2011</v>
      </c>
      <c r="D1194">
        <f t="shared" si="75"/>
        <v>12</v>
      </c>
      <c r="E1194" s="18">
        <f t="shared" si="72"/>
        <v>22</v>
      </c>
      <c r="F1194" s="18">
        <v>4.1599999999999998E-2</v>
      </c>
    </row>
    <row r="1195" spans="1:6" x14ac:dyDescent="0.25">
      <c r="A1195" s="20" t="str">
        <f t="shared" si="73"/>
        <v>2011Q4</v>
      </c>
      <c r="B1195" s="19" t="s">
        <v>1293</v>
      </c>
      <c r="C1195" s="18">
        <f t="shared" si="74"/>
        <v>2011</v>
      </c>
      <c r="D1195">
        <f t="shared" si="75"/>
        <v>12</v>
      </c>
      <c r="E1195" s="18">
        <f t="shared" si="72"/>
        <v>23</v>
      </c>
      <c r="F1195" s="18">
        <v>5.45E-2</v>
      </c>
    </row>
    <row r="1196" spans="1:6" x14ac:dyDescent="0.25">
      <c r="A1196" s="20" t="str">
        <f t="shared" si="73"/>
        <v>2011Q4</v>
      </c>
      <c r="B1196" s="19" t="s">
        <v>1294</v>
      </c>
      <c r="C1196" s="18">
        <f t="shared" si="74"/>
        <v>2011</v>
      </c>
      <c r="D1196">
        <f t="shared" si="75"/>
        <v>12</v>
      </c>
      <c r="E1196" s="18">
        <f t="shared" si="72"/>
        <v>26</v>
      </c>
      <c r="F1196" s="18">
        <v>5.6300000000000003E-2</v>
      </c>
    </row>
    <row r="1197" spans="1:6" x14ac:dyDescent="0.25">
      <c r="A1197" s="20" t="str">
        <f t="shared" si="73"/>
        <v>2011Q4</v>
      </c>
      <c r="B1197" s="19" t="s">
        <v>1295</v>
      </c>
      <c r="C1197" s="18">
        <f t="shared" si="74"/>
        <v>2011</v>
      </c>
      <c r="D1197">
        <f t="shared" si="75"/>
        <v>12</v>
      </c>
      <c r="E1197" s="18">
        <f t="shared" si="72"/>
        <v>27</v>
      </c>
      <c r="F1197" s="18">
        <v>5.5800000000000002E-2</v>
      </c>
    </row>
    <row r="1198" spans="1:6" x14ac:dyDescent="0.25">
      <c r="A1198" s="20" t="str">
        <f t="shared" si="73"/>
        <v>2011Q4</v>
      </c>
      <c r="B1198" s="19" t="s">
        <v>1296</v>
      </c>
      <c r="C1198" s="18">
        <f t="shared" si="74"/>
        <v>2011</v>
      </c>
      <c r="D1198">
        <f t="shared" si="75"/>
        <v>12</v>
      </c>
      <c r="E1198" s="18">
        <f t="shared" si="72"/>
        <v>28</v>
      </c>
      <c r="F1198" s="18">
        <v>6.2799999999999995E-2</v>
      </c>
    </row>
    <row r="1199" spans="1:6" x14ac:dyDescent="0.25">
      <c r="A1199" s="20" t="str">
        <f t="shared" si="73"/>
        <v>2011Q4</v>
      </c>
      <c r="B1199" s="19" t="s">
        <v>1297</v>
      </c>
      <c r="C1199" s="18">
        <f t="shared" si="74"/>
        <v>2011</v>
      </c>
      <c r="D1199">
        <f t="shared" si="75"/>
        <v>12</v>
      </c>
      <c r="E1199" s="18">
        <f t="shared" si="72"/>
        <v>29</v>
      </c>
      <c r="F1199" s="18">
        <v>6.3100000000000003E-2</v>
      </c>
    </row>
    <row r="1200" spans="1:6" x14ac:dyDescent="0.25">
      <c r="A1200" s="20" t="str">
        <f t="shared" si="73"/>
        <v>2011Q4</v>
      </c>
      <c r="B1200" s="19" t="s">
        <v>1298</v>
      </c>
      <c r="C1200" s="18">
        <f t="shared" si="74"/>
        <v>2011</v>
      </c>
      <c r="D1200">
        <f t="shared" si="75"/>
        <v>12</v>
      </c>
      <c r="E1200" s="18">
        <f t="shared" si="72"/>
        <v>30</v>
      </c>
      <c r="F1200" s="18">
        <v>6.4299999999999996E-2</v>
      </c>
    </row>
    <row r="1201" spans="1:6" x14ac:dyDescent="0.25">
      <c r="A1201" s="20" t="str">
        <f t="shared" si="73"/>
        <v>2012Q1</v>
      </c>
      <c r="B1201" s="19" t="s">
        <v>1299</v>
      </c>
      <c r="C1201" s="18">
        <f t="shared" si="74"/>
        <v>2012</v>
      </c>
      <c r="D1201">
        <f t="shared" si="75"/>
        <v>1</v>
      </c>
      <c r="E1201" s="18">
        <f t="shared" si="72"/>
        <v>2</v>
      </c>
      <c r="F1201" s="18">
        <v>6.8000000000000005E-2</v>
      </c>
    </row>
    <row r="1202" spans="1:6" x14ac:dyDescent="0.25">
      <c r="A1202" s="20" t="str">
        <f t="shared" si="73"/>
        <v>2012Q1</v>
      </c>
      <c r="B1202" s="19" t="s">
        <v>1300</v>
      </c>
      <c r="C1202" s="18">
        <f t="shared" si="74"/>
        <v>2012</v>
      </c>
      <c r="D1202">
        <f t="shared" si="75"/>
        <v>1</v>
      </c>
      <c r="E1202" s="18">
        <f t="shared" si="72"/>
        <v>3</v>
      </c>
      <c r="F1202" s="18">
        <v>6.93E-2</v>
      </c>
    </row>
    <row r="1203" spans="1:6" x14ac:dyDescent="0.25">
      <c r="A1203" s="20" t="str">
        <f t="shared" si="73"/>
        <v>2012Q1</v>
      </c>
      <c r="B1203" s="19" t="s">
        <v>1301</v>
      </c>
      <c r="C1203" s="18">
        <f t="shared" si="74"/>
        <v>2012</v>
      </c>
      <c r="D1203">
        <f t="shared" si="75"/>
        <v>1</v>
      </c>
      <c r="E1203" s="18">
        <f t="shared" si="72"/>
        <v>4</v>
      </c>
      <c r="F1203" s="18">
        <v>6.93E-2</v>
      </c>
    </row>
    <row r="1204" spans="1:6" x14ac:dyDescent="0.25">
      <c r="A1204" s="20" t="str">
        <f t="shared" si="73"/>
        <v>2012Q1</v>
      </c>
      <c r="B1204" s="19" t="s">
        <v>1302</v>
      </c>
      <c r="C1204" s="18">
        <f t="shared" si="74"/>
        <v>2012</v>
      </c>
      <c r="D1204">
        <f t="shared" si="75"/>
        <v>1</v>
      </c>
      <c r="E1204" s="18">
        <f t="shared" si="72"/>
        <v>5</v>
      </c>
      <c r="F1204" s="18">
        <v>7.17E-2</v>
      </c>
    </row>
    <row r="1205" spans="1:6" x14ac:dyDescent="0.25">
      <c r="A1205" s="20" t="str">
        <f t="shared" si="73"/>
        <v>2012Q1</v>
      </c>
      <c r="B1205" s="19" t="s">
        <v>1303</v>
      </c>
      <c r="C1205" s="18">
        <f t="shared" si="74"/>
        <v>2012</v>
      </c>
      <c r="D1205">
        <f t="shared" si="75"/>
        <v>1</v>
      </c>
      <c r="E1205" s="18">
        <f t="shared" si="72"/>
        <v>6</v>
      </c>
      <c r="F1205" s="18">
        <v>7.7899999999999997E-2</v>
      </c>
    </row>
    <row r="1206" spans="1:6" x14ac:dyDescent="0.25">
      <c r="A1206" s="20" t="str">
        <f t="shared" si="73"/>
        <v>2012Q1</v>
      </c>
      <c r="B1206" s="19" t="s">
        <v>1304</v>
      </c>
      <c r="C1206" s="18">
        <f t="shared" si="74"/>
        <v>2012</v>
      </c>
      <c r="D1206">
        <f t="shared" si="75"/>
        <v>1</v>
      </c>
      <c r="E1206" s="18">
        <f t="shared" si="72"/>
        <v>9</v>
      </c>
      <c r="F1206" s="18">
        <v>7.7200000000000005E-2</v>
      </c>
    </row>
    <row r="1207" spans="1:6" x14ac:dyDescent="0.25">
      <c r="A1207" s="20" t="str">
        <f t="shared" si="73"/>
        <v>2012Q1</v>
      </c>
      <c r="B1207" s="19" t="s">
        <v>1305</v>
      </c>
      <c r="C1207" s="18">
        <f t="shared" si="74"/>
        <v>2012</v>
      </c>
      <c r="D1207">
        <f t="shared" si="75"/>
        <v>1</v>
      </c>
      <c r="E1207" s="18">
        <f t="shared" si="72"/>
        <v>10</v>
      </c>
      <c r="F1207" s="18">
        <v>7.8799999999999995E-2</v>
      </c>
    </row>
    <row r="1208" spans="1:6" x14ac:dyDescent="0.25">
      <c r="A1208" s="20" t="str">
        <f t="shared" si="73"/>
        <v>2012Q1</v>
      </c>
      <c r="B1208" s="19" t="s">
        <v>1306</v>
      </c>
      <c r="C1208" s="18">
        <f t="shared" si="74"/>
        <v>2012</v>
      </c>
      <c r="D1208">
        <f t="shared" si="75"/>
        <v>1</v>
      </c>
      <c r="E1208" s="18">
        <f t="shared" si="72"/>
        <v>11</v>
      </c>
      <c r="F1208" s="18">
        <v>7.8700000000000006E-2</v>
      </c>
    </row>
    <row r="1209" spans="1:6" x14ac:dyDescent="0.25">
      <c r="A1209" s="20" t="str">
        <f t="shared" si="73"/>
        <v>2012Q1</v>
      </c>
      <c r="B1209" s="19" t="s">
        <v>1307</v>
      </c>
      <c r="C1209" s="18">
        <f t="shared" si="74"/>
        <v>2012</v>
      </c>
      <c r="D1209">
        <f t="shared" si="75"/>
        <v>1</v>
      </c>
      <c r="E1209" s="18">
        <f t="shared" si="72"/>
        <v>12</v>
      </c>
      <c r="F1209" s="18">
        <v>7.8799999999999995E-2</v>
      </c>
    </row>
    <row r="1210" spans="1:6" x14ac:dyDescent="0.25">
      <c r="A1210" s="20" t="str">
        <f t="shared" si="73"/>
        <v>2012Q1</v>
      </c>
      <c r="B1210" s="19" t="s">
        <v>1308</v>
      </c>
      <c r="C1210" s="18">
        <f t="shared" si="74"/>
        <v>2012</v>
      </c>
      <c r="D1210">
        <f t="shared" si="75"/>
        <v>1</v>
      </c>
      <c r="E1210" s="18">
        <f t="shared" si="72"/>
        <v>13</v>
      </c>
      <c r="F1210" s="18">
        <v>7.9000000000000001E-2</v>
      </c>
    </row>
    <row r="1211" spans="1:6" x14ac:dyDescent="0.25">
      <c r="A1211" s="20" t="str">
        <f t="shared" si="73"/>
        <v>2012Q1</v>
      </c>
      <c r="B1211" s="19" t="s">
        <v>1309</v>
      </c>
      <c r="C1211" s="18">
        <f t="shared" si="74"/>
        <v>2012</v>
      </c>
      <c r="D1211">
        <f t="shared" si="75"/>
        <v>1</v>
      </c>
      <c r="E1211" s="18">
        <f t="shared" si="72"/>
        <v>16</v>
      </c>
      <c r="F1211" s="18">
        <v>7.9399999999999998E-2</v>
      </c>
    </row>
    <row r="1212" spans="1:6" x14ac:dyDescent="0.25">
      <c r="A1212" s="20" t="str">
        <f t="shared" si="73"/>
        <v>2012Q1</v>
      </c>
      <c r="B1212" s="19" t="s">
        <v>1310</v>
      </c>
      <c r="C1212" s="18">
        <f t="shared" si="74"/>
        <v>2012</v>
      </c>
      <c r="D1212">
        <f t="shared" si="75"/>
        <v>1</v>
      </c>
      <c r="E1212" s="18">
        <f t="shared" si="72"/>
        <v>17</v>
      </c>
      <c r="F1212" s="18">
        <v>7.7899999999999997E-2</v>
      </c>
    </row>
    <row r="1213" spans="1:6" x14ac:dyDescent="0.25">
      <c r="A1213" s="20" t="str">
        <f t="shared" si="73"/>
        <v>2012Q1</v>
      </c>
      <c r="B1213" s="19" t="s">
        <v>1311</v>
      </c>
      <c r="C1213" s="18">
        <f t="shared" si="74"/>
        <v>2012</v>
      </c>
      <c r="D1213">
        <f t="shared" si="75"/>
        <v>1</v>
      </c>
      <c r="E1213" s="18">
        <f t="shared" si="72"/>
        <v>18</v>
      </c>
      <c r="F1213" s="18">
        <v>7.2800000000000004E-2</v>
      </c>
    </row>
    <row r="1214" spans="1:6" x14ac:dyDescent="0.25">
      <c r="A1214" s="20" t="str">
        <f t="shared" si="73"/>
        <v>2012Q1</v>
      </c>
      <c r="B1214" s="19" t="s">
        <v>1312</v>
      </c>
      <c r="C1214" s="18">
        <f t="shared" si="74"/>
        <v>2012</v>
      </c>
      <c r="D1214">
        <f t="shared" si="75"/>
        <v>1</v>
      </c>
      <c r="E1214" s="18">
        <f t="shared" si="72"/>
        <v>19</v>
      </c>
      <c r="F1214" s="18">
        <v>7.2400000000000006E-2</v>
      </c>
    </row>
    <row r="1215" spans="1:6" x14ac:dyDescent="0.25">
      <c r="A1215" s="20" t="str">
        <f t="shared" si="73"/>
        <v>2012Q1</v>
      </c>
      <c r="B1215" s="19" t="s">
        <v>1313</v>
      </c>
      <c r="C1215" s="18">
        <f t="shared" si="74"/>
        <v>2012</v>
      </c>
      <c r="D1215">
        <f t="shared" si="75"/>
        <v>1</v>
      </c>
      <c r="E1215" s="18">
        <f t="shared" si="72"/>
        <v>20</v>
      </c>
      <c r="F1215" s="18">
        <v>7.22E-2</v>
      </c>
    </row>
    <row r="1216" spans="1:6" x14ac:dyDescent="0.25">
      <c r="A1216" s="20" t="str">
        <f t="shared" si="73"/>
        <v>2012Q1</v>
      </c>
      <c r="B1216" s="19" t="s">
        <v>1314</v>
      </c>
      <c r="C1216" s="18">
        <f t="shared" si="74"/>
        <v>2012</v>
      </c>
      <c r="D1216">
        <f t="shared" si="75"/>
        <v>1</v>
      </c>
      <c r="E1216" s="18">
        <f t="shared" si="72"/>
        <v>23</v>
      </c>
      <c r="F1216" s="18">
        <v>6.5199999999999994E-2</v>
      </c>
    </row>
    <row r="1217" spans="1:6" x14ac:dyDescent="0.25">
      <c r="A1217" s="20" t="str">
        <f t="shared" si="73"/>
        <v>2012Q1</v>
      </c>
      <c r="B1217" s="19" t="s">
        <v>1315</v>
      </c>
      <c r="C1217" s="18">
        <f t="shared" si="74"/>
        <v>2012</v>
      </c>
      <c r="D1217">
        <f t="shared" si="75"/>
        <v>1</v>
      </c>
      <c r="E1217" s="18">
        <f t="shared" si="72"/>
        <v>24</v>
      </c>
      <c r="F1217" s="18">
        <v>6.2399999999999997E-2</v>
      </c>
    </row>
    <row r="1218" spans="1:6" x14ac:dyDescent="0.25">
      <c r="A1218" s="20" t="str">
        <f t="shared" si="73"/>
        <v>2012Q1</v>
      </c>
      <c r="B1218" s="19" t="s">
        <v>1316</v>
      </c>
      <c r="C1218" s="18">
        <f t="shared" si="74"/>
        <v>2012</v>
      </c>
      <c r="D1218">
        <f t="shared" si="75"/>
        <v>1</v>
      </c>
      <c r="E1218" s="18">
        <f t="shared" ref="E1218:E1281" si="76">DAY(B1218)</f>
        <v>25</v>
      </c>
      <c r="F1218" s="18">
        <v>6.3E-2</v>
      </c>
    </row>
    <row r="1219" spans="1:6" x14ac:dyDescent="0.25">
      <c r="A1219" s="20" t="str">
        <f t="shared" ref="A1219:A1282" si="77">C1219&amp;"Q"&amp;ROUNDUP(MONTH(B1219)/3,0)</f>
        <v>2012Q1</v>
      </c>
      <c r="B1219" s="19" t="s">
        <v>1317</v>
      </c>
      <c r="C1219" s="18">
        <f t="shared" ref="C1219:C1282" si="78">YEAR(B1219)</f>
        <v>2012</v>
      </c>
      <c r="D1219">
        <f t="shared" ref="D1219:D1282" si="79">MONTH(B1219)</f>
        <v>1</v>
      </c>
      <c r="E1219" s="18">
        <f t="shared" si="76"/>
        <v>26</v>
      </c>
      <c r="F1219" s="18">
        <v>5.8299999999999998E-2</v>
      </c>
    </row>
    <row r="1220" spans="1:6" x14ac:dyDescent="0.25">
      <c r="A1220" s="20" t="str">
        <f t="shared" si="77"/>
        <v>2012Q1</v>
      </c>
      <c r="B1220" s="19" t="s">
        <v>1318</v>
      </c>
      <c r="C1220" s="18">
        <f t="shared" si="78"/>
        <v>2012</v>
      </c>
      <c r="D1220">
        <f t="shared" si="79"/>
        <v>1</v>
      </c>
      <c r="E1220" s="18">
        <f t="shared" si="76"/>
        <v>27</v>
      </c>
      <c r="F1220" s="18">
        <v>5.8400000000000001E-2</v>
      </c>
    </row>
    <row r="1221" spans="1:6" x14ac:dyDescent="0.25">
      <c r="A1221" s="20" t="str">
        <f t="shared" si="77"/>
        <v>2012Q1</v>
      </c>
      <c r="B1221" s="19" t="s">
        <v>1319</v>
      </c>
      <c r="C1221" s="18">
        <f t="shared" si="78"/>
        <v>2012</v>
      </c>
      <c r="D1221">
        <f t="shared" si="79"/>
        <v>1</v>
      </c>
      <c r="E1221" s="18">
        <f t="shared" si="76"/>
        <v>30</v>
      </c>
      <c r="F1221" s="18">
        <v>5.5899999999999998E-2</v>
      </c>
    </row>
    <row r="1222" spans="1:6" x14ac:dyDescent="0.25">
      <c r="A1222" s="20" t="str">
        <f t="shared" si="77"/>
        <v>2012Q1</v>
      </c>
      <c r="B1222" s="19" t="s">
        <v>1320</v>
      </c>
      <c r="C1222" s="18">
        <f t="shared" si="78"/>
        <v>2012</v>
      </c>
      <c r="D1222">
        <f t="shared" si="79"/>
        <v>1</v>
      </c>
      <c r="E1222" s="18">
        <f t="shared" si="76"/>
        <v>31</v>
      </c>
      <c r="F1222" s="18">
        <v>5.1999999999999998E-2</v>
      </c>
    </row>
    <row r="1223" spans="1:6" x14ac:dyDescent="0.25">
      <c r="A1223" s="20" t="str">
        <f t="shared" si="77"/>
        <v>2012Q1</v>
      </c>
      <c r="B1223" s="19" t="s">
        <v>1321</v>
      </c>
      <c r="C1223" s="18">
        <f t="shared" si="78"/>
        <v>2012</v>
      </c>
      <c r="D1223">
        <f t="shared" si="79"/>
        <v>2</v>
      </c>
      <c r="E1223" s="18">
        <f t="shared" si="76"/>
        <v>1</v>
      </c>
      <c r="F1223" s="18">
        <v>5.0900000000000001E-2</v>
      </c>
    </row>
    <row r="1224" spans="1:6" x14ac:dyDescent="0.25">
      <c r="A1224" s="20" t="str">
        <f t="shared" si="77"/>
        <v>2012Q1</v>
      </c>
      <c r="B1224" s="19" t="s">
        <v>1322</v>
      </c>
      <c r="C1224" s="18">
        <f t="shared" si="78"/>
        <v>2012</v>
      </c>
      <c r="D1224">
        <f t="shared" si="79"/>
        <v>2</v>
      </c>
      <c r="E1224" s="18">
        <f t="shared" si="76"/>
        <v>2</v>
      </c>
      <c r="F1224" s="18">
        <v>5.0299999999999997E-2</v>
      </c>
    </row>
    <row r="1225" spans="1:6" x14ac:dyDescent="0.25">
      <c r="A1225" s="20" t="str">
        <f t="shared" si="77"/>
        <v>2012Q1</v>
      </c>
      <c r="B1225" s="19" t="s">
        <v>1323</v>
      </c>
      <c r="C1225" s="18">
        <f t="shared" si="78"/>
        <v>2012</v>
      </c>
      <c r="D1225">
        <f t="shared" si="79"/>
        <v>2</v>
      </c>
      <c r="E1225" s="18">
        <f t="shared" si="76"/>
        <v>3</v>
      </c>
      <c r="F1225" s="18">
        <v>4.2599999999999999E-2</v>
      </c>
    </row>
    <row r="1226" spans="1:6" x14ac:dyDescent="0.25">
      <c r="A1226" s="20" t="str">
        <f t="shared" si="77"/>
        <v>2012Q1</v>
      </c>
      <c r="B1226" s="19" t="s">
        <v>1324</v>
      </c>
      <c r="C1226" s="18">
        <f t="shared" si="78"/>
        <v>2012</v>
      </c>
      <c r="D1226">
        <f t="shared" si="79"/>
        <v>2</v>
      </c>
      <c r="E1226" s="18">
        <f t="shared" si="76"/>
        <v>6</v>
      </c>
      <c r="F1226" s="18">
        <v>3.5900000000000001E-2</v>
      </c>
    </row>
    <row r="1227" spans="1:6" x14ac:dyDescent="0.25">
      <c r="A1227" s="20" t="str">
        <f t="shared" si="77"/>
        <v>2012Q1</v>
      </c>
      <c r="B1227" s="19" t="s">
        <v>1325</v>
      </c>
      <c r="C1227" s="18">
        <f t="shared" si="78"/>
        <v>2012</v>
      </c>
      <c r="D1227">
        <f t="shared" si="79"/>
        <v>2</v>
      </c>
      <c r="E1227" s="18">
        <f t="shared" si="76"/>
        <v>7</v>
      </c>
      <c r="F1227" s="18">
        <v>3.6700000000000003E-2</v>
      </c>
    </row>
    <row r="1228" spans="1:6" x14ac:dyDescent="0.25">
      <c r="A1228" s="20" t="str">
        <f t="shared" si="77"/>
        <v>2012Q1</v>
      </c>
      <c r="B1228" s="19" t="s">
        <v>1326</v>
      </c>
      <c r="C1228" s="18">
        <f t="shared" si="78"/>
        <v>2012</v>
      </c>
      <c r="D1228">
        <f t="shared" si="79"/>
        <v>2</v>
      </c>
      <c r="E1228" s="18">
        <f t="shared" si="76"/>
        <v>8</v>
      </c>
      <c r="F1228" s="18">
        <v>3.6799999999999999E-2</v>
      </c>
    </row>
    <row r="1229" spans="1:6" x14ac:dyDescent="0.25">
      <c r="A1229" s="20" t="str">
        <f t="shared" si="77"/>
        <v>2012Q1</v>
      </c>
      <c r="B1229" s="19" t="s">
        <v>1327</v>
      </c>
      <c r="C1229" s="18">
        <f t="shared" si="78"/>
        <v>2012</v>
      </c>
      <c r="D1229">
        <f t="shared" si="79"/>
        <v>2</v>
      </c>
      <c r="E1229" s="18">
        <f t="shared" si="76"/>
        <v>9</v>
      </c>
      <c r="F1229" s="18">
        <v>3.7100000000000001E-2</v>
      </c>
    </row>
    <row r="1230" spans="1:6" x14ac:dyDescent="0.25">
      <c r="A1230" s="20" t="str">
        <f t="shared" si="77"/>
        <v>2012Q1</v>
      </c>
      <c r="B1230" s="19" t="s">
        <v>1328</v>
      </c>
      <c r="C1230" s="18">
        <f t="shared" si="78"/>
        <v>2012</v>
      </c>
      <c r="D1230">
        <f t="shared" si="79"/>
        <v>2</v>
      </c>
      <c r="E1230" s="18">
        <f t="shared" si="76"/>
        <v>10</v>
      </c>
      <c r="F1230" s="18">
        <v>3.7100000000000001E-2</v>
      </c>
    </row>
    <row r="1231" spans="1:6" x14ac:dyDescent="0.25">
      <c r="A1231" s="20" t="str">
        <f t="shared" si="77"/>
        <v>2012Q1</v>
      </c>
      <c r="B1231" s="19" t="s">
        <v>1329</v>
      </c>
      <c r="C1231" s="18">
        <f t="shared" si="78"/>
        <v>2012</v>
      </c>
      <c r="D1231">
        <f t="shared" si="79"/>
        <v>2</v>
      </c>
      <c r="E1231" s="18">
        <f t="shared" si="76"/>
        <v>13</v>
      </c>
      <c r="F1231" s="18">
        <v>4.5900000000000003E-2</v>
      </c>
    </row>
    <row r="1232" spans="1:6" x14ac:dyDescent="0.25">
      <c r="A1232" s="20" t="str">
        <f t="shared" si="77"/>
        <v>2012Q1</v>
      </c>
      <c r="B1232" s="19" t="s">
        <v>1330</v>
      </c>
      <c r="C1232" s="18">
        <f t="shared" si="78"/>
        <v>2012</v>
      </c>
      <c r="D1232">
        <f t="shared" si="79"/>
        <v>2</v>
      </c>
      <c r="E1232" s="18">
        <f t="shared" si="76"/>
        <v>14</v>
      </c>
      <c r="F1232" s="18">
        <v>4.7600000000000003E-2</v>
      </c>
    </row>
    <row r="1233" spans="1:6" x14ac:dyDescent="0.25">
      <c r="A1233" s="20" t="str">
        <f t="shared" si="77"/>
        <v>2012Q1</v>
      </c>
      <c r="B1233" s="19" t="s">
        <v>1331</v>
      </c>
      <c r="C1233" s="18">
        <f t="shared" si="78"/>
        <v>2012</v>
      </c>
      <c r="D1233">
        <f t="shared" si="79"/>
        <v>2</v>
      </c>
      <c r="E1233" s="18">
        <f t="shared" si="76"/>
        <v>15</v>
      </c>
      <c r="F1233" s="18">
        <v>4.9599999999999998E-2</v>
      </c>
    </row>
    <row r="1234" spans="1:6" x14ac:dyDescent="0.25">
      <c r="A1234" s="20" t="str">
        <f t="shared" si="77"/>
        <v>2012Q1</v>
      </c>
      <c r="B1234" s="19" t="s">
        <v>1332</v>
      </c>
      <c r="C1234" s="18">
        <f t="shared" si="78"/>
        <v>2012</v>
      </c>
      <c r="D1234">
        <f t="shared" si="79"/>
        <v>2</v>
      </c>
      <c r="E1234" s="18">
        <f t="shared" si="76"/>
        <v>16</v>
      </c>
      <c r="F1234" s="18">
        <v>5.0099999999999999E-2</v>
      </c>
    </row>
    <row r="1235" spans="1:6" x14ac:dyDescent="0.25">
      <c r="A1235" s="20" t="str">
        <f t="shared" si="77"/>
        <v>2012Q1</v>
      </c>
      <c r="B1235" s="19" t="s">
        <v>1333</v>
      </c>
      <c r="C1235" s="18">
        <f t="shared" si="78"/>
        <v>2012</v>
      </c>
      <c r="D1235">
        <f t="shared" si="79"/>
        <v>2</v>
      </c>
      <c r="E1235" s="18">
        <f t="shared" si="76"/>
        <v>17</v>
      </c>
      <c r="F1235" s="18">
        <v>0.05</v>
      </c>
    </row>
    <row r="1236" spans="1:6" x14ac:dyDescent="0.25">
      <c r="A1236" s="20" t="str">
        <f t="shared" si="77"/>
        <v>2012Q1</v>
      </c>
      <c r="B1236" s="19" t="s">
        <v>1334</v>
      </c>
      <c r="C1236" s="18">
        <f t="shared" si="78"/>
        <v>2012</v>
      </c>
      <c r="D1236">
        <f t="shared" si="79"/>
        <v>2</v>
      </c>
      <c r="E1236" s="18">
        <f t="shared" si="76"/>
        <v>20</v>
      </c>
      <c r="F1236" s="18">
        <v>5.16E-2</v>
      </c>
    </row>
    <row r="1237" spans="1:6" x14ac:dyDescent="0.25">
      <c r="A1237" s="20" t="str">
        <f t="shared" si="77"/>
        <v>2012Q1</v>
      </c>
      <c r="B1237" s="19" t="s">
        <v>1335</v>
      </c>
      <c r="C1237" s="18">
        <f t="shared" si="78"/>
        <v>2012</v>
      </c>
      <c r="D1237">
        <f t="shared" si="79"/>
        <v>2</v>
      </c>
      <c r="E1237" s="18">
        <f t="shared" si="76"/>
        <v>21</v>
      </c>
      <c r="F1237" s="18">
        <v>5.2900000000000003E-2</v>
      </c>
    </row>
    <row r="1238" spans="1:6" x14ac:dyDescent="0.25">
      <c r="A1238" s="20" t="str">
        <f t="shared" si="77"/>
        <v>2012Q1</v>
      </c>
      <c r="B1238" s="19" t="s">
        <v>1336</v>
      </c>
      <c r="C1238" s="18">
        <f t="shared" si="78"/>
        <v>2012</v>
      </c>
      <c r="D1238">
        <f t="shared" si="79"/>
        <v>2</v>
      </c>
      <c r="E1238" s="18">
        <f t="shared" si="76"/>
        <v>22</v>
      </c>
      <c r="F1238" s="18">
        <v>5.8099999999999999E-2</v>
      </c>
    </row>
    <row r="1239" spans="1:6" x14ac:dyDescent="0.25">
      <c r="A1239" s="20" t="str">
        <f t="shared" si="77"/>
        <v>2012Q1</v>
      </c>
      <c r="B1239" s="19" t="s">
        <v>1337</v>
      </c>
      <c r="C1239" s="18">
        <f t="shared" si="78"/>
        <v>2012</v>
      </c>
      <c r="D1239">
        <f t="shared" si="79"/>
        <v>2</v>
      </c>
      <c r="E1239" s="18">
        <f t="shared" si="76"/>
        <v>23</v>
      </c>
      <c r="F1239" s="18">
        <v>5.7000000000000002E-2</v>
      </c>
    </row>
    <row r="1240" spans="1:6" x14ac:dyDescent="0.25">
      <c r="A1240" s="20" t="str">
        <f t="shared" si="77"/>
        <v>2012Q1</v>
      </c>
      <c r="B1240" s="19" t="s">
        <v>1338</v>
      </c>
      <c r="C1240" s="18">
        <f t="shared" si="78"/>
        <v>2012</v>
      </c>
      <c r="D1240">
        <f t="shared" si="79"/>
        <v>2</v>
      </c>
      <c r="E1240" s="18">
        <f t="shared" si="76"/>
        <v>24</v>
      </c>
      <c r="F1240" s="18">
        <v>5.67E-2</v>
      </c>
    </row>
    <row r="1241" spans="1:6" x14ac:dyDescent="0.25">
      <c r="A1241" s="20" t="str">
        <f t="shared" si="77"/>
        <v>2012Q1</v>
      </c>
      <c r="B1241" s="19" t="s">
        <v>1339</v>
      </c>
      <c r="C1241" s="18">
        <f t="shared" si="78"/>
        <v>2012</v>
      </c>
      <c r="D1241">
        <f t="shared" si="79"/>
        <v>2</v>
      </c>
      <c r="E1241" s="18">
        <f t="shared" si="76"/>
        <v>27</v>
      </c>
      <c r="F1241" s="18">
        <v>5.74E-2</v>
      </c>
    </row>
    <row r="1242" spans="1:6" x14ac:dyDescent="0.25">
      <c r="A1242" s="20" t="str">
        <f t="shared" si="77"/>
        <v>2012Q1</v>
      </c>
      <c r="B1242" s="19" t="s">
        <v>1340</v>
      </c>
      <c r="C1242" s="18">
        <f t="shared" si="78"/>
        <v>2012</v>
      </c>
      <c r="D1242">
        <f t="shared" si="79"/>
        <v>2</v>
      </c>
      <c r="E1242" s="18">
        <f t="shared" si="76"/>
        <v>28</v>
      </c>
      <c r="F1242" s="18">
        <v>5.6899999999999999E-2</v>
      </c>
    </row>
    <row r="1243" spans="1:6" x14ac:dyDescent="0.25">
      <c r="A1243" s="20" t="str">
        <f t="shared" si="77"/>
        <v>2012Q1</v>
      </c>
      <c r="B1243" s="19" t="s">
        <v>1341</v>
      </c>
      <c r="C1243" s="18">
        <f t="shared" si="78"/>
        <v>2012</v>
      </c>
      <c r="D1243">
        <f t="shared" si="79"/>
        <v>2</v>
      </c>
      <c r="E1243" s="18">
        <f t="shared" si="76"/>
        <v>29</v>
      </c>
      <c r="F1243" s="18">
        <v>5.6899999999999999E-2</v>
      </c>
    </row>
    <row r="1244" spans="1:6" x14ac:dyDescent="0.25">
      <c r="A1244" s="20" t="str">
        <f t="shared" si="77"/>
        <v>2012Q1</v>
      </c>
      <c r="B1244" s="19" t="s">
        <v>1342</v>
      </c>
      <c r="C1244" s="18">
        <f t="shared" si="78"/>
        <v>2012</v>
      </c>
      <c r="D1244">
        <f t="shared" si="79"/>
        <v>3</v>
      </c>
      <c r="E1244" s="18">
        <f t="shared" si="76"/>
        <v>1</v>
      </c>
      <c r="F1244" s="18">
        <v>5.6599999999999998E-2</v>
      </c>
    </row>
    <row r="1245" spans="1:6" x14ac:dyDescent="0.25">
      <c r="A1245" s="20" t="str">
        <f t="shared" si="77"/>
        <v>2012Q1</v>
      </c>
      <c r="B1245" s="19" t="s">
        <v>1343</v>
      </c>
      <c r="C1245" s="18">
        <f t="shared" si="78"/>
        <v>2012</v>
      </c>
      <c r="D1245">
        <f t="shared" si="79"/>
        <v>3</v>
      </c>
      <c r="E1245" s="18">
        <f t="shared" si="76"/>
        <v>2</v>
      </c>
      <c r="F1245" s="18">
        <v>5.7299999999999997E-2</v>
      </c>
    </row>
    <row r="1246" spans="1:6" x14ac:dyDescent="0.25">
      <c r="A1246" s="20" t="str">
        <f t="shared" si="77"/>
        <v>2012Q1</v>
      </c>
      <c r="B1246" s="19" t="s">
        <v>1344</v>
      </c>
      <c r="C1246" s="18">
        <f t="shared" si="78"/>
        <v>2012</v>
      </c>
      <c r="D1246">
        <f t="shared" si="79"/>
        <v>3</v>
      </c>
      <c r="E1246" s="18">
        <f t="shared" si="76"/>
        <v>5</v>
      </c>
      <c r="F1246" s="18">
        <v>5.74E-2</v>
      </c>
    </row>
    <row r="1247" spans="1:6" x14ac:dyDescent="0.25">
      <c r="A1247" s="20" t="str">
        <f t="shared" si="77"/>
        <v>2012Q1</v>
      </c>
      <c r="B1247" s="19" t="s">
        <v>1345</v>
      </c>
      <c r="C1247" s="18">
        <f t="shared" si="78"/>
        <v>2012</v>
      </c>
      <c r="D1247">
        <f t="shared" si="79"/>
        <v>3</v>
      </c>
      <c r="E1247" s="18">
        <f t="shared" si="76"/>
        <v>6</v>
      </c>
      <c r="F1247" s="18">
        <v>5.1999999999999998E-2</v>
      </c>
    </row>
    <row r="1248" spans="1:6" x14ac:dyDescent="0.25">
      <c r="A1248" s="20" t="str">
        <f t="shared" si="77"/>
        <v>2012Q1</v>
      </c>
      <c r="B1248" s="19" t="s">
        <v>1346</v>
      </c>
      <c r="C1248" s="18">
        <f t="shared" si="78"/>
        <v>2012</v>
      </c>
      <c r="D1248">
        <f t="shared" si="79"/>
        <v>3</v>
      </c>
      <c r="E1248" s="18">
        <f t="shared" si="76"/>
        <v>7</v>
      </c>
      <c r="F1248" s="18">
        <v>5.1900000000000002E-2</v>
      </c>
    </row>
    <row r="1249" spans="1:6" x14ac:dyDescent="0.25">
      <c r="A1249" s="20" t="str">
        <f t="shared" si="77"/>
        <v>2012Q1</v>
      </c>
      <c r="B1249" s="19" t="s">
        <v>1347</v>
      </c>
      <c r="C1249" s="18">
        <f t="shared" si="78"/>
        <v>2012</v>
      </c>
      <c r="D1249">
        <f t="shared" si="79"/>
        <v>3</v>
      </c>
      <c r="E1249" s="18">
        <f t="shared" si="76"/>
        <v>8</v>
      </c>
      <c r="F1249" s="18">
        <v>4.8899999999999999E-2</v>
      </c>
    </row>
    <row r="1250" spans="1:6" x14ac:dyDescent="0.25">
      <c r="A1250" s="20" t="str">
        <f t="shared" si="77"/>
        <v>2012Q1</v>
      </c>
      <c r="B1250" s="19" t="s">
        <v>1348</v>
      </c>
      <c r="C1250" s="18">
        <f t="shared" si="78"/>
        <v>2012</v>
      </c>
      <c r="D1250">
        <f t="shared" si="79"/>
        <v>3</v>
      </c>
      <c r="E1250" s="18">
        <f t="shared" si="76"/>
        <v>9</v>
      </c>
      <c r="F1250" s="18">
        <v>4.7899999999999998E-2</v>
      </c>
    </row>
    <row r="1251" spans="1:6" x14ac:dyDescent="0.25">
      <c r="A1251" s="20" t="str">
        <f t="shared" si="77"/>
        <v>2012Q1</v>
      </c>
      <c r="B1251" s="19" t="s">
        <v>1349</v>
      </c>
      <c r="C1251" s="18">
        <f t="shared" si="78"/>
        <v>2012</v>
      </c>
      <c r="D1251">
        <f t="shared" si="79"/>
        <v>3</v>
      </c>
      <c r="E1251" s="18">
        <f t="shared" si="76"/>
        <v>12</v>
      </c>
      <c r="F1251" s="18">
        <v>4.7199999999999999E-2</v>
      </c>
    </row>
    <row r="1252" spans="1:6" x14ac:dyDescent="0.25">
      <c r="A1252" s="20" t="str">
        <f t="shared" si="77"/>
        <v>2012Q1</v>
      </c>
      <c r="B1252" s="19" t="s">
        <v>1350</v>
      </c>
      <c r="C1252" s="18">
        <f t="shared" si="78"/>
        <v>2012</v>
      </c>
      <c r="D1252">
        <f t="shared" si="79"/>
        <v>3</v>
      </c>
      <c r="E1252" s="18">
        <f t="shared" si="76"/>
        <v>13</v>
      </c>
      <c r="F1252" s="18">
        <v>4.1500000000000002E-2</v>
      </c>
    </row>
    <row r="1253" spans="1:6" x14ac:dyDescent="0.25">
      <c r="A1253" s="20" t="str">
        <f t="shared" si="77"/>
        <v>2012Q1</v>
      </c>
      <c r="B1253" s="19" t="s">
        <v>1351</v>
      </c>
      <c r="C1253" s="18">
        <f t="shared" si="78"/>
        <v>2012</v>
      </c>
      <c r="D1253">
        <f t="shared" si="79"/>
        <v>3</v>
      </c>
      <c r="E1253" s="18">
        <f t="shared" si="76"/>
        <v>14</v>
      </c>
      <c r="F1253" s="18">
        <v>3.6200000000000003E-2</v>
      </c>
    </row>
    <row r="1254" spans="1:6" x14ac:dyDescent="0.25">
      <c r="A1254" s="20" t="str">
        <f t="shared" si="77"/>
        <v>2012Q1</v>
      </c>
      <c r="B1254" s="19" t="s">
        <v>1352</v>
      </c>
      <c r="C1254" s="18">
        <f t="shared" si="78"/>
        <v>2012</v>
      </c>
      <c r="D1254">
        <f t="shared" si="79"/>
        <v>3</v>
      </c>
      <c r="E1254" s="18">
        <f t="shared" si="76"/>
        <v>15</v>
      </c>
      <c r="F1254" s="18">
        <v>3.61E-2</v>
      </c>
    </row>
    <row r="1255" spans="1:6" x14ac:dyDescent="0.25">
      <c r="A1255" s="20" t="str">
        <f t="shared" si="77"/>
        <v>2012Q1</v>
      </c>
      <c r="B1255" s="19" t="s">
        <v>1353</v>
      </c>
      <c r="C1255" s="18">
        <f t="shared" si="78"/>
        <v>2012</v>
      </c>
      <c r="D1255">
        <f t="shared" si="79"/>
        <v>3</v>
      </c>
      <c r="E1255" s="18">
        <f t="shared" si="76"/>
        <v>16</v>
      </c>
      <c r="F1255" s="18">
        <v>3.4599999999999999E-2</v>
      </c>
    </row>
    <row r="1256" spans="1:6" x14ac:dyDescent="0.25">
      <c r="A1256" s="20" t="str">
        <f t="shared" si="77"/>
        <v>2012Q1</v>
      </c>
      <c r="B1256" s="19" t="s">
        <v>1354</v>
      </c>
      <c r="C1256" s="18">
        <f t="shared" si="78"/>
        <v>2012</v>
      </c>
      <c r="D1256">
        <f t="shared" si="79"/>
        <v>3</v>
      </c>
      <c r="E1256" s="18">
        <f t="shared" si="76"/>
        <v>19</v>
      </c>
      <c r="F1256" s="18">
        <v>3.56E-2</v>
      </c>
    </row>
    <row r="1257" spans="1:6" x14ac:dyDescent="0.25">
      <c r="A1257" s="20" t="str">
        <f t="shared" si="77"/>
        <v>2012Q1</v>
      </c>
      <c r="B1257" s="19" t="s">
        <v>1355</v>
      </c>
      <c r="C1257" s="18">
        <f t="shared" si="78"/>
        <v>2012</v>
      </c>
      <c r="D1257">
        <f t="shared" si="79"/>
        <v>3</v>
      </c>
      <c r="E1257" s="18">
        <f t="shared" si="76"/>
        <v>20</v>
      </c>
      <c r="F1257" s="18">
        <v>4.8399999999999999E-2</v>
      </c>
    </row>
    <row r="1258" spans="1:6" x14ac:dyDescent="0.25">
      <c r="A1258" s="20" t="str">
        <f t="shared" si="77"/>
        <v>2012Q1</v>
      </c>
      <c r="B1258" s="19" t="s">
        <v>1356</v>
      </c>
      <c r="C1258" s="18">
        <f t="shared" si="78"/>
        <v>2012</v>
      </c>
      <c r="D1258">
        <f t="shared" si="79"/>
        <v>3</v>
      </c>
      <c r="E1258" s="18">
        <f t="shared" si="76"/>
        <v>21</v>
      </c>
      <c r="F1258" s="18">
        <v>4.8099999999999997E-2</v>
      </c>
    </row>
    <row r="1259" spans="1:6" x14ac:dyDescent="0.25">
      <c r="A1259" s="20" t="str">
        <f t="shared" si="77"/>
        <v>2012Q1</v>
      </c>
      <c r="B1259" s="19" t="s">
        <v>1357</v>
      </c>
      <c r="C1259" s="18">
        <f t="shared" si="78"/>
        <v>2012</v>
      </c>
      <c r="D1259">
        <f t="shared" si="79"/>
        <v>3</v>
      </c>
      <c r="E1259" s="18">
        <f t="shared" si="76"/>
        <v>22</v>
      </c>
      <c r="F1259" s="18">
        <v>4.4999999999999998E-2</v>
      </c>
    </row>
    <row r="1260" spans="1:6" x14ac:dyDescent="0.25">
      <c r="A1260" s="20" t="str">
        <f t="shared" si="77"/>
        <v>2012Q1</v>
      </c>
      <c r="B1260" s="19" t="s">
        <v>1358</v>
      </c>
      <c r="C1260" s="18">
        <f t="shared" si="78"/>
        <v>2012</v>
      </c>
      <c r="D1260">
        <f t="shared" si="79"/>
        <v>3</v>
      </c>
      <c r="E1260" s="18">
        <f t="shared" si="76"/>
        <v>23</v>
      </c>
      <c r="F1260" s="18">
        <v>4.5400000000000003E-2</v>
      </c>
    </row>
    <row r="1261" spans="1:6" x14ac:dyDescent="0.25">
      <c r="A1261" s="20" t="str">
        <f t="shared" si="77"/>
        <v>2012Q1</v>
      </c>
      <c r="B1261" s="19" t="s">
        <v>1359</v>
      </c>
      <c r="C1261" s="18">
        <f t="shared" si="78"/>
        <v>2012</v>
      </c>
      <c r="D1261">
        <f t="shared" si="79"/>
        <v>3</v>
      </c>
      <c r="E1261" s="18">
        <f t="shared" si="76"/>
        <v>26</v>
      </c>
      <c r="F1261" s="18">
        <v>4.6100000000000002E-2</v>
      </c>
    </row>
    <row r="1262" spans="1:6" x14ac:dyDescent="0.25">
      <c r="A1262" s="20" t="str">
        <f t="shared" si="77"/>
        <v>2012Q1</v>
      </c>
      <c r="B1262" s="19" t="s">
        <v>1360</v>
      </c>
      <c r="C1262" s="18">
        <f t="shared" si="78"/>
        <v>2012</v>
      </c>
      <c r="D1262">
        <f t="shared" si="79"/>
        <v>3</v>
      </c>
      <c r="E1262" s="18">
        <f t="shared" si="76"/>
        <v>27</v>
      </c>
      <c r="F1262" s="18">
        <v>4.58E-2</v>
      </c>
    </row>
    <row r="1263" spans="1:6" x14ac:dyDescent="0.25">
      <c r="A1263" s="20" t="str">
        <f t="shared" si="77"/>
        <v>2012Q1</v>
      </c>
      <c r="B1263" s="19" t="s">
        <v>1361</v>
      </c>
      <c r="C1263" s="18">
        <f t="shared" si="78"/>
        <v>2012</v>
      </c>
      <c r="D1263">
        <f t="shared" si="79"/>
        <v>3</v>
      </c>
      <c r="E1263" s="18">
        <f t="shared" si="76"/>
        <v>28</v>
      </c>
      <c r="F1263" s="18">
        <v>4.6199999999999998E-2</v>
      </c>
    </row>
    <row r="1264" spans="1:6" x14ac:dyDescent="0.25">
      <c r="A1264" s="20" t="str">
        <f t="shared" si="77"/>
        <v>2012Q1</v>
      </c>
      <c r="B1264" s="19" t="s">
        <v>1362</v>
      </c>
      <c r="C1264" s="18">
        <f t="shared" si="78"/>
        <v>2012</v>
      </c>
      <c r="D1264">
        <f t="shared" si="79"/>
        <v>3</v>
      </c>
      <c r="E1264" s="18">
        <f t="shared" si="76"/>
        <v>29</v>
      </c>
      <c r="F1264" s="18">
        <v>4.6100000000000002E-2</v>
      </c>
    </row>
    <row r="1265" spans="1:6" x14ac:dyDescent="0.25">
      <c r="A1265" s="20" t="str">
        <f t="shared" si="77"/>
        <v>2012Q1</v>
      </c>
      <c r="B1265" s="19" t="s">
        <v>1363</v>
      </c>
      <c r="C1265" s="18">
        <f t="shared" si="78"/>
        <v>2012</v>
      </c>
      <c r="D1265">
        <f t="shared" si="79"/>
        <v>3</v>
      </c>
      <c r="E1265" s="18">
        <f t="shared" si="76"/>
        <v>30</v>
      </c>
      <c r="F1265" s="18">
        <v>4.6699999999999998E-2</v>
      </c>
    </row>
    <row r="1266" spans="1:6" x14ac:dyDescent="0.25">
      <c r="A1266" s="20" t="str">
        <f t="shared" si="77"/>
        <v>2012Q2</v>
      </c>
      <c r="B1266" s="19" t="s">
        <v>1364</v>
      </c>
      <c r="C1266" s="18">
        <f t="shared" si="78"/>
        <v>2012</v>
      </c>
      <c r="D1266">
        <f t="shared" si="79"/>
        <v>4</v>
      </c>
      <c r="E1266" s="18">
        <f t="shared" si="76"/>
        <v>2</v>
      </c>
      <c r="F1266" s="18">
        <v>4.6199999999999998E-2</v>
      </c>
    </row>
    <row r="1267" spans="1:6" x14ac:dyDescent="0.25">
      <c r="A1267" s="20" t="str">
        <f t="shared" si="77"/>
        <v>2012Q2</v>
      </c>
      <c r="B1267" s="19" t="s">
        <v>1365</v>
      </c>
      <c r="C1267" s="18">
        <f t="shared" si="78"/>
        <v>2012</v>
      </c>
      <c r="D1267">
        <f t="shared" si="79"/>
        <v>4</v>
      </c>
      <c r="E1267" s="18">
        <f t="shared" si="76"/>
        <v>3</v>
      </c>
      <c r="F1267" s="18">
        <v>4.6199999999999998E-2</v>
      </c>
    </row>
    <row r="1268" spans="1:6" x14ac:dyDescent="0.25">
      <c r="A1268" s="20" t="str">
        <f t="shared" si="77"/>
        <v>2012Q2</v>
      </c>
      <c r="B1268" s="19" t="s">
        <v>1366</v>
      </c>
      <c r="C1268" s="18">
        <f t="shared" si="78"/>
        <v>2012</v>
      </c>
      <c r="D1268">
        <f t="shared" si="79"/>
        <v>4</v>
      </c>
      <c r="E1268" s="18">
        <f t="shared" si="76"/>
        <v>4</v>
      </c>
      <c r="F1268" s="18">
        <v>4.6199999999999998E-2</v>
      </c>
    </row>
    <row r="1269" spans="1:6" x14ac:dyDescent="0.25">
      <c r="A1269" s="20" t="str">
        <f t="shared" si="77"/>
        <v>2012Q2</v>
      </c>
      <c r="B1269" s="19" t="s">
        <v>1367</v>
      </c>
      <c r="C1269" s="18">
        <f t="shared" si="78"/>
        <v>2012</v>
      </c>
      <c r="D1269">
        <f t="shared" si="79"/>
        <v>4</v>
      </c>
      <c r="E1269" s="18">
        <f t="shared" si="76"/>
        <v>5</v>
      </c>
      <c r="F1269" s="18">
        <v>4.6699999999999998E-2</v>
      </c>
    </row>
    <row r="1270" spans="1:6" x14ac:dyDescent="0.25">
      <c r="A1270" s="20" t="str">
        <f t="shared" si="77"/>
        <v>2012Q2</v>
      </c>
      <c r="B1270" s="19" t="s">
        <v>1368</v>
      </c>
      <c r="C1270" s="18">
        <f t="shared" si="78"/>
        <v>2012</v>
      </c>
      <c r="D1270">
        <f t="shared" si="79"/>
        <v>4</v>
      </c>
      <c r="E1270" s="18">
        <f t="shared" si="76"/>
        <v>6</v>
      </c>
      <c r="F1270" s="18">
        <v>4.5499999999999999E-2</v>
      </c>
    </row>
    <row r="1271" spans="1:6" x14ac:dyDescent="0.25">
      <c r="A1271" s="20" t="str">
        <f t="shared" si="77"/>
        <v>2012Q2</v>
      </c>
      <c r="B1271" s="19" t="s">
        <v>1369</v>
      </c>
      <c r="C1271" s="18">
        <f t="shared" si="78"/>
        <v>2012</v>
      </c>
      <c r="D1271">
        <f t="shared" si="79"/>
        <v>4</v>
      </c>
      <c r="E1271" s="18">
        <f t="shared" si="76"/>
        <v>9</v>
      </c>
      <c r="F1271" s="18">
        <v>4.5499999999999999E-2</v>
      </c>
    </row>
    <row r="1272" spans="1:6" x14ac:dyDescent="0.25">
      <c r="A1272" s="20" t="str">
        <f t="shared" si="77"/>
        <v>2012Q2</v>
      </c>
      <c r="B1272" s="19" t="s">
        <v>1370</v>
      </c>
      <c r="C1272" s="18">
        <f t="shared" si="78"/>
        <v>2012</v>
      </c>
      <c r="D1272">
        <f t="shared" si="79"/>
        <v>4</v>
      </c>
      <c r="E1272" s="18">
        <f t="shared" si="76"/>
        <v>10</v>
      </c>
      <c r="F1272" s="18">
        <v>4.5499999999999999E-2</v>
      </c>
    </row>
    <row r="1273" spans="1:6" x14ac:dyDescent="0.25">
      <c r="A1273" s="20" t="str">
        <f t="shared" si="77"/>
        <v>2012Q2</v>
      </c>
      <c r="B1273" s="19" t="s">
        <v>1371</v>
      </c>
      <c r="C1273" s="18">
        <f t="shared" si="78"/>
        <v>2012</v>
      </c>
      <c r="D1273">
        <f t="shared" si="79"/>
        <v>4</v>
      </c>
      <c r="E1273" s="18">
        <f t="shared" si="76"/>
        <v>11</v>
      </c>
      <c r="F1273" s="18">
        <v>4.5199999999999997E-2</v>
      </c>
    </row>
    <row r="1274" spans="1:6" x14ac:dyDescent="0.25">
      <c r="A1274" s="20" t="str">
        <f t="shared" si="77"/>
        <v>2012Q2</v>
      </c>
      <c r="B1274" s="19" t="s">
        <v>1372</v>
      </c>
      <c r="C1274" s="18">
        <f t="shared" si="78"/>
        <v>2012</v>
      </c>
      <c r="D1274">
        <f t="shared" si="79"/>
        <v>4</v>
      </c>
      <c r="E1274" s="18">
        <f t="shared" si="76"/>
        <v>12</v>
      </c>
      <c r="F1274" s="18">
        <v>4.53E-2</v>
      </c>
    </row>
    <row r="1275" spans="1:6" x14ac:dyDescent="0.25">
      <c r="A1275" s="20" t="str">
        <f t="shared" si="77"/>
        <v>2012Q2</v>
      </c>
      <c r="B1275" s="19" t="s">
        <v>1373</v>
      </c>
      <c r="C1275" s="18">
        <f t="shared" si="78"/>
        <v>2012</v>
      </c>
      <c r="D1275">
        <f t="shared" si="79"/>
        <v>4</v>
      </c>
      <c r="E1275" s="18">
        <f t="shared" si="76"/>
        <v>13</v>
      </c>
      <c r="F1275" s="18">
        <v>4.4400000000000002E-2</v>
      </c>
    </row>
    <row r="1276" spans="1:6" x14ac:dyDescent="0.25">
      <c r="A1276" s="20" t="str">
        <f t="shared" si="77"/>
        <v>2012Q2</v>
      </c>
      <c r="B1276" s="19" t="s">
        <v>1374</v>
      </c>
      <c r="C1276" s="18">
        <f t="shared" si="78"/>
        <v>2012</v>
      </c>
      <c r="D1276">
        <f t="shared" si="79"/>
        <v>4</v>
      </c>
      <c r="E1276" s="18">
        <f t="shared" si="76"/>
        <v>16</v>
      </c>
      <c r="F1276" s="18">
        <v>4.41E-2</v>
      </c>
    </row>
    <row r="1277" spans="1:6" x14ac:dyDescent="0.25">
      <c r="A1277" s="20" t="str">
        <f t="shared" si="77"/>
        <v>2012Q2</v>
      </c>
      <c r="B1277" s="19" t="s">
        <v>1375</v>
      </c>
      <c r="C1277" s="18">
        <f t="shared" si="78"/>
        <v>2012</v>
      </c>
      <c r="D1277">
        <f t="shared" si="79"/>
        <v>4</v>
      </c>
      <c r="E1277" s="18">
        <f t="shared" si="76"/>
        <v>17</v>
      </c>
      <c r="F1277" s="18">
        <v>4.4699999999999997E-2</v>
      </c>
    </row>
    <row r="1278" spans="1:6" x14ac:dyDescent="0.25">
      <c r="A1278" s="20" t="str">
        <f t="shared" si="77"/>
        <v>2012Q2</v>
      </c>
      <c r="B1278" s="19" t="s">
        <v>1376</v>
      </c>
      <c r="C1278" s="18">
        <f t="shared" si="78"/>
        <v>2012</v>
      </c>
      <c r="D1278">
        <f t="shared" si="79"/>
        <v>4</v>
      </c>
      <c r="E1278" s="18">
        <f t="shared" si="76"/>
        <v>18</v>
      </c>
      <c r="F1278" s="18">
        <v>3.1199999999999999E-2</v>
      </c>
    </row>
    <row r="1279" spans="1:6" x14ac:dyDescent="0.25">
      <c r="A1279" s="20" t="str">
        <f t="shared" si="77"/>
        <v>2012Q2</v>
      </c>
      <c r="B1279" s="19" t="s">
        <v>1377</v>
      </c>
      <c r="C1279" s="18">
        <f t="shared" si="78"/>
        <v>2012</v>
      </c>
      <c r="D1279">
        <f t="shared" si="79"/>
        <v>4</v>
      </c>
      <c r="E1279" s="18">
        <f t="shared" si="76"/>
        <v>19</v>
      </c>
      <c r="F1279" s="18">
        <v>3.1099999999999999E-2</v>
      </c>
    </row>
    <row r="1280" spans="1:6" x14ac:dyDescent="0.25">
      <c r="A1280" s="20" t="str">
        <f t="shared" si="77"/>
        <v>2012Q2</v>
      </c>
      <c r="B1280" s="19" t="s">
        <v>1378</v>
      </c>
      <c r="C1280" s="18">
        <f t="shared" si="78"/>
        <v>2012</v>
      </c>
      <c r="D1280">
        <f t="shared" si="79"/>
        <v>4</v>
      </c>
      <c r="E1280" s="18">
        <f t="shared" si="76"/>
        <v>20</v>
      </c>
      <c r="F1280" s="18">
        <v>3.0499999999999999E-2</v>
      </c>
    </row>
    <row r="1281" spans="1:6" x14ac:dyDescent="0.25">
      <c r="A1281" s="20" t="str">
        <f t="shared" si="77"/>
        <v>2012Q2</v>
      </c>
      <c r="B1281" s="19" t="s">
        <v>1379</v>
      </c>
      <c r="C1281" s="18">
        <f t="shared" si="78"/>
        <v>2012</v>
      </c>
      <c r="D1281">
        <f t="shared" si="79"/>
        <v>4</v>
      </c>
      <c r="E1281" s="18">
        <f t="shared" si="76"/>
        <v>23</v>
      </c>
      <c r="F1281" s="18">
        <v>2.6499999999999999E-2</v>
      </c>
    </row>
    <row r="1282" spans="1:6" x14ac:dyDescent="0.25">
      <c r="A1282" s="20" t="str">
        <f t="shared" si="77"/>
        <v>2012Q2</v>
      </c>
      <c r="B1282" s="19" t="s">
        <v>1380</v>
      </c>
      <c r="C1282" s="18">
        <f t="shared" si="78"/>
        <v>2012</v>
      </c>
      <c r="D1282">
        <f t="shared" si="79"/>
        <v>4</v>
      </c>
      <c r="E1282" s="18">
        <f t="shared" ref="E1282:E1345" si="80">DAY(B1282)</f>
        <v>24</v>
      </c>
      <c r="F1282" s="18">
        <v>2.5999999999999999E-2</v>
      </c>
    </row>
    <row r="1283" spans="1:6" x14ac:dyDescent="0.25">
      <c r="A1283" s="20" t="str">
        <f t="shared" ref="A1283:A1346" si="81">C1283&amp;"Q"&amp;ROUNDUP(MONTH(B1283)/3,0)</f>
        <v>2012Q2</v>
      </c>
      <c r="B1283" s="19" t="s">
        <v>1381</v>
      </c>
      <c r="C1283" s="18">
        <f t="shared" ref="C1283:C1346" si="82">YEAR(B1283)</f>
        <v>2012</v>
      </c>
      <c r="D1283">
        <f t="shared" ref="D1283:D1346" si="83">MONTH(B1283)</f>
        <v>4</v>
      </c>
      <c r="E1283" s="18">
        <f t="shared" si="80"/>
        <v>25</v>
      </c>
      <c r="F1283" s="18">
        <v>2.6200000000000001E-2</v>
      </c>
    </row>
    <row r="1284" spans="1:6" x14ac:dyDescent="0.25">
      <c r="A1284" s="20" t="str">
        <f t="shared" si="81"/>
        <v>2012Q2</v>
      </c>
      <c r="B1284" s="19" t="s">
        <v>1382</v>
      </c>
      <c r="C1284" s="18">
        <f t="shared" si="82"/>
        <v>2012</v>
      </c>
      <c r="D1284">
        <f t="shared" si="83"/>
        <v>4</v>
      </c>
      <c r="E1284" s="18">
        <f t="shared" si="80"/>
        <v>26</v>
      </c>
      <c r="F1284" s="18">
        <v>2.7699999999999999E-2</v>
      </c>
    </row>
    <row r="1285" spans="1:6" x14ac:dyDescent="0.25">
      <c r="A1285" s="20" t="str">
        <f t="shared" si="81"/>
        <v>2012Q2</v>
      </c>
      <c r="B1285" s="19" t="s">
        <v>1383</v>
      </c>
      <c r="C1285" s="18">
        <f t="shared" si="82"/>
        <v>2012</v>
      </c>
      <c r="D1285">
        <f t="shared" si="83"/>
        <v>4</v>
      </c>
      <c r="E1285" s="18">
        <f t="shared" si="80"/>
        <v>27</v>
      </c>
      <c r="F1285" s="18">
        <v>3.1199999999999999E-2</v>
      </c>
    </row>
    <row r="1286" spans="1:6" x14ac:dyDescent="0.25">
      <c r="A1286" s="20" t="str">
        <f t="shared" si="81"/>
        <v>2012Q2</v>
      </c>
      <c r="B1286" s="19" t="s">
        <v>1384</v>
      </c>
      <c r="C1286" s="18">
        <f t="shared" si="82"/>
        <v>2012</v>
      </c>
      <c r="D1286">
        <f t="shared" si="83"/>
        <v>4</v>
      </c>
      <c r="E1286" s="18">
        <f t="shared" si="80"/>
        <v>30</v>
      </c>
      <c r="F1286" s="18">
        <v>3.1600000000000003E-2</v>
      </c>
    </row>
    <row r="1287" spans="1:6" x14ac:dyDescent="0.25">
      <c r="A1287" s="20" t="str">
        <f t="shared" si="81"/>
        <v>2012Q2</v>
      </c>
      <c r="B1287" s="19" t="s">
        <v>1385</v>
      </c>
      <c r="C1287" s="18">
        <f t="shared" si="82"/>
        <v>2012</v>
      </c>
      <c r="D1287">
        <f t="shared" si="83"/>
        <v>5</v>
      </c>
      <c r="E1287" s="18">
        <f t="shared" si="80"/>
        <v>1</v>
      </c>
      <c r="F1287" s="18">
        <v>3.15E-2</v>
      </c>
    </row>
    <row r="1288" spans="1:6" x14ac:dyDescent="0.25">
      <c r="A1288" s="20" t="str">
        <f t="shared" si="81"/>
        <v>2012Q2</v>
      </c>
      <c r="B1288" s="19" t="s">
        <v>1386</v>
      </c>
      <c r="C1288" s="18">
        <f t="shared" si="82"/>
        <v>2012</v>
      </c>
      <c r="D1288">
        <f t="shared" si="83"/>
        <v>5</v>
      </c>
      <c r="E1288" s="18">
        <f t="shared" si="80"/>
        <v>2</v>
      </c>
      <c r="F1288" s="18">
        <v>3.2000000000000001E-2</v>
      </c>
    </row>
    <row r="1289" spans="1:6" x14ac:dyDescent="0.25">
      <c r="A1289" s="20" t="str">
        <f t="shared" si="81"/>
        <v>2012Q2</v>
      </c>
      <c r="B1289" s="19" t="s">
        <v>1387</v>
      </c>
      <c r="C1289" s="18">
        <f t="shared" si="82"/>
        <v>2012</v>
      </c>
      <c r="D1289">
        <f t="shared" si="83"/>
        <v>5</v>
      </c>
      <c r="E1289" s="18">
        <f t="shared" si="80"/>
        <v>3</v>
      </c>
      <c r="F1289" s="18">
        <v>3.1899999999999998E-2</v>
      </c>
    </row>
    <row r="1290" spans="1:6" x14ac:dyDescent="0.25">
      <c r="A1290" s="20" t="str">
        <f t="shared" si="81"/>
        <v>2012Q2</v>
      </c>
      <c r="B1290" s="19" t="s">
        <v>1388</v>
      </c>
      <c r="C1290" s="18">
        <f t="shared" si="82"/>
        <v>2012</v>
      </c>
      <c r="D1290">
        <f t="shared" si="83"/>
        <v>5</v>
      </c>
      <c r="E1290" s="18">
        <f t="shared" si="80"/>
        <v>4</v>
      </c>
      <c r="F1290" s="18">
        <v>3.1699999999999999E-2</v>
      </c>
    </row>
    <row r="1291" spans="1:6" x14ac:dyDescent="0.25">
      <c r="A1291" s="20" t="str">
        <f t="shared" si="81"/>
        <v>2012Q2</v>
      </c>
      <c r="B1291" s="19" t="s">
        <v>1389</v>
      </c>
      <c r="C1291" s="18">
        <f t="shared" si="82"/>
        <v>2012</v>
      </c>
      <c r="D1291">
        <f t="shared" si="83"/>
        <v>5</v>
      </c>
      <c r="E1291" s="18">
        <f t="shared" si="80"/>
        <v>7</v>
      </c>
      <c r="F1291" s="18">
        <v>3.27E-2</v>
      </c>
    </row>
    <row r="1292" spans="1:6" x14ac:dyDescent="0.25">
      <c r="A1292" s="20" t="str">
        <f t="shared" si="81"/>
        <v>2012Q2</v>
      </c>
      <c r="B1292" s="19" t="s">
        <v>1390</v>
      </c>
      <c r="C1292" s="18">
        <f t="shared" si="82"/>
        <v>2012</v>
      </c>
      <c r="D1292">
        <f t="shared" si="83"/>
        <v>5</v>
      </c>
      <c r="E1292" s="18">
        <f t="shared" si="80"/>
        <v>8</v>
      </c>
      <c r="F1292" s="18">
        <v>3.3000000000000002E-2</v>
      </c>
    </row>
    <row r="1293" spans="1:6" x14ac:dyDescent="0.25">
      <c r="A1293" s="20" t="str">
        <f t="shared" si="81"/>
        <v>2012Q2</v>
      </c>
      <c r="B1293" s="19" t="s">
        <v>1391</v>
      </c>
      <c r="C1293" s="18">
        <f t="shared" si="82"/>
        <v>2012</v>
      </c>
      <c r="D1293">
        <f t="shared" si="83"/>
        <v>5</v>
      </c>
      <c r="E1293" s="18">
        <f t="shared" si="80"/>
        <v>9</v>
      </c>
      <c r="F1293" s="18">
        <v>3.44E-2</v>
      </c>
    </row>
    <row r="1294" spans="1:6" x14ac:dyDescent="0.25">
      <c r="A1294" s="20" t="str">
        <f t="shared" si="81"/>
        <v>2012Q2</v>
      </c>
      <c r="B1294" s="19" t="s">
        <v>1392</v>
      </c>
      <c r="C1294" s="18">
        <f t="shared" si="82"/>
        <v>2012</v>
      </c>
      <c r="D1294">
        <f t="shared" si="83"/>
        <v>5</v>
      </c>
      <c r="E1294" s="18">
        <f t="shared" si="80"/>
        <v>10</v>
      </c>
      <c r="F1294" s="18">
        <v>3.44E-2</v>
      </c>
    </row>
    <row r="1295" spans="1:6" x14ac:dyDescent="0.25">
      <c r="A1295" s="20" t="str">
        <f t="shared" si="81"/>
        <v>2012Q2</v>
      </c>
      <c r="B1295" s="19" t="s">
        <v>1393</v>
      </c>
      <c r="C1295" s="18">
        <f t="shared" si="82"/>
        <v>2012</v>
      </c>
      <c r="D1295">
        <f t="shared" si="83"/>
        <v>5</v>
      </c>
      <c r="E1295" s="18">
        <f t="shared" si="80"/>
        <v>11</v>
      </c>
      <c r="F1295" s="18">
        <v>3.4500000000000003E-2</v>
      </c>
    </row>
    <row r="1296" spans="1:6" x14ac:dyDescent="0.25">
      <c r="A1296" s="20" t="str">
        <f t="shared" si="81"/>
        <v>2012Q2</v>
      </c>
      <c r="B1296" s="19" t="s">
        <v>1394</v>
      </c>
      <c r="C1296" s="18">
        <f t="shared" si="82"/>
        <v>2012</v>
      </c>
      <c r="D1296">
        <f t="shared" si="83"/>
        <v>5</v>
      </c>
      <c r="E1296" s="18">
        <f t="shared" si="80"/>
        <v>14</v>
      </c>
      <c r="F1296" s="18">
        <v>3.4500000000000003E-2</v>
      </c>
    </row>
    <row r="1297" spans="1:6" x14ac:dyDescent="0.25">
      <c r="A1297" s="20" t="str">
        <f t="shared" si="81"/>
        <v>2012Q2</v>
      </c>
      <c r="B1297" s="19" t="s">
        <v>1395</v>
      </c>
      <c r="C1297" s="18">
        <f t="shared" si="82"/>
        <v>2012</v>
      </c>
      <c r="D1297">
        <f t="shared" si="83"/>
        <v>5</v>
      </c>
      <c r="E1297" s="18">
        <f t="shared" si="80"/>
        <v>15</v>
      </c>
      <c r="F1297" s="18">
        <v>3.4000000000000002E-2</v>
      </c>
    </row>
    <row r="1298" spans="1:6" x14ac:dyDescent="0.25">
      <c r="A1298" s="20" t="str">
        <f t="shared" si="81"/>
        <v>2012Q2</v>
      </c>
      <c r="B1298" s="19" t="s">
        <v>1396</v>
      </c>
      <c r="C1298" s="18">
        <f t="shared" si="82"/>
        <v>2012</v>
      </c>
      <c r="D1298">
        <f t="shared" si="83"/>
        <v>5</v>
      </c>
      <c r="E1298" s="18">
        <f t="shared" si="80"/>
        <v>16</v>
      </c>
      <c r="F1298" s="18">
        <v>3.1E-2</v>
      </c>
    </row>
    <row r="1299" spans="1:6" x14ac:dyDescent="0.25">
      <c r="A1299" s="20" t="str">
        <f t="shared" si="81"/>
        <v>2012Q2</v>
      </c>
      <c r="B1299" s="19" t="s">
        <v>1397</v>
      </c>
      <c r="C1299" s="18">
        <f t="shared" si="82"/>
        <v>2012</v>
      </c>
      <c r="D1299">
        <f t="shared" si="83"/>
        <v>5</v>
      </c>
      <c r="E1299" s="18">
        <f t="shared" si="80"/>
        <v>17</v>
      </c>
      <c r="F1299" s="18">
        <v>2.7400000000000001E-2</v>
      </c>
    </row>
    <row r="1300" spans="1:6" x14ac:dyDescent="0.25">
      <c r="A1300" s="20" t="str">
        <f t="shared" si="81"/>
        <v>2012Q2</v>
      </c>
      <c r="B1300" s="19" t="s">
        <v>1398</v>
      </c>
      <c r="C1300" s="18">
        <f t="shared" si="82"/>
        <v>2012</v>
      </c>
      <c r="D1300">
        <f t="shared" si="83"/>
        <v>5</v>
      </c>
      <c r="E1300" s="18">
        <f t="shared" si="80"/>
        <v>18</v>
      </c>
      <c r="F1300" s="18">
        <v>2.8299999999999999E-2</v>
      </c>
    </row>
    <row r="1301" spans="1:6" x14ac:dyDescent="0.25">
      <c r="A1301" s="20" t="str">
        <f t="shared" si="81"/>
        <v>2012Q2</v>
      </c>
      <c r="B1301" s="19" t="s">
        <v>1399</v>
      </c>
      <c r="C1301" s="18">
        <f t="shared" si="82"/>
        <v>2012</v>
      </c>
      <c r="D1301">
        <f t="shared" si="83"/>
        <v>5</v>
      </c>
      <c r="E1301" s="18">
        <f t="shared" si="80"/>
        <v>21</v>
      </c>
      <c r="F1301" s="18">
        <v>2.8199999999999999E-2</v>
      </c>
    </row>
    <row r="1302" spans="1:6" x14ac:dyDescent="0.25">
      <c r="A1302" s="20" t="str">
        <f t="shared" si="81"/>
        <v>2012Q2</v>
      </c>
      <c r="B1302" s="19" t="s">
        <v>1400</v>
      </c>
      <c r="C1302" s="18">
        <f t="shared" si="82"/>
        <v>2012</v>
      </c>
      <c r="D1302">
        <f t="shared" si="83"/>
        <v>5</v>
      </c>
      <c r="E1302" s="18">
        <f t="shared" si="80"/>
        <v>22</v>
      </c>
      <c r="F1302" s="18">
        <v>2.8000000000000001E-2</v>
      </c>
    </row>
    <row r="1303" spans="1:6" x14ac:dyDescent="0.25">
      <c r="A1303" s="20" t="str">
        <f t="shared" si="81"/>
        <v>2012Q2</v>
      </c>
      <c r="B1303" s="19" t="s">
        <v>1401</v>
      </c>
      <c r="C1303" s="18">
        <f t="shared" si="82"/>
        <v>2012</v>
      </c>
      <c r="D1303">
        <f t="shared" si="83"/>
        <v>5</v>
      </c>
      <c r="E1303" s="18">
        <f t="shared" si="80"/>
        <v>23</v>
      </c>
      <c r="F1303" s="18">
        <v>2.7799999999999998E-2</v>
      </c>
    </row>
    <row r="1304" spans="1:6" x14ac:dyDescent="0.25">
      <c r="A1304" s="20" t="str">
        <f t="shared" si="81"/>
        <v>2012Q2</v>
      </c>
      <c r="B1304" s="19" t="s">
        <v>1402</v>
      </c>
      <c r="C1304" s="18">
        <f t="shared" si="82"/>
        <v>2012</v>
      </c>
      <c r="D1304">
        <f t="shared" si="83"/>
        <v>5</v>
      </c>
      <c r="E1304" s="18">
        <f t="shared" si="80"/>
        <v>24</v>
      </c>
      <c r="F1304" s="18">
        <v>2.8000000000000001E-2</v>
      </c>
    </row>
    <row r="1305" spans="1:6" x14ac:dyDescent="0.25">
      <c r="A1305" s="20" t="str">
        <f t="shared" si="81"/>
        <v>2012Q2</v>
      </c>
      <c r="B1305" s="19" t="s">
        <v>1403</v>
      </c>
      <c r="C1305" s="18">
        <f t="shared" si="82"/>
        <v>2012</v>
      </c>
      <c r="D1305">
        <f t="shared" si="83"/>
        <v>5</v>
      </c>
      <c r="E1305" s="18">
        <f t="shared" si="80"/>
        <v>25</v>
      </c>
      <c r="F1305" s="18">
        <v>2.63E-2</v>
      </c>
    </row>
    <row r="1306" spans="1:6" x14ac:dyDescent="0.25">
      <c r="A1306" s="20" t="str">
        <f t="shared" si="81"/>
        <v>2012Q2</v>
      </c>
      <c r="B1306" s="19" t="s">
        <v>1404</v>
      </c>
      <c r="C1306" s="18">
        <f t="shared" si="82"/>
        <v>2012</v>
      </c>
      <c r="D1306">
        <f t="shared" si="83"/>
        <v>5</v>
      </c>
      <c r="E1306" s="18">
        <f t="shared" si="80"/>
        <v>28</v>
      </c>
      <c r="F1306" s="18">
        <v>2.18E-2</v>
      </c>
    </row>
    <row r="1307" spans="1:6" x14ac:dyDescent="0.25">
      <c r="A1307" s="20" t="str">
        <f t="shared" si="81"/>
        <v>2012Q2</v>
      </c>
      <c r="B1307" s="19" t="s">
        <v>1405</v>
      </c>
      <c r="C1307" s="18">
        <f t="shared" si="82"/>
        <v>2012</v>
      </c>
      <c r="D1307">
        <f t="shared" si="83"/>
        <v>5</v>
      </c>
      <c r="E1307" s="18">
        <f t="shared" si="80"/>
        <v>29</v>
      </c>
      <c r="F1307" s="18">
        <v>2.0400000000000001E-2</v>
      </c>
    </row>
    <row r="1308" spans="1:6" x14ac:dyDescent="0.25">
      <c r="A1308" s="20" t="str">
        <f t="shared" si="81"/>
        <v>2012Q2</v>
      </c>
      <c r="B1308" s="19" t="s">
        <v>1406</v>
      </c>
      <c r="C1308" s="18">
        <f t="shared" si="82"/>
        <v>2012</v>
      </c>
      <c r="D1308">
        <f t="shared" si="83"/>
        <v>5</v>
      </c>
      <c r="E1308" s="18">
        <f t="shared" si="80"/>
        <v>30</v>
      </c>
      <c r="F1308" s="18">
        <v>2.0400000000000001E-2</v>
      </c>
    </row>
    <row r="1309" spans="1:6" x14ac:dyDescent="0.25">
      <c r="A1309" s="20" t="str">
        <f t="shared" si="81"/>
        <v>2012Q2</v>
      </c>
      <c r="B1309" s="19" t="s">
        <v>1407</v>
      </c>
      <c r="C1309" s="18">
        <f t="shared" si="82"/>
        <v>2012</v>
      </c>
      <c r="D1309">
        <f t="shared" si="83"/>
        <v>5</v>
      </c>
      <c r="E1309" s="18">
        <f t="shared" si="80"/>
        <v>31</v>
      </c>
      <c r="F1309" s="18">
        <v>1.8700000000000001E-2</v>
      </c>
    </row>
    <row r="1310" spans="1:6" x14ac:dyDescent="0.25">
      <c r="A1310" s="20" t="str">
        <f t="shared" si="81"/>
        <v>2012Q2</v>
      </c>
      <c r="B1310" s="19" t="s">
        <v>1408</v>
      </c>
      <c r="C1310" s="18">
        <f t="shared" si="82"/>
        <v>2012</v>
      </c>
      <c r="D1310">
        <f t="shared" si="83"/>
        <v>6</v>
      </c>
      <c r="E1310" s="18">
        <f t="shared" si="80"/>
        <v>1</v>
      </c>
      <c r="F1310" s="18">
        <v>1.8100000000000002E-2</v>
      </c>
    </row>
    <row r="1311" spans="1:6" x14ac:dyDescent="0.25">
      <c r="A1311" s="20" t="str">
        <f t="shared" si="81"/>
        <v>2012Q2</v>
      </c>
      <c r="B1311" s="19" t="s">
        <v>1409</v>
      </c>
      <c r="C1311" s="18">
        <f t="shared" si="82"/>
        <v>2012</v>
      </c>
      <c r="D1311">
        <f t="shared" si="83"/>
        <v>6</v>
      </c>
      <c r="E1311" s="18">
        <f t="shared" si="80"/>
        <v>4</v>
      </c>
      <c r="F1311" s="18">
        <v>1.8100000000000002E-2</v>
      </c>
    </row>
    <row r="1312" spans="1:6" x14ac:dyDescent="0.25">
      <c r="A1312" s="20" t="str">
        <f t="shared" si="81"/>
        <v>2012Q2</v>
      </c>
      <c r="B1312" s="19" t="s">
        <v>1410</v>
      </c>
      <c r="C1312" s="18">
        <f t="shared" si="82"/>
        <v>2012</v>
      </c>
      <c r="D1312">
        <f t="shared" si="83"/>
        <v>6</v>
      </c>
      <c r="E1312" s="18">
        <f t="shared" si="80"/>
        <v>5</v>
      </c>
      <c r="F1312" s="18">
        <v>1.7399999999999999E-2</v>
      </c>
    </row>
    <row r="1313" spans="1:6" x14ac:dyDescent="0.25">
      <c r="A1313" s="20" t="str">
        <f t="shared" si="81"/>
        <v>2012Q2</v>
      </c>
      <c r="B1313" s="19" t="s">
        <v>1411</v>
      </c>
      <c r="C1313" s="18">
        <f t="shared" si="82"/>
        <v>2012</v>
      </c>
      <c r="D1313">
        <f t="shared" si="83"/>
        <v>6</v>
      </c>
      <c r="E1313" s="18">
        <f t="shared" si="80"/>
        <v>6</v>
      </c>
      <c r="F1313" s="18">
        <v>1.95E-2</v>
      </c>
    </row>
    <row r="1314" spans="1:6" x14ac:dyDescent="0.25">
      <c r="A1314" s="20" t="str">
        <f t="shared" si="81"/>
        <v>2012Q2</v>
      </c>
      <c r="B1314" s="19" t="s">
        <v>1412</v>
      </c>
      <c r="C1314" s="18">
        <f t="shared" si="82"/>
        <v>2012</v>
      </c>
      <c r="D1314">
        <f t="shared" si="83"/>
        <v>6</v>
      </c>
      <c r="E1314" s="18">
        <f t="shared" si="80"/>
        <v>7</v>
      </c>
      <c r="F1314" s="18">
        <v>2.0799999999999999E-2</v>
      </c>
    </row>
    <row r="1315" spans="1:6" x14ac:dyDescent="0.25">
      <c r="A1315" s="20" t="str">
        <f t="shared" si="81"/>
        <v>2012Q2</v>
      </c>
      <c r="B1315" s="19" t="s">
        <v>1413</v>
      </c>
      <c r="C1315" s="18">
        <f t="shared" si="82"/>
        <v>2012</v>
      </c>
      <c r="D1315">
        <f t="shared" si="83"/>
        <v>6</v>
      </c>
      <c r="E1315" s="18">
        <f t="shared" si="80"/>
        <v>8</v>
      </c>
      <c r="F1315" s="18">
        <v>2.1499999999999998E-2</v>
      </c>
    </row>
    <row r="1316" spans="1:6" x14ac:dyDescent="0.25">
      <c r="A1316" s="20" t="str">
        <f t="shared" si="81"/>
        <v>2012Q2</v>
      </c>
      <c r="B1316" s="19" t="s">
        <v>1414</v>
      </c>
      <c r="C1316" s="18">
        <f t="shared" si="82"/>
        <v>2012</v>
      </c>
      <c r="D1316">
        <f t="shared" si="83"/>
        <v>6</v>
      </c>
      <c r="E1316" s="18">
        <f t="shared" si="80"/>
        <v>11</v>
      </c>
      <c r="F1316" s="18">
        <v>2.1399999999999999E-2</v>
      </c>
    </row>
    <row r="1317" spans="1:6" x14ac:dyDescent="0.25">
      <c r="A1317" s="20" t="str">
        <f t="shared" si="81"/>
        <v>2012Q2</v>
      </c>
      <c r="B1317" s="19" t="s">
        <v>1415</v>
      </c>
      <c r="C1317" s="18">
        <f t="shared" si="82"/>
        <v>2012</v>
      </c>
      <c r="D1317">
        <f t="shared" si="83"/>
        <v>6</v>
      </c>
      <c r="E1317" s="18">
        <f t="shared" si="80"/>
        <v>12</v>
      </c>
      <c r="F1317" s="18">
        <v>2.18E-2</v>
      </c>
    </row>
    <row r="1318" spans="1:6" x14ac:dyDescent="0.25">
      <c r="A1318" s="20" t="str">
        <f t="shared" si="81"/>
        <v>2012Q2</v>
      </c>
      <c r="B1318" s="19" t="s">
        <v>1416</v>
      </c>
      <c r="C1318" s="18">
        <f t="shared" si="82"/>
        <v>2012</v>
      </c>
      <c r="D1318">
        <f t="shared" si="83"/>
        <v>6</v>
      </c>
      <c r="E1318" s="18">
        <f t="shared" si="80"/>
        <v>13</v>
      </c>
      <c r="F1318" s="18">
        <v>2.1899999999999999E-2</v>
      </c>
    </row>
    <row r="1319" spans="1:6" x14ac:dyDescent="0.25">
      <c r="A1319" s="20" t="str">
        <f t="shared" si="81"/>
        <v>2012Q2</v>
      </c>
      <c r="B1319" s="19" t="s">
        <v>1417</v>
      </c>
      <c r="C1319" s="18">
        <f t="shared" si="82"/>
        <v>2012</v>
      </c>
      <c r="D1319">
        <f t="shared" si="83"/>
        <v>6</v>
      </c>
      <c r="E1319" s="18">
        <f t="shared" si="80"/>
        <v>14</v>
      </c>
      <c r="F1319" s="18">
        <v>2.18E-2</v>
      </c>
    </row>
    <row r="1320" spans="1:6" x14ac:dyDescent="0.25">
      <c r="A1320" s="20" t="str">
        <f t="shared" si="81"/>
        <v>2012Q2</v>
      </c>
      <c r="B1320" s="19" t="s">
        <v>1418</v>
      </c>
      <c r="C1320" s="18">
        <f t="shared" si="82"/>
        <v>2012</v>
      </c>
      <c r="D1320">
        <f t="shared" si="83"/>
        <v>6</v>
      </c>
      <c r="E1320" s="18">
        <f t="shared" si="80"/>
        <v>15</v>
      </c>
      <c r="F1320" s="18">
        <v>2.1399999999999999E-2</v>
      </c>
    </row>
    <row r="1321" spans="1:6" x14ac:dyDescent="0.25">
      <c r="A1321" s="20" t="str">
        <f t="shared" si="81"/>
        <v>2012Q2</v>
      </c>
      <c r="B1321" s="19" t="s">
        <v>1419</v>
      </c>
      <c r="C1321" s="18">
        <f t="shared" si="82"/>
        <v>2012</v>
      </c>
      <c r="D1321">
        <f t="shared" si="83"/>
        <v>6</v>
      </c>
      <c r="E1321" s="18">
        <f t="shared" si="80"/>
        <v>18</v>
      </c>
      <c r="F1321" s="18">
        <v>2.01E-2</v>
      </c>
    </row>
    <row r="1322" spans="1:6" x14ac:dyDescent="0.25">
      <c r="A1322" s="20" t="str">
        <f t="shared" si="81"/>
        <v>2012Q2</v>
      </c>
      <c r="B1322" s="19" t="s">
        <v>1420</v>
      </c>
      <c r="C1322" s="18">
        <f t="shared" si="82"/>
        <v>2012</v>
      </c>
      <c r="D1322">
        <f t="shared" si="83"/>
        <v>6</v>
      </c>
      <c r="E1322" s="18">
        <f t="shared" si="80"/>
        <v>19</v>
      </c>
      <c r="F1322" s="18">
        <v>0.02</v>
      </c>
    </row>
    <row r="1323" spans="1:6" x14ac:dyDescent="0.25">
      <c r="A1323" s="20" t="str">
        <f t="shared" si="81"/>
        <v>2012Q2</v>
      </c>
      <c r="B1323" s="19" t="s">
        <v>1421</v>
      </c>
      <c r="C1323" s="18">
        <f t="shared" si="82"/>
        <v>2012</v>
      </c>
      <c r="D1323">
        <f t="shared" si="83"/>
        <v>6</v>
      </c>
      <c r="E1323" s="18">
        <f t="shared" si="80"/>
        <v>20</v>
      </c>
      <c r="F1323" s="18">
        <v>2.0299999999999999E-2</v>
      </c>
    </row>
    <row r="1324" spans="1:6" x14ac:dyDescent="0.25">
      <c r="A1324" s="20" t="str">
        <f t="shared" si="81"/>
        <v>2012Q2</v>
      </c>
      <c r="B1324" s="19" t="s">
        <v>1422</v>
      </c>
      <c r="C1324" s="18">
        <f t="shared" si="82"/>
        <v>2012</v>
      </c>
      <c r="D1324">
        <f t="shared" si="83"/>
        <v>6</v>
      </c>
      <c r="E1324" s="18">
        <f t="shared" si="80"/>
        <v>21</v>
      </c>
      <c r="F1324" s="18">
        <v>2.0500000000000001E-2</v>
      </c>
    </row>
    <row r="1325" spans="1:6" x14ac:dyDescent="0.25">
      <c r="A1325" s="20" t="str">
        <f t="shared" si="81"/>
        <v>2012Q2</v>
      </c>
      <c r="B1325" s="19" t="s">
        <v>1423</v>
      </c>
      <c r="C1325" s="18">
        <f t="shared" si="82"/>
        <v>2012</v>
      </c>
      <c r="D1325">
        <f t="shared" si="83"/>
        <v>6</v>
      </c>
      <c r="E1325" s="18">
        <f t="shared" si="80"/>
        <v>22</v>
      </c>
      <c r="F1325" s="18">
        <v>0.02</v>
      </c>
    </row>
    <row r="1326" spans="1:6" x14ac:dyDescent="0.25">
      <c r="A1326" s="20" t="str">
        <f t="shared" si="81"/>
        <v>2012Q2</v>
      </c>
      <c r="B1326" s="19" t="s">
        <v>1424</v>
      </c>
      <c r="C1326" s="18">
        <f t="shared" si="82"/>
        <v>2012</v>
      </c>
      <c r="D1326">
        <f t="shared" si="83"/>
        <v>6</v>
      </c>
      <c r="E1326" s="18">
        <f t="shared" si="80"/>
        <v>25</v>
      </c>
      <c r="F1326" s="18">
        <v>0.02</v>
      </c>
    </row>
    <row r="1327" spans="1:6" x14ac:dyDescent="0.25">
      <c r="A1327" s="20" t="str">
        <f t="shared" si="81"/>
        <v>2012Q2</v>
      </c>
      <c r="B1327" s="19" t="s">
        <v>1425</v>
      </c>
      <c r="C1327" s="18">
        <f t="shared" si="82"/>
        <v>2012</v>
      </c>
      <c r="D1327">
        <f t="shared" si="83"/>
        <v>6</v>
      </c>
      <c r="E1327" s="18">
        <f t="shared" si="80"/>
        <v>26</v>
      </c>
      <c r="F1327" s="18">
        <v>2.2100000000000002E-2</v>
      </c>
    </row>
    <row r="1328" spans="1:6" x14ac:dyDescent="0.25">
      <c r="A1328" s="20" t="str">
        <f t="shared" si="81"/>
        <v>2012Q2</v>
      </c>
      <c r="B1328" s="19" t="s">
        <v>1426</v>
      </c>
      <c r="C1328" s="18">
        <f t="shared" si="82"/>
        <v>2012</v>
      </c>
      <c r="D1328">
        <f t="shared" si="83"/>
        <v>6</v>
      </c>
      <c r="E1328" s="18">
        <f t="shared" si="80"/>
        <v>27</v>
      </c>
      <c r="F1328" s="18">
        <v>2.1000000000000001E-2</v>
      </c>
    </row>
    <row r="1329" spans="1:6" x14ac:dyDescent="0.25">
      <c r="A1329" s="20" t="str">
        <f t="shared" si="81"/>
        <v>2012Q2</v>
      </c>
      <c r="B1329" s="19" t="s">
        <v>1427</v>
      </c>
      <c r="C1329" s="18">
        <f t="shared" si="82"/>
        <v>2012</v>
      </c>
      <c r="D1329">
        <f t="shared" si="83"/>
        <v>6</v>
      </c>
      <c r="E1329" s="18">
        <f t="shared" si="80"/>
        <v>28</v>
      </c>
      <c r="F1329" s="18">
        <v>2.12E-2</v>
      </c>
    </row>
    <row r="1330" spans="1:6" x14ac:dyDescent="0.25">
      <c r="A1330" s="20" t="str">
        <f t="shared" si="81"/>
        <v>2012Q2</v>
      </c>
      <c r="B1330" s="19" t="s">
        <v>1428</v>
      </c>
      <c r="C1330" s="18">
        <f t="shared" si="82"/>
        <v>2012</v>
      </c>
      <c r="D1330">
        <f t="shared" si="83"/>
        <v>6</v>
      </c>
      <c r="E1330" s="18">
        <f t="shared" si="80"/>
        <v>29</v>
      </c>
      <c r="F1330" s="18">
        <v>2.12E-2</v>
      </c>
    </row>
    <row r="1331" spans="1:6" x14ac:dyDescent="0.25">
      <c r="A1331" s="20" t="str">
        <f t="shared" si="81"/>
        <v>2012Q3</v>
      </c>
      <c r="B1331" s="19" t="s">
        <v>1429</v>
      </c>
      <c r="C1331" s="18">
        <f t="shared" si="82"/>
        <v>2012</v>
      </c>
      <c r="D1331">
        <f t="shared" si="83"/>
        <v>7</v>
      </c>
      <c r="E1331" s="18">
        <f t="shared" si="80"/>
        <v>2</v>
      </c>
      <c r="F1331" s="18">
        <v>2.07E-2</v>
      </c>
    </row>
    <row r="1332" spans="1:6" x14ac:dyDescent="0.25">
      <c r="A1332" s="20" t="str">
        <f t="shared" si="81"/>
        <v>2012Q3</v>
      </c>
      <c r="B1332" s="19" t="s">
        <v>1430</v>
      </c>
      <c r="C1332" s="18">
        <f t="shared" si="82"/>
        <v>2012</v>
      </c>
      <c r="D1332">
        <f t="shared" si="83"/>
        <v>7</v>
      </c>
      <c r="E1332" s="18">
        <f t="shared" si="80"/>
        <v>3</v>
      </c>
      <c r="F1332" s="18">
        <v>2.06E-2</v>
      </c>
    </row>
    <row r="1333" spans="1:6" x14ac:dyDescent="0.25">
      <c r="A1333" s="20" t="str">
        <f t="shared" si="81"/>
        <v>2012Q3</v>
      </c>
      <c r="B1333" s="19" t="s">
        <v>1431</v>
      </c>
      <c r="C1333" s="18">
        <f t="shared" si="82"/>
        <v>2012</v>
      </c>
      <c r="D1333">
        <f t="shared" si="83"/>
        <v>7</v>
      </c>
      <c r="E1333" s="18">
        <f t="shared" si="80"/>
        <v>6</v>
      </c>
      <c r="F1333" s="18">
        <v>3.1699999999999999E-2</v>
      </c>
    </row>
    <row r="1334" spans="1:6" x14ac:dyDescent="0.25">
      <c r="A1334" s="20" t="str">
        <f t="shared" si="81"/>
        <v>2012Q3</v>
      </c>
      <c r="B1334" s="19" t="s">
        <v>1432</v>
      </c>
      <c r="C1334" s="18">
        <f t="shared" si="82"/>
        <v>2012</v>
      </c>
      <c r="D1334">
        <f t="shared" si="83"/>
        <v>7</v>
      </c>
      <c r="E1334" s="18">
        <f t="shared" si="80"/>
        <v>9</v>
      </c>
      <c r="F1334" s="18">
        <v>3.1699999999999999E-2</v>
      </c>
    </row>
    <row r="1335" spans="1:6" x14ac:dyDescent="0.25">
      <c r="A1335" s="20" t="str">
        <f t="shared" si="81"/>
        <v>2012Q3</v>
      </c>
      <c r="B1335" s="19" t="s">
        <v>1433</v>
      </c>
      <c r="C1335" s="18">
        <f t="shared" si="82"/>
        <v>2012</v>
      </c>
      <c r="D1335">
        <f t="shared" si="83"/>
        <v>7</v>
      </c>
      <c r="E1335" s="18">
        <f t="shared" si="80"/>
        <v>10</v>
      </c>
      <c r="F1335" s="18">
        <v>3.09E-2</v>
      </c>
    </row>
    <row r="1336" spans="1:6" x14ac:dyDescent="0.25">
      <c r="A1336" s="20" t="str">
        <f t="shared" si="81"/>
        <v>2012Q3</v>
      </c>
      <c r="B1336" s="19" t="s">
        <v>1434</v>
      </c>
      <c r="C1336" s="18">
        <f t="shared" si="82"/>
        <v>2012</v>
      </c>
      <c r="D1336">
        <f t="shared" si="83"/>
        <v>7</v>
      </c>
      <c r="E1336" s="18">
        <f t="shared" si="80"/>
        <v>11</v>
      </c>
      <c r="F1336" s="18">
        <v>3.1300000000000001E-2</v>
      </c>
    </row>
    <row r="1337" spans="1:6" x14ac:dyDescent="0.25">
      <c r="A1337" s="20" t="str">
        <f t="shared" si="81"/>
        <v>2012Q3</v>
      </c>
      <c r="B1337" s="19" t="s">
        <v>1435</v>
      </c>
      <c r="C1337" s="18">
        <f t="shared" si="82"/>
        <v>2012</v>
      </c>
      <c r="D1337">
        <f t="shared" si="83"/>
        <v>7</v>
      </c>
      <c r="E1337" s="18">
        <f t="shared" si="80"/>
        <v>12</v>
      </c>
      <c r="F1337" s="18">
        <v>3.1199999999999999E-2</v>
      </c>
    </row>
    <row r="1338" spans="1:6" x14ac:dyDescent="0.25">
      <c r="A1338" s="20" t="str">
        <f t="shared" si="81"/>
        <v>2012Q3</v>
      </c>
      <c r="B1338" s="19" t="s">
        <v>1436</v>
      </c>
      <c r="C1338" s="18">
        <f t="shared" si="82"/>
        <v>2012</v>
      </c>
      <c r="D1338">
        <f t="shared" si="83"/>
        <v>7</v>
      </c>
      <c r="E1338" s="18">
        <f t="shared" si="80"/>
        <v>13</v>
      </c>
      <c r="F1338" s="18">
        <v>3.04E-2</v>
      </c>
    </row>
    <row r="1339" spans="1:6" x14ac:dyDescent="0.25">
      <c r="A1339" s="20" t="str">
        <f t="shared" si="81"/>
        <v>2012Q3</v>
      </c>
      <c r="B1339" s="19" t="s">
        <v>1437</v>
      </c>
      <c r="C1339" s="18">
        <f t="shared" si="82"/>
        <v>2012</v>
      </c>
      <c r="D1339">
        <f t="shared" si="83"/>
        <v>7</v>
      </c>
      <c r="E1339" s="18">
        <f t="shared" si="80"/>
        <v>16</v>
      </c>
      <c r="F1339" s="18">
        <v>3.2199999999999999E-2</v>
      </c>
    </row>
    <row r="1340" spans="1:6" x14ac:dyDescent="0.25">
      <c r="A1340" s="20" t="str">
        <f t="shared" si="81"/>
        <v>2012Q3</v>
      </c>
      <c r="B1340" s="19" t="s">
        <v>1438</v>
      </c>
      <c r="C1340" s="18">
        <f t="shared" si="82"/>
        <v>2012</v>
      </c>
      <c r="D1340">
        <f t="shared" si="83"/>
        <v>7</v>
      </c>
      <c r="E1340" s="18">
        <f t="shared" si="80"/>
        <v>17</v>
      </c>
      <c r="F1340" s="18">
        <v>3.2800000000000003E-2</v>
      </c>
    </row>
    <row r="1341" spans="1:6" x14ac:dyDescent="0.25">
      <c r="A1341" s="20" t="str">
        <f t="shared" si="81"/>
        <v>2012Q3</v>
      </c>
      <c r="B1341" s="19" t="s">
        <v>1439</v>
      </c>
      <c r="C1341" s="18">
        <f t="shared" si="82"/>
        <v>2012</v>
      </c>
      <c r="D1341">
        <f t="shared" si="83"/>
        <v>7</v>
      </c>
      <c r="E1341" s="18">
        <f t="shared" si="80"/>
        <v>18</v>
      </c>
      <c r="F1341" s="18">
        <v>3.2199999999999999E-2</v>
      </c>
    </row>
    <row r="1342" spans="1:6" x14ac:dyDescent="0.25">
      <c r="A1342" s="20" t="str">
        <f t="shared" si="81"/>
        <v>2012Q3</v>
      </c>
      <c r="B1342" s="19" t="s">
        <v>1440</v>
      </c>
      <c r="C1342" s="18">
        <f t="shared" si="82"/>
        <v>2012</v>
      </c>
      <c r="D1342">
        <f t="shared" si="83"/>
        <v>7</v>
      </c>
      <c r="E1342" s="18">
        <f t="shared" si="80"/>
        <v>19</v>
      </c>
      <c r="F1342" s="18">
        <v>3.3799999999999997E-2</v>
      </c>
    </row>
    <row r="1343" spans="1:6" x14ac:dyDescent="0.25">
      <c r="A1343" s="20" t="str">
        <f t="shared" si="81"/>
        <v>2012Q3</v>
      </c>
      <c r="B1343" s="19" t="s">
        <v>1441</v>
      </c>
      <c r="C1343" s="18">
        <f t="shared" si="82"/>
        <v>2012</v>
      </c>
      <c r="D1343">
        <f t="shared" si="83"/>
        <v>7</v>
      </c>
      <c r="E1343" s="18">
        <f t="shared" si="80"/>
        <v>20</v>
      </c>
      <c r="F1343" s="18">
        <v>3.3599999999999998E-2</v>
      </c>
    </row>
    <row r="1344" spans="1:6" x14ac:dyDescent="0.25">
      <c r="A1344" s="20" t="str">
        <f t="shared" si="81"/>
        <v>2012Q3</v>
      </c>
      <c r="B1344" s="19" t="s">
        <v>1442</v>
      </c>
      <c r="C1344" s="18">
        <f t="shared" si="82"/>
        <v>2012</v>
      </c>
      <c r="D1344">
        <f t="shared" si="83"/>
        <v>7</v>
      </c>
      <c r="E1344" s="18">
        <f t="shared" si="80"/>
        <v>23</v>
      </c>
      <c r="F1344" s="18">
        <v>3.3599999999999998E-2</v>
      </c>
    </row>
    <row r="1345" spans="1:6" x14ac:dyDescent="0.25">
      <c r="A1345" s="20" t="str">
        <f t="shared" si="81"/>
        <v>2012Q3</v>
      </c>
      <c r="B1345" s="19" t="s">
        <v>1443</v>
      </c>
      <c r="C1345" s="18">
        <f t="shared" si="82"/>
        <v>2012</v>
      </c>
      <c r="D1345">
        <f t="shared" si="83"/>
        <v>7</v>
      </c>
      <c r="E1345" s="18">
        <f t="shared" si="80"/>
        <v>24</v>
      </c>
      <c r="F1345" s="18">
        <v>3.32E-2</v>
      </c>
    </row>
    <row r="1346" spans="1:6" x14ac:dyDescent="0.25">
      <c r="A1346" s="20" t="str">
        <f t="shared" si="81"/>
        <v>2012Q3</v>
      </c>
      <c r="B1346" s="19" t="s">
        <v>1444</v>
      </c>
      <c r="C1346" s="18">
        <f t="shared" si="82"/>
        <v>2012</v>
      </c>
      <c r="D1346">
        <f t="shared" si="83"/>
        <v>7</v>
      </c>
      <c r="E1346" s="18">
        <f t="shared" ref="E1346:E1409" si="84">DAY(B1346)</f>
        <v>25</v>
      </c>
      <c r="F1346" s="18">
        <v>3.3399999999999999E-2</v>
      </c>
    </row>
    <row r="1347" spans="1:6" x14ac:dyDescent="0.25">
      <c r="A1347" s="20" t="str">
        <f t="shared" ref="A1347:A1410" si="85">C1347&amp;"Q"&amp;ROUNDUP(MONTH(B1347)/3,0)</f>
        <v>2012Q3</v>
      </c>
      <c r="B1347" s="19" t="s">
        <v>1445</v>
      </c>
      <c r="C1347" s="18">
        <f t="shared" ref="C1347:C1410" si="86">YEAR(B1347)</f>
        <v>2012</v>
      </c>
      <c r="D1347">
        <f t="shared" ref="D1347:D1410" si="87">MONTH(B1347)</f>
        <v>7</v>
      </c>
      <c r="E1347" s="18">
        <f t="shared" si="84"/>
        <v>26</v>
      </c>
      <c r="F1347" s="18">
        <v>3.3399999999999999E-2</v>
      </c>
    </row>
    <row r="1348" spans="1:6" x14ac:dyDescent="0.25">
      <c r="A1348" s="20" t="str">
        <f t="shared" si="85"/>
        <v>2012Q3</v>
      </c>
      <c r="B1348" s="19" t="s">
        <v>1446</v>
      </c>
      <c r="C1348" s="18">
        <f t="shared" si="86"/>
        <v>2012</v>
      </c>
      <c r="D1348">
        <f t="shared" si="87"/>
        <v>7</v>
      </c>
      <c r="E1348" s="18">
        <f t="shared" si="84"/>
        <v>27</v>
      </c>
      <c r="F1348" s="18">
        <v>3.0700000000000002E-2</v>
      </c>
    </row>
    <row r="1349" spans="1:6" x14ac:dyDescent="0.25">
      <c r="A1349" s="20" t="str">
        <f t="shared" si="85"/>
        <v>2012Q3</v>
      </c>
      <c r="B1349" s="19" t="s">
        <v>1447</v>
      </c>
      <c r="C1349" s="18">
        <f t="shared" si="86"/>
        <v>2012</v>
      </c>
      <c r="D1349">
        <f t="shared" si="87"/>
        <v>7</v>
      </c>
      <c r="E1349" s="18">
        <f t="shared" si="84"/>
        <v>30</v>
      </c>
      <c r="F1349" s="18">
        <v>3.2099999999999997E-2</v>
      </c>
    </row>
    <row r="1350" spans="1:6" x14ac:dyDescent="0.25">
      <c r="A1350" s="20" t="str">
        <f t="shared" si="85"/>
        <v>2012Q3</v>
      </c>
      <c r="B1350" s="19" t="s">
        <v>1448</v>
      </c>
      <c r="C1350" s="18">
        <f t="shared" si="86"/>
        <v>2012</v>
      </c>
      <c r="D1350">
        <f t="shared" si="87"/>
        <v>7</v>
      </c>
      <c r="E1350" s="18">
        <f t="shared" si="84"/>
        <v>31</v>
      </c>
      <c r="F1350" s="18">
        <v>3.2500000000000001E-2</v>
      </c>
    </row>
    <row r="1351" spans="1:6" x14ac:dyDescent="0.25">
      <c r="A1351" s="20" t="str">
        <f t="shared" si="85"/>
        <v>2012Q3</v>
      </c>
      <c r="B1351" s="19" t="s">
        <v>1449</v>
      </c>
      <c r="C1351" s="18">
        <f t="shared" si="86"/>
        <v>2012</v>
      </c>
      <c r="D1351">
        <f t="shared" si="87"/>
        <v>8</v>
      </c>
      <c r="E1351" s="18">
        <f t="shared" si="84"/>
        <v>1</v>
      </c>
      <c r="F1351" s="18">
        <v>3.5000000000000003E-2</v>
      </c>
    </row>
    <row r="1352" spans="1:6" x14ac:dyDescent="0.25">
      <c r="A1352" s="20" t="str">
        <f t="shared" si="85"/>
        <v>2012Q3</v>
      </c>
      <c r="B1352" s="19" t="s">
        <v>1450</v>
      </c>
      <c r="C1352" s="18">
        <f t="shared" si="86"/>
        <v>2012</v>
      </c>
      <c r="D1352">
        <f t="shared" si="87"/>
        <v>8</v>
      </c>
      <c r="E1352" s="18">
        <f t="shared" si="84"/>
        <v>2</v>
      </c>
      <c r="F1352" s="18">
        <v>3.5499999999999997E-2</v>
      </c>
    </row>
    <row r="1353" spans="1:6" x14ac:dyDescent="0.25">
      <c r="A1353" s="20" t="str">
        <f t="shared" si="85"/>
        <v>2012Q3</v>
      </c>
      <c r="B1353" s="19" t="s">
        <v>1451</v>
      </c>
      <c r="C1353" s="18">
        <f t="shared" si="86"/>
        <v>2012</v>
      </c>
      <c r="D1353">
        <f t="shared" si="87"/>
        <v>8</v>
      </c>
      <c r="E1353" s="18">
        <f t="shared" si="84"/>
        <v>3</v>
      </c>
      <c r="F1353" s="18">
        <v>3.5499999999999997E-2</v>
      </c>
    </row>
    <row r="1354" spans="1:6" x14ac:dyDescent="0.25">
      <c r="A1354" s="20" t="str">
        <f t="shared" si="85"/>
        <v>2012Q3</v>
      </c>
      <c r="B1354" s="19" t="s">
        <v>1452</v>
      </c>
      <c r="C1354" s="18">
        <f t="shared" si="86"/>
        <v>2012</v>
      </c>
      <c r="D1354">
        <f t="shared" si="87"/>
        <v>8</v>
      </c>
      <c r="E1354" s="18">
        <f t="shared" si="84"/>
        <v>6</v>
      </c>
      <c r="F1354" s="18">
        <v>2.7099999999999999E-2</v>
      </c>
    </row>
    <row r="1355" spans="1:6" x14ac:dyDescent="0.25">
      <c r="A1355" s="20" t="str">
        <f t="shared" si="85"/>
        <v>2012Q3</v>
      </c>
      <c r="B1355" s="19" t="s">
        <v>1453</v>
      </c>
      <c r="C1355" s="18">
        <f t="shared" si="86"/>
        <v>2012</v>
      </c>
      <c r="D1355">
        <f t="shared" si="87"/>
        <v>8</v>
      </c>
      <c r="E1355" s="18">
        <f t="shared" si="84"/>
        <v>7</v>
      </c>
      <c r="F1355" s="18">
        <v>2.6800000000000001E-2</v>
      </c>
    </row>
    <row r="1356" spans="1:6" x14ac:dyDescent="0.25">
      <c r="A1356" s="20" t="str">
        <f t="shared" si="85"/>
        <v>2012Q3</v>
      </c>
      <c r="B1356" s="19" t="s">
        <v>1454</v>
      </c>
      <c r="C1356" s="18">
        <f t="shared" si="86"/>
        <v>2012</v>
      </c>
      <c r="D1356">
        <f t="shared" si="87"/>
        <v>8</v>
      </c>
      <c r="E1356" s="18">
        <f t="shared" si="84"/>
        <v>8</v>
      </c>
      <c r="F1356" s="18">
        <v>2.7199999999999998E-2</v>
      </c>
    </row>
    <row r="1357" spans="1:6" x14ac:dyDescent="0.25">
      <c r="A1357" s="20" t="str">
        <f t="shared" si="85"/>
        <v>2012Q3</v>
      </c>
      <c r="B1357" s="19" t="s">
        <v>1455</v>
      </c>
      <c r="C1357" s="18">
        <f t="shared" si="86"/>
        <v>2012</v>
      </c>
      <c r="D1357">
        <f t="shared" si="87"/>
        <v>8</v>
      </c>
      <c r="E1357" s="18">
        <f t="shared" si="84"/>
        <v>9</v>
      </c>
      <c r="F1357" s="18">
        <v>2.6599999999999999E-2</v>
      </c>
    </row>
    <row r="1358" spans="1:6" x14ac:dyDescent="0.25">
      <c r="A1358" s="20" t="str">
        <f t="shared" si="85"/>
        <v>2012Q3</v>
      </c>
      <c r="B1358" s="19" t="s">
        <v>1456</v>
      </c>
      <c r="C1358" s="18">
        <f t="shared" si="86"/>
        <v>2012</v>
      </c>
      <c r="D1358">
        <f t="shared" si="87"/>
        <v>8</v>
      </c>
      <c r="E1358" s="18">
        <f t="shared" si="84"/>
        <v>10</v>
      </c>
      <c r="F1358" s="18">
        <v>2.7400000000000001E-2</v>
      </c>
    </row>
    <row r="1359" spans="1:6" x14ac:dyDescent="0.25">
      <c r="A1359" s="20" t="str">
        <f t="shared" si="85"/>
        <v>2012Q3</v>
      </c>
      <c r="B1359" s="19" t="s">
        <v>1457</v>
      </c>
      <c r="C1359" s="18">
        <f t="shared" si="86"/>
        <v>2012</v>
      </c>
      <c r="D1359">
        <f t="shared" si="87"/>
        <v>8</v>
      </c>
      <c r="E1359" s="18">
        <f t="shared" si="84"/>
        <v>13</v>
      </c>
      <c r="F1359" s="18">
        <v>2.7900000000000001E-2</v>
      </c>
    </row>
    <row r="1360" spans="1:6" x14ac:dyDescent="0.25">
      <c r="A1360" s="20" t="str">
        <f t="shared" si="85"/>
        <v>2012Q3</v>
      </c>
      <c r="B1360" s="19" t="s">
        <v>1458</v>
      </c>
      <c r="C1360" s="18">
        <f t="shared" si="86"/>
        <v>2012</v>
      </c>
      <c r="D1360">
        <f t="shared" si="87"/>
        <v>8</v>
      </c>
      <c r="E1360" s="18">
        <f t="shared" si="84"/>
        <v>14</v>
      </c>
      <c r="F1360" s="18">
        <v>2.6100000000000002E-2</v>
      </c>
    </row>
    <row r="1361" spans="1:6" x14ac:dyDescent="0.25">
      <c r="A1361" s="20" t="str">
        <f t="shared" si="85"/>
        <v>2012Q3</v>
      </c>
      <c r="B1361" s="19" t="s">
        <v>1459</v>
      </c>
      <c r="C1361" s="18">
        <f t="shared" si="86"/>
        <v>2012</v>
      </c>
      <c r="D1361">
        <f t="shared" si="87"/>
        <v>8</v>
      </c>
      <c r="E1361" s="18">
        <f t="shared" si="84"/>
        <v>15</v>
      </c>
      <c r="F1361" s="18">
        <v>2.4799999999999999E-2</v>
      </c>
    </row>
    <row r="1362" spans="1:6" x14ac:dyDescent="0.25">
      <c r="A1362" s="20" t="str">
        <f t="shared" si="85"/>
        <v>2012Q3</v>
      </c>
      <c r="B1362" s="19" t="s">
        <v>1460</v>
      </c>
      <c r="C1362" s="18">
        <f t="shared" si="86"/>
        <v>2012</v>
      </c>
      <c r="D1362">
        <f t="shared" si="87"/>
        <v>8</v>
      </c>
      <c r="E1362" s="18">
        <f t="shared" si="84"/>
        <v>16</v>
      </c>
      <c r="F1362" s="18">
        <v>3.04E-2</v>
      </c>
    </row>
    <row r="1363" spans="1:6" x14ac:dyDescent="0.25">
      <c r="A1363" s="20" t="str">
        <f t="shared" si="85"/>
        <v>2012Q3</v>
      </c>
      <c r="B1363" s="19" t="s">
        <v>1461</v>
      </c>
      <c r="C1363" s="18">
        <f t="shared" si="86"/>
        <v>2012</v>
      </c>
      <c r="D1363">
        <f t="shared" si="87"/>
        <v>8</v>
      </c>
      <c r="E1363" s="18">
        <f t="shared" si="84"/>
        <v>17</v>
      </c>
      <c r="F1363" s="18">
        <v>3.04E-2</v>
      </c>
    </row>
    <row r="1364" spans="1:6" x14ac:dyDescent="0.25">
      <c r="A1364" s="20" t="str">
        <f t="shared" si="85"/>
        <v>2012Q3</v>
      </c>
      <c r="B1364" s="19" t="s">
        <v>1462</v>
      </c>
      <c r="C1364" s="18">
        <f t="shared" si="86"/>
        <v>2012</v>
      </c>
      <c r="D1364">
        <f t="shared" si="87"/>
        <v>8</v>
      </c>
      <c r="E1364" s="18">
        <f t="shared" si="84"/>
        <v>20</v>
      </c>
      <c r="F1364" s="18">
        <v>3.0700000000000002E-2</v>
      </c>
    </row>
    <row r="1365" spans="1:6" x14ac:dyDescent="0.25">
      <c r="A1365" s="20" t="str">
        <f t="shared" si="85"/>
        <v>2012Q3</v>
      </c>
      <c r="B1365" s="19" t="s">
        <v>1463</v>
      </c>
      <c r="C1365" s="18">
        <f t="shared" si="86"/>
        <v>2012</v>
      </c>
      <c r="D1365">
        <f t="shared" si="87"/>
        <v>8</v>
      </c>
      <c r="E1365" s="18">
        <f t="shared" si="84"/>
        <v>21</v>
      </c>
      <c r="F1365" s="18">
        <v>3.0499999999999999E-2</v>
      </c>
    </row>
    <row r="1366" spans="1:6" x14ac:dyDescent="0.25">
      <c r="A1366" s="20" t="str">
        <f t="shared" si="85"/>
        <v>2012Q3</v>
      </c>
      <c r="B1366" s="19" t="s">
        <v>1464</v>
      </c>
      <c r="C1366" s="18">
        <f t="shared" si="86"/>
        <v>2012</v>
      </c>
      <c r="D1366">
        <f t="shared" si="87"/>
        <v>8</v>
      </c>
      <c r="E1366" s="18">
        <f t="shared" si="84"/>
        <v>22</v>
      </c>
      <c r="F1366" s="18">
        <v>3.0499999999999999E-2</v>
      </c>
    </row>
    <row r="1367" spans="1:6" x14ac:dyDescent="0.25">
      <c r="A1367" s="20" t="str">
        <f t="shared" si="85"/>
        <v>2012Q3</v>
      </c>
      <c r="B1367" s="19" t="s">
        <v>1465</v>
      </c>
      <c r="C1367" s="18">
        <f t="shared" si="86"/>
        <v>2012</v>
      </c>
      <c r="D1367">
        <f t="shared" si="87"/>
        <v>8</v>
      </c>
      <c r="E1367" s="18">
        <f t="shared" si="84"/>
        <v>23</v>
      </c>
      <c r="F1367" s="18">
        <v>3.1099999999999999E-2</v>
      </c>
    </row>
    <row r="1368" spans="1:6" x14ac:dyDescent="0.25">
      <c r="A1368" s="20" t="str">
        <f t="shared" si="85"/>
        <v>2012Q3</v>
      </c>
      <c r="B1368" s="19" t="s">
        <v>1466</v>
      </c>
      <c r="C1368" s="18">
        <f t="shared" si="86"/>
        <v>2012</v>
      </c>
      <c r="D1368">
        <f t="shared" si="87"/>
        <v>8</v>
      </c>
      <c r="E1368" s="18">
        <f t="shared" si="84"/>
        <v>24</v>
      </c>
      <c r="F1368" s="18">
        <v>3.1099999999999999E-2</v>
      </c>
    </row>
    <row r="1369" spans="1:6" x14ac:dyDescent="0.25">
      <c r="A1369" s="20" t="str">
        <f t="shared" si="85"/>
        <v>2012Q3</v>
      </c>
      <c r="B1369" s="19" t="s">
        <v>1467</v>
      </c>
      <c r="C1369" s="18">
        <f t="shared" si="86"/>
        <v>2012</v>
      </c>
      <c r="D1369">
        <f t="shared" si="87"/>
        <v>8</v>
      </c>
      <c r="E1369" s="18">
        <f t="shared" si="84"/>
        <v>27</v>
      </c>
      <c r="F1369" s="18">
        <v>3.1099999999999999E-2</v>
      </c>
    </row>
    <row r="1370" spans="1:6" x14ac:dyDescent="0.25">
      <c r="A1370" s="20" t="str">
        <f t="shared" si="85"/>
        <v>2012Q3</v>
      </c>
      <c r="B1370" s="19" t="s">
        <v>1468</v>
      </c>
      <c r="C1370" s="18">
        <f t="shared" si="86"/>
        <v>2012</v>
      </c>
      <c r="D1370">
        <f t="shared" si="87"/>
        <v>8</v>
      </c>
      <c r="E1370" s="18">
        <f t="shared" si="84"/>
        <v>28</v>
      </c>
      <c r="F1370" s="18">
        <v>2.81E-2</v>
      </c>
    </row>
    <row r="1371" spans="1:6" x14ac:dyDescent="0.25">
      <c r="A1371" s="20" t="str">
        <f t="shared" si="85"/>
        <v>2012Q3</v>
      </c>
      <c r="B1371" s="19" t="s">
        <v>1469</v>
      </c>
      <c r="C1371" s="18">
        <f t="shared" si="86"/>
        <v>2012</v>
      </c>
      <c r="D1371">
        <f t="shared" si="87"/>
        <v>8</v>
      </c>
      <c r="E1371" s="18">
        <f t="shared" si="84"/>
        <v>29</v>
      </c>
      <c r="F1371" s="18">
        <v>2.64E-2</v>
      </c>
    </row>
    <row r="1372" spans="1:6" x14ac:dyDescent="0.25">
      <c r="A1372" s="20" t="str">
        <f t="shared" si="85"/>
        <v>2012Q3</v>
      </c>
      <c r="B1372" s="19" t="s">
        <v>1470</v>
      </c>
      <c r="C1372" s="18">
        <f t="shared" si="86"/>
        <v>2012</v>
      </c>
      <c r="D1372">
        <f t="shared" si="87"/>
        <v>8</v>
      </c>
      <c r="E1372" s="18">
        <f t="shared" si="84"/>
        <v>30</v>
      </c>
      <c r="F1372" s="18">
        <v>2.5000000000000001E-2</v>
      </c>
    </row>
    <row r="1373" spans="1:6" x14ac:dyDescent="0.25">
      <c r="A1373" s="20" t="str">
        <f t="shared" si="85"/>
        <v>2012Q3</v>
      </c>
      <c r="B1373" s="19" t="s">
        <v>1471</v>
      </c>
      <c r="C1373" s="18">
        <f t="shared" si="86"/>
        <v>2012</v>
      </c>
      <c r="D1373">
        <f t="shared" si="87"/>
        <v>8</v>
      </c>
      <c r="E1373" s="18">
        <f t="shared" si="84"/>
        <v>31</v>
      </c>
      <c r="F1373" s="18">
        <v>2.3599999999999999E-2</v>
      </c>
    </row>
    <row r="1374" spans="1:6" x14ac:dyDescent="0.25">
      <c r="A1374" s="20" t="str">
        <f t="shared" si="85"/>
        <v>2012Q3</v>
      </c>
      <c r="B1374" s="19" t="s">
        <v>1472</v>
      </c>
      <c r="C1374" s="18">
        <f t="shared" si="86"/>
        <v>2012</v>
      </c>
      <c r="D1374">
        <f t="shared" si="87"/>
        <v>9</v>
      </c>
      <c r="E1374" s="18">
        <f t="shared" si="84"/>
        <v>3</v>
      </c>
      <c r="F1374" s="18">
        <v>2.3400000000000001E-2</v>
      </c>
    </row>
    <row r="1375" spans="1:6" x14ac:dyDescent="0.25">
      <c r="A1375" s="20" t="str">
        <f t="shared" si="85"/>
        <v>2012Q3</v>
      </c>
      <c r="B1375" s="19" t="s">
        <v>1473</v>
      </c>
      <c r="C1375" s="18">
        <f t="shared" si="86"/>
        <v>2012</v>
      </c>
      <c r="D1375">
        <f t="shared" si="87"/>
        <v>9</v>
      </c>
      <c r="E1375" s="18">
        <f t="shared" si="84"/>
        <v>4</v>
      </c>
      <c r="F1375" s="18">
        <v>2.7900000000000001E-2</v>
      </c>
    </row>
    <row r="1376" spans="1:6" x14ac:dyDescent="0.25">
      <c r="A1376" s="20" t="str">
        <f t="shared" si="85"/>
        <v>2012Q3</v>
      </c>
      <c r="B1376" s="19" t="s">
        <v>1474</v>
      </c>
      <c r="C1376" s="18">
        <f t="shared" si="86"/>
        <v>2012</v>
      </c>
      <c r="D1376">
        <f t="shared" si="87"/>
        <v>9</v>
      </c>
      <c r="E1376" s="18">
        <f t="shared" si="84"/>
        <v>5</v>
      </c>
      <c r="F1376" s="18">
        <v>2.7699999999999999E-2</v>
      </c>
    </row>
    <row r="1377" spans="1:6" x14ac:dyDescent="0.25">
      <c r="A1377" s="20" t="str">
        <f t="shared" si="85"/>
        <v>2012Q3</v>
      </c>
      <c r="B1377" s="19" t="s">
        <v>1475</v>
      </c>
      <c r="C1377" s="18">
        <f t="shared" si="86"/>
        <v>2012</v>
      </c>
      <c r="D1377">
        <f t="shared" si="87"/>
        <v>9</v>
      </c>
      <c r="E1377" s="18">
        <f t="shared" si="84"/>
        <v>6</v>
      </c>
      <c r="F1377" s="18">
        <v>2.8799999999999999E-2</v>
      </c>
    </row>
    <row r="1378" spans="1:6" x14ac:dyDescent="0.25">
      <c r="A1378" s="20" t="str">
        <f t="shared" si="85"/>
        <v>2012Q3</v>
      </c>
      <c r="B1378" s="19" t="s">
        <v>1476</v>
      </c>
      <c r="C1378" s="18">
        <f t="shared" si="86"/>
        <v>2012</v>
      </c>
      <c r="D1378">
        <f t="shared" si="87"/>
        <v>9</v>
      </c>
      <c r="E1378" s="18">
        <f t="shared" si="84"/>
        <v>7</v>
      </c>
      <c r="F1378" s="18">
        <v>2.8000000000000001E-2</v>
      </c>
    </row>
    <row r="1379" spans="1:6" x14ac:dyDescent="0.25">
      <c r="A1379" s="20" t="str">
        <f t="shared" si="85"/>
        <v>2012Q3</v>
      </c>
      <c r="B1379" s="19" t="s">
        <v>1477</v>
      </c>
      <c r="C1379" s="18">
        <f t="shared" si="86"/>
        <v>2012</v>
      </c>
      <c r="D1379">
        <f t="shared" si="87"/>
        <v>9</v>
      </c>
      <c r="E1379" s="18">
        <f t="shared" si="84"/>
        <v>10</v>
      </c>
      <c r="F1379" s="18">
        <v>2.8000000000000001E-2</v>
      </c>
    </row>
    <row r="1380" spans="1:6" x14ac:dyDescent="0.25">
      <c r="A1380" s="20" t="str">
        <f t="shared" si="85"/>
        <v>2012Q3</v>
      </c>
      <c r="B1380" s="19" t="s">
        <v>1478</v>
      </c>
      <c r="C1380" s="18">
        <f t="shared" si="86"/>
        <v>2012</v>
      </c>
      <c r="D1380">
        <f t="shared" si="87"/>
        <v>9</v>
      </c>
      <c r="E1380" s="18">
        <f t="shared" si="84"/>
        <v>11</v>
      </c>
      <c r="F1380" s="18">
        <v>2.9499999999999998E-2</v>
      </c>
    </row>
    <row r="1381" spans="1:6" x14ac:dyDescent="0.25">
      <c r="A1381" s="20" t="str">
        <f t="shared" si="85"/>
        <v>2012Q3</v>
      </c>
      <c r="B1381" s="19" t="s">
        <v>1479</v>
      </c>
      <c r="C1381" s="18">
        <f t="shared" si="86"/>
        <v>2012</v>
      </c>
      <c r="D1381">
        <f t="shared" si="87"/>
        <v>9</v>
      </c>
      <c r="E1381" s="18">
        <f t="shared" si="84"/>
        <v>12</v>
      </c>
      <c r="F1381" s="18">
        <v>2.9499999999999998E-2</v>
      </c>
    </row>
    <row r="1382" spans="1:6" x14ac:dyDescent="0.25">
      <c r="A1382" s="20" t="str">
        <f t="shared" si="85"/>
        <v>2012Q3</v>
      </c>
      <c r="B1382" s="19" t="s">
        <v>1480</v>
      </c>
      <c r="C1382" s="18">
        <f t="shared" si="86"/>
        <v>2012</v>
      </c>
      <c r="D1382">
        <f t="shared" si="87"/>
        <v>9</v>
      </c>
      <c r="E1382" s="18">
        <f t="shared" si="84"/>
        <v>13</v>
      </c>
      <c r="F1382" s="18">
        <v>3.04E-2</v>
      </c>
    </row>
    <row r="1383" spans="1:6" x14ac:dyDescent="0.25">
      <c r="A1383" s="20" t="str">
        <f t="shared" si="85"/>
        <v>2012Q3</v>
      </c>
      <c r="B1383" s="19" t="s">
        <v>1481</v>
      </c>
      <c r="C1383" s="18">
        <f t="shared" si="86"/>
        <v>2012</v>
      </c>
      <c r="D1383">
        <f t="shared" si="87"/>
        <v>9</v>
      </c>
      <c r="E1383" s="18">
        <f t="shared" si="84"/>
        <v>14</v>
      </c>
      <c r="F1383" s="18">
        <v>2.4500000000000001E-2</v>
      </c>
    </row>
    <row r="1384" spans="1:6" x14ac:dyDescent="0.25">
      <c r="A1384" s="20" t="str">
        <f t="shared" si="85"/>
        <v>2012Q3</v>
      </c>
      <c r="B1384" s="19" t="s">
        <v>1482</v>
      </c>
      <c r="C1384" s="18">
        <f t="shared" si="86"/>
        <v>2012</v>
      </c>
      <c r="D1384">
        <f t="shared" si="87"/>
        <v>9</v>
      </c>
      <c r="E1384" s="18">
        <f t="shared" si="84"/>
        <v>17</v>
      </c>
      <c r="F1384" s="18">
        <v>2.3900000000000001E-2</v>
      </c>
    </row>
    <row r="1385" spans="1:6" x14ac:dyDescent="0.25">
      <c r="A1385" s="20" t="str">
        <f t="shared" si="85"/>
        <v>2012Q3</v>
      </c>
      <c r="B1385" s="19" t="s">
        <v>1483</v>
      </c>
      <c r="C1385" s="18">
        <f t="shared" si="86"/>
        <v>2012</v>
      </c>
      <c r="D1385">
        <f t="shared" si="87"/>
        <v>9</v>
      </c>
      <c r="E1385" s="18">
        <f t="shared" si="84"/>
        <v>18</v>
      </c>
      <c r="F1385" s="18">
        <v>2.3599999999999999E-2</v>
      </c>
    </row>
    <row r="1386" spans="1:6" x14ac:dyDescent="0.25">
      <c r="A1386" s="20" t="str">
        <f t="shared" si="85"/>
        <v>2012Q3</v>
      </c>
      <c r="B1386" s="19" t="s">
        <v>1484</v>
      </c>
      <c r="C1386" s="18">
        <f t="shared" si="86"/>
        <v>2012</v>
      </c>
      <c r="D1386">
        <f t="shared" si="87"/>
        <v>9</v>
      </c>
      <c r="E1386" s="18">
        <f t="shared" si="84"/>
        <v>19</v>
      </c>
      <c r="F1386" s="18">
        <v>2.7300000000000001E-2</v>
      </c>
    </row>
    <row r="1387" spans="1:6" x14ac:dyDescent="0.25">
      <c r="A1387" s="20" t="str">
        <f t="shared" si="85"/>
        <v>2012Q3</v>
      </c>
      <c r="B1387" s="19" t="s">
        <v>1485</v>
      </c>
      <c r="C1387" s="18">
        <f t="shared" si="86"/>
        <v>2012</v>
      </c>
      <c r="D1387">
        <f t="shared" si="87"/>
        <v>9</v>
      </c>
      <c r="E1387" s="18">
        <f t="shared" si="84"/>
        <v>20</v>
      </c>
      <c r="F1387" s="18">
        <v>2.8299999999999999E-2</v>
      </c>
    </row>
    <row r="1388" spans="1:6" x14ac:dyDescent="0.25">
      <c r="A1388" s="20" t="str">
        <f t="shared" si="85"/>
        <v>2012Q3</v>
      </c>
      <c r="B1388" s="19" t="s">
        <v>1486</v>
      </c>
      <c r="C1388" s="18">
        <f t="shared" si="86"/>
        <v>2012</v>
      </c>
      <c r="D1388">
        <f t="shared" si="87"/>
        <v>9</v>
      </c>
      <c r="E1388" s="18">
        <f t="shared" si="84"/>
        <v>21</v>
      </c>
      <c r="F1388" s="18">
        <v>2.75E-2</v>
      </c>
    </row>
    <row r="1389" spans="1:6" x14ac:dyDescent="0.25">
      <c r="A1389" s="20" t="str">
        <f t="shared" si="85"/>
        <v>2012Q3</v>
      </c>
      <c r="B1389" s="19" t="s">
        <v>1487</v>
      </c>
      <c r="C1389" s="18">
        <f t="shared" si="86"/>
        <v>2012</v>
      </c>
      <c r="D1389">
        <f t="shared" si="87"/>
        <v>9</v>
      </c>
      <c r="E1389" s="18">
        <f t="shared" si="84"/>
        <v>24</v>
      </c>
      <c r="F1389" s="18">
        <v>2.9000000000000001E-2</v>
      </c>
    </row>
    <row r="1390" spans="1:6" x14ac:dyDescent="0.25">
      <c r="A1390" s="20" t="str">
        <f t="shared" si="85"/>
        <v>2012Q3</v>
      </c>
      <c r="B1390" s="19" t="s">
        <v>1488</v>
      </c>
      <c r="C1390" s="18">
        <f t="shared" si="86"/>
        <v>2012</v>
      </c>
      <c r="D1390">
        <f t="shared" si="87"/>
        <v>9</v>
      </c>
      <c r="E1390" s="18">
        <f t="shared" si="84"/>
        <v>25</v>
      </c>
      <c r="F1390" s="18">
        <v>2.8899999999999999E-2</v>
      </c>
    </row>
    <row r="1391" spans="1:6" x14ac:dyDescent="0.25">
      <c r="A1391" s="20" t="str">
        <f t="shared" si="85"/>
        <v>2012Q3</v>
      </c>
      <c r="B1391" s="19" t="s">
        <v>1489</v>
      </c>
      <c r="C1391" s="18">
        <f t="shared" si="86"/>
        <v>2012</v>
      </c>
      <c r="D1391">
        <f t="shared" si="87"/>
        <v>9</v>
      </c>
      <c r="E1391" s="18">
        <f t="shared" si="84"/>
        <v>26</v>
      </c>
      <c r="F1391" s="18">
        <v>2.93E-2</v>
      </c>
    </row>
    <row r="1392" spans="1:6" x14ac:dyDescent="0.25">
      <c r="A1392" s="20" t="str">
        <f t="shared" si="85"/>
        <v>2012Q3</v>
      </c>
      <c r="B1392" s="19" t="s">
        <v>1490</v>
      </c>
      <c r="C1392" s="18">
        <f t="shared" si="86"/>
        <v>2012</v>
      </c>
      <c r="D1392">
        <f t="shared" si="87"/>
        <v>9</v>
      </c>
      <c r="E1392" s="18">
        <f t="shared" si="84"/>
        <v>27</v>
      </c>
      <c r="F1392" s="18">
        <v>2.93E-2</v>
      </c>
    </row>
    <row r="1393" spans="1:6" x14ac:dyDescent="0.25">
      <c r="A1393" s="20" t="str">
        <f t="shared" si="85"/>
        <v>2012Q3</v>
      </c>
      <c r="B1393" s="19" t="s">
        <v>1491</v>
      </c>
      <c r="C1393" s="18">
        <f t="shared" si="86"/>
        <v>2012</v>
      </c>
      <c r="D1393">
        <f t="shared" si="87"/>
        <v>9</v>
      </c>
      <c r="E1393" s="18">
        <f t="shared" si="84"/>
        <v>28</v>
      </c>
      <c r="F1393" s="18">
        <v>2.93E-2</v>
      </c>
    </row>
    <row r="1394" spans="1:6" x14ac:dyDescent="0.25">
      <c r="A1394" s="20" t="str">
        <f t="shared" si="85"/>
        <v>2012Q4</v>
      </c>
      <c r="B1394" s="19" t="s">
        <v>1492</v>
      </c>
      <c r="C1394" s="18">
        <f t="shared" si="86"/>
        <v>2012</v>
      </c>
      <c r="D1394">
        <f t="shared" si="87"/>
        <v>10</v>
      </c>
      <c r="E1394" s="18">
        <f t="shared" si="84"/>
        <v>1</v>
      </c>
      <c r="F1394" s="18">
        <v>2.7300000000000001E-2</v>
      </c>
    </row>
    <row r="1395" spans="1:6" x14ac:dyDescent="0.25">
      <c r="A1395" s="20" t="str">
        <f t="shared" si="85"/>
        <v>2012Q4</v>
      </c>
      <c r="B1395" s="19" t="s">
        <v>1493</v>
      </c>
      <c r="C1395" s="18">
        <f t="shared" si="86"/>
        <v>2012</v>
      </c>
      <c r="D1395">
        <f t="shared" si="87"/>
        <v>10</v>
      </c>
      <c r="E1395" s="18">
        <f t="shared" si="84"/>
        <v>2</v>
      </c>
      <c r="F1395" s="18">
        <v>2.76E-2</v>
      </c>
    </row>
    <row r="1396" spans="1:6" x14ac:dyDescent="0.25">
      <c r="A1396" s="20" t="str">
        <f t="shared" si="85"/>
        <v>2012Q4</v>
      </c>
      <c r="B1396" s="19" t="s">
        <v>1494</v>
      </c>
      <c r="C1396" s="18">
        <f t="shared" si="86"/>
        <v>2012</v>
      </c>
      <c r="D1396">
        <f t="shared" si="87"/>
        <v>10</v>
      </c>
      <c r="E1396" s="18">
        <f t="shared" si="84"/>
        <v>3</v>
      </c>
      <c r="F1396" s="18">
        <v>2.47E-2</v>
      </c>
    </row>
    <row r="1397" spans="1:6" x14ac:dyDescent="0.25">
      <c r="A1397" s="20" t="str">
        <f t="shared" si="85"/>
        <v>2012Q4</v>
      </c>
      <c r="B1397" s="19" t="s">
        <v>1495</v>
      </c>
      <c r="C1397" s="18">
        <f t="shared" si="86"/>
        <v>2012</v>
      </c>
      <c r="D1397">
        <f t="shared" si="87"/>
        <v>10</v>
      </c>
      <c r="E1397" s="18">
        <f t="shared" si="84"/>
        <v>4</v>
      </c>
      <c r="F1397" s="18">
        <v>2.4899999999999999E-2</v>
      </c>
    </row>
    <row r="1398" spans="1:6" x14ac:dyDescent="0.25">
      <c r="A1398" s="20" t="str">
        <f t="shared" si="85"/>
        <v>2012Q4</v>
      </c>
      <c r="B1398" s="19" t="s">
        <v>1496</v>
      </c>
      <c r="C1398" s="18">
        <f t="shared" si="86"/>
        <v>2012</v>
      </c>
      <c r="D1398">
        <f t="shared" si="87"/>
        <v>10</v>
      </c>
      <c r="E1398" s="18">
        <f t="shared" si="84"/>
        <v>5</v>
      </c>
      <c r="F1398" s="18">
        <v>2.3900000000000001E-2</v>
      </c>
    </row>
    <row r="1399" spans="1:6" x14ac:dyDescent="0.25">
      <c r="A1399" s="20" t="str">
        <f t="shared" si="85"/>
        <v>2012Q4</v>
      </c>
      <c r="B1399" s="19" t="s">
        <v>1497</v>
      </c>
      <c r="C1399" s="18">
        <f t="shared" si="86"/>
        <v>2012</v>
      </c>
      <c r="D1399">
        <f t="shared" si="87"/>
        <v>10</v>
      </c>
      <c r="E1399" s="18">
        <f t="shared" si="84"/>
        <v>8</v>
      </c>
      <c r="F1399" s="18">
        <v>2.4299999999999999E-2</v>
      </c>
    </row>
    <row r="1400" spans="1:6" x14ac:dyDescent="0.25">
      <c r="A1400" s="20" t="str">
        <f t="shared" si="85"/>
        <v>2012Q4</v>
      </c>
      <c r="B1400" s="19" t="s">
        <v>1498</v>
      </c>
      <c r="C1400" s="18">
        <f t="shared" si="86"/>
        <v>2012</v>
      </c>
      <c r="D1400">
        <f t="shared" si="87"/>
        <v>10</v>
      </c>
      <c r="E1400" s="18">
        <f t="shared" si="84"/>
        <v>9</v>
      </c>
      <c r="F1400" s="18">
        <v>2.4799999999999999E-2</v>
      </c>
    </row>
    <row r="1401" spans="1:6" x14ac:dyDescent="0.25">
      <c r="A1401" s="20" t="str">
        <f t="shared" si="85"/>
        <v>2012Q4</v>
      </c>
      <c r="B1401" s="19" t="s">
        <v>1499</v>
      </c>
      <c r="C1401" s="18">
        <f t="shared" si="86"/>
        <v>2012</v>
      </c>
      <c r="D1401">
        <f t="shared" si="87"/>
        <v>10</v>
      </c>
      <c r="E1401" s="18">
        <f t="shared" si="84"/>
        <v>10</v>
      </c>
      <c r="F1401" s="18">
        <v>2.3099999999999999E-2</v>
      </c>
    </row>
    <row r="1402" spans="1:6" x14ac:dyDescent="0.25">
      <c r="A1402" s="20" t="str">
        <f t="shared" si="85"/>
        <v>2012Q4</v>
      </c>
      <c r="B1402" s="19" t="s">
        <v>1500</v>
      </c>
      <c r="C1402" s="18">
        <f t="shared" si="86"/>
        <v>2012</v>
      </c>
      <c r="D1402">
        <f t="shared" si="87"/>
        <v>10</v>
      </c>
      <c r="E1402" s="18">
        <f t="shared" si="84"/>
        <v>11</v>
      </c>
      <c r="F1402" s="18">
        <v>2.8899999999999999E-2</v>
      </c>
    </row>
    <row r="1403" spans="1:6" x14ac:dyDescent="0.25">
      <c r="A1403" s="20" t="str">
        <f t="shared" si="85"/>
        <v>2012Q4</v>
      </c>
      <c r="B1403" s="19" t="s">
        <v>1501</v>
      </c>
      <c r="C1403" s="18">
        <f t="shared" si="86"/>
        <v>2012</v>
      </c>
      <c r="D1403">
        <f t="shared" si="87"/>
        <v>10</v>
      </c>
      <c r="E1403" s="18">
        <f t="shared" si="84"/>
        <v>12</v>
      </c>
      <c r="F1403" s="18">
        <v>2.86E-2</v>
      </c>
    </row>
    <row r="1404" spans="1:6" x14ac:dyDescent="0.25">
      <c r="A1404" s="20" t="str">
        <f t="shared" si="85"/>
        <v>2012Q4</v>
      </c>
      <c r="B1404" s="19" t="s">
        <v>1502</v>
      </c>
      <c r="C1404" s="18">
        <f t="shared" si="86"/>
        <v>2012</v>
      </c>
      <c r="D1404">
        <f t="shared" si="87"/>
        <v>10</v>
      </c>
      <c r="E1404" s="18">
        <f t="shared" si="84"/>
        <v>15</v>
      </c>
      <c r="F1404" s="18">
        <v>2.87E-2</v>
      </c>
    </row>
    <row r="1405" spans="1:6" x14ac:dyDescent="0.25">
      <c r="A1405" s="20" t="str">
        <f t="shared" si="85"/>
        <v>2012Q4</v>
      </c>
      <c r="B1405" s="19" t="s">
        <v>1503</v>
      </c>
      <c r="C1405" s="18">
        <f t="shared" si="86"/>
        <v>2012</v>
      </c>
      <c r="D1405">
        <f t="shared" si="87"/>
        <v>10</v>
      </c>
      <c r="E1405" s="18">
        <f t="shared" si="84"/>
        <v>16</v>
      </c>
      <c r="F1405" s="18">
        <v>2.8500000000000001E-2</v>
      </c>
    </row>
    <row r="1406" spans="1:6" x14ac:dyDescent="0.25">
      <c r="A1406" s="20" t="str">
        <f t="shared" si="85"/>
        <v>2012Q4</v>
      </c>
      <c r="B1406" s="19" t="s">
        <v>1504</v>
      </c>
      <c r="C1406" s="18">
        <f t="shared" si="86"/>
        <v>2012</v>
      </c>
      <c r="D1406">
        <f t="shared" si="87"/>
        <v>10</v>
      </c>
      <c r="E1406" s="18">
        <f t="shared" si="84"/>
        <v>17</v>
      </c>
      <c r="F1406" s="18">
        <v>3.4599999999999999E-2</v>
      </c>
    </row>
    <row r="1407" spans="1:6" x14ac:dyDescent="0.25">
      <c r="A1407" s="20" t="str">
        <f t="shared" si="85"/>
        <v>2012Q4</v>
      </c>
      <c r="B1407" s="19" t="s">
        <v>1505</v>
      </c>
      <c r="C1407" s="18">
        <f t="shared" si="86"/>
        <v>2012</v>
      </c>
      <c r="D1407">
        <f t="shared" si="87"/>
        <v>10</v>
      </c>
      <c r="E1407" s="18">
        <f t="shared" si="84"/>
        <v>18</v>
      </c>
      <c r="F1407" s="18">
        <v>3.1300000000000001E-2</v>
      </c>
    </row>
    <row r="1408" spans="1:6" x14ac:dyDescent="0.25">
      <c r="A1408" s="20" t="str">
        <f t="shared" si="85"/>
        <v>2012Q4</v>
      </c>
      <c r="B1408" s="19" t="s">
        <v>1506</v>
      </c>
      <c r="C1408" s="18">
        <f t="shared" si="86"/>
        <v>2012</v>
      </c>
      <c r="D1408">
        <f t="shared" si="87"/>
        <v>10</v>
      </c>
      <c r="E1408" s="18">
        <f t="shared" si="84"/>
        <v>19</v>
      </c>
      <c r="F1408" s="18">
        <v>3.0800000000000001E-2</v>
      </c>
    </row>
    <row r="1409" spans="1:6" x14ac:dyDescent="0.25">
      <c r="A1409" s="20" t="str">
        <f t="shared" si="85"/>
        <v>2012Q4</v>
      </c>
      <c r="B1409" s="19" t="s">
        <v>1507</v>
      </c>
      <c r="C1409" s="18">
        <f t="shared" si="86"/>
        <v>2012</v>
      </c>
      <c r="D1409">
        <f t="shared" si="87"/>
        <v>10</v>
      </c>
      <c r="E1409" s="18">
        <f t="shared" si="84"/>
        <v>22</v>
      </c>
      <c r="F1409" s="18">
        <v>3.0800000000000001E-2</v>
      </c>
    </row>
    <row r="1410" spans="1:6" x14ac:dyDescent="0.25">
      <c r="A1410" s="20" t="str">
        <f t="shared" si="85"/>
        <v>2012Q4</v>
      </c>
      <c r="B1410" s="19" t="s">
        <v>1508</v>
      </c>
      <c r="C1410" s="18">
        <f t="shared" si="86"/>
        <v>2012</v>
      </c>
      <c r="D1410">
        <f t="shared" si="87"/>
        <v>10</v>
      </c>
      <c r="E1410" s="18">
        <f t="shared" ref="E1410:E1473" si="88">DAY(B1410)</f>
        <v>23</v>
      </c>
      <c r="F1410" s="18">
        <v>2.98E-2</v>
      </c>
    </row>
    <row r="1411" spans="1:6" x14ac:dyDescent="0.25">
      <c r="A1411" s="20" t="str">
        <f t="shared" ref="A1411:A1474" si="89">C1411&amp;"Q"&amp;ROUNDUP(MONTH(B1411)/3,0)</f>
        <v>2012Q4</v>
      </c>
      <c r="B1411" s="19" t="s">
        <v>1509</v>
      </c>
      <c r="C1411" s="18">
        <f t="shared" ref="C1411:C1474" si="90">YEAR(B1411)</f>
        <v>2012</v>
      </c>
      <c r="D1411">
        <f t="shared" ref="D1411:D1474" si="91">MONTH(B1411)</f>
        <v>10</v>
      </c>
      <c r="E1411" s="18">
        <f t="shared" si="88"/>
        <v>24</v>
      </c>
      <c r="F1411" s="18">
        <v>0.03</v>
      </c>
    </row>
    <row r="1412" spans="1:6" x14ac:dyDescent="0.25">
      <c r="A1412" s="20" t="str">
        <f t="shared" si="89"/>
        <v>2012Q4</v>
      </c>
      <c r="B1412" s="19" t="s">
        <v>1510</v>
      </c>
      <c r="C1412" s="18">
        <f t="shared" si="90"/>
        <v>2012</v>
      </c>
      <c r="D1412">
        <f t="shared" si="91"/>
        <v>10</v>
      </c>
      <c r="E1412" s="18">
        <f t="shared" si="88"/>
        <v>25</v>
      </c>
      <c r="F1412" s="18">
        <v>2.9899999999999999E-2</v>
      </c>
    </row>
    <row r="1413" spans="1:6" x14ac:dyDescent="0.25">
      <c r="A1413" s="20" t="str">
        <f t="shared" si="89"/>
        <v>2012Q4</v>
      </c>
      <c r="B1413" s="19" t="s">
        <v>1511</v>
      </c>
      <c r="C1413" s="18">
        <f t="shared" si="90"/>
        <v>2012</v>
      </c>
      <c r="D1413">
        <f t="shared" si="91"/>
        <v>10</v>
      </c>
      <c r="E1413" s="18">
        <f t="shared" si="88"/>
        <v>26</v>
      </c>
      <c r="F1413" s="18">
        <v>2.9899999999999999E-2</v>
      </c>
    </row>
    <row r="1414" spans="1:6" x14ac:dyDescent="0.25">
      <c r="A1414" s="20" t="str">
        <f t="shared" si="89"/>
        <v>2012Q4</v>
      </c>
      <c r="B1414" s="19" t="s">
        <v>1512</v>
      </c>
      <c r="C1414" s="18">
        <f t="shared" si="90"/>
        <v>2012</v>
      </c>
      <c r="D1414">
        <f t="shared" si="91"/>
        <v>10</v>
      </c>
      <c r="E1414" s="18">
        <f t="shared" si="88"/>
        <v>29</v>
      </c>
      <c r="F1414" s="18">
        <v>0.03</v>
      </c>
    </row>
    <row r="1415" spans="1:6" x14ac:dyDescent="0.25">
      <c r="A1415" s="20" t="str">
        <f t="shared" si="89"/>
        <v>2012Q4</v>
      </c>
      <c r="B1415" s="19" t="s">
        <v>1513</v>
      </c>
      <c r="C1415" s="18">
        <f t="shared" si="90"/>
        <v>2012</v>
      </c>
      <c r="D1415">
        <f t="shared" si="91"/>
        <v>10</v>
      </c>
      <c r="E1415" s="18">
        <f t="shared" si="88"/>
        <v>30</v>
      </c>
      <c r="F1415" s="18">
        <v>3.1E-2</v>
      </c>
    </row>
    <row r="1416" spans="1:6" x14ac:dyDescent="0.25">
      <c r="A1416" s="20" t="str">
        <f t="shared" si="89"/>
        <v>2012Q4</v>
      </c>
      <c r="B1416" s="19" t="s">
        <v>1514</v>
      </c>
      <c r="C1416" s="18">
        <f t="shared" si="90"/>
        <v>2012</v>
      </c>
      <c r="D1416">
        <f t="shared" si="91"/>
        <v>10</v>
      </c>
      <c r="E1416" s="18">
        <f t="shared" si="88"/>
        <v>31</v>
      </c>
      <c r="F1416" s="18">
        <v>3.09E-2</v>
      </c>
    </row>
    <row r="1417" spans="1:6" x14ac:dyDescent="0.25">
      <c r="A1417" s="20" t="str">
        <f t="shared" si="89"/>
        <v>2012Q4</v>
      </c>
      <c r="B1417" s="19" t="s">
        <v>1515</v>
      </c>
      <c r="C1417" s="18">
        <f t="shared" si="90"/>
        <v>2012</v>
      </c>
      <c r="D1417">
        <f t="shared" si="91"/>
        <v>11</v>
      </c>
      <c r="E1417" s="18">
        <f t="shared" si="88"/>
        <v>1</v>
      </c>
      <c r="F1417" s="18">
        <v>3.3099999999999997E-2</v>
      </c>
    </row>
    <row r="1418" spans="1:6" x14ac:dyDescent="0.25">
      <c r="A1418" s="20" t="str">
        <f t="shared" si="89"/>
        <v>2012Q4</v>
      </c>
      <c r="B1418" s="19" t="s">
        <v>1516</v>
      </c>
      <c r="C1418" s="18">
        <f t="shared" si="90"/>
        <v>2012</v>
      </c>
      <c r="D1418">
        <f t="shared" si="91"/>
        <v>11</v>
      </c>
      <c r="E1418" s="18">
        <f t="shared" si="88"/>
        <v>2</v>
      </c>
      <c r="F1418" s="18">
        <v>3.3099999999999997E-2</v>
      </c>
    </row>
    <row r="1419" spans="1:6" x14ac:dyDescent="0.25">
      <c r="A1419" s="20" t="str">
        <f t="shared" si="89"/>
        <v>2012Q4</v>
      </c>
      <c r="B1419" s="19" t="s">
        <v>1517</v>
      </c>
      <c r="C1419" s="18">
        <f t="shared" si="90"/>
        <v>2012</v>
      </c>
      <c r="D1419">
        <f t="shared" si="91"/>
        <v>11</v>
      </c>
      <c r="E1419" s="18">
        <f t="shared" si="88"/>
        <v>5</v>
      </c>
      <c r="F1419" s="18">
        <v>3.4200000000000001E-2</v>
      </c>
    </row>
    <row r="1420" spans="1:6" x14ac:dyDescent="0.25">
      <c r="A1420" s="20" t="str">
        <f t="shared" si="89"/>
        <v>2012Q4</v>
      </c>
      <c r="B1420" s="19" t="s">
        <v>1518</v>
      </c>
      <c r="C1420" s="18">
        <f t="shared" si="90"/>
        <v>2012</v>
      </c>
      <c r="D1420">
        <f t="shared" si="91"/>
        <v>11</v>
      </c>
      <c r="E1420" s="18">
        <f t="shared" si="88"/>
        <v>6</v>
      </c>
      <c r="F1420" s="18">
        <v>3.39E-2</v>
      </c>
    </row>
    <row r="1421" spans="1:6" x14ac:dyDescent="0.25">
      <c r="A1421" s="20" t="str">
        <f t="shared" si="89"/>
        <v>2012Q4</v>
      </c>
      <c r="B1421" s="19" t="s">
        <v>1519</v>
      </c>
      <c r="C1421" s="18">
        <f t="shared" si="90"/>
        <v>2012</v>
      </c>
      <c r="D1421">
        <f t="shared" si="91"/>
        <v>11</v>
      </c>
      <c r="E1421" s="18">
        <f t="shared" si="88"/>
        <v>7</v>
      </c>
      <c r="F1421" s="18">
        <v>3.3700000000000001E-2</v>
      </c>
    </row>
    <row r="1422" spans="1:6" x14ac:dyDescent="0.25">
      <c r="A1422" s="20" t="str">
        <f t="shared" si="89"/>
        <v>2012Q4</v>
      </c>
      <c r="B1422" s="19" t="s">
        <v>1520</v>
      </c>
      <c r="C1422" s="18">
        <f t="shared" si="90"/>
        <v>2012</v>
      </c>
      <c r="D1422">
        <f t="shared" si="91"/>
        <v>11</v>
      </c>
      <c r="E1422" s="18">
        <f t="shared" si="88"/>
        <v>8</v>
      </c>
      <c r="F1422" s="18">
        <v>3.3799999999999997E-2</v>
      </c>
    </row>
    <row r="1423" spans="1:6" x14ac:dyDescent="0.25">
      <c r="A1423" s="20" t="str">
        <f t="shared" si="89"/>
        <v>2012Q4</v>
      </c>
      <c r="B1423" s="19" t="s">
        <v>1521</v>
      </c>
      <c r="C1423" s="18">
        <f t="shared" si="90"/>
        <v>2012</v>
      </c>
      <c r="D1423">
        <f t="shared" si="91"/>
        <v>11</v>
      </c>
      <c r="E1423" s="18">
        <f t="shared" si="88"/>
        <v>9</v>
      </c>
      <c r="F1423" s="18">
        <v>2.9100000000000001E-2</v>
      </c>
    </row>
    <row r="1424" spans="1:6" x14ac:dyDescent="0.25">
      <c r="A1424" s="20" t="str">
        <f t="shared" si="89"/>
        <v>2012Q4</v>
      </c>
      <c r="B1424" s="19" t="s">
        <v>1522</v>
      </c>
      <c r="C1424" s="18">
        <f t="shared" si="90"/>
        <v>2012</v>
      </c>
      <c r="D1424">
        <f t="shared" si="91"/>
        <v>11</v>
      </c>
      <c r="E1424" s="18">
        <f t="shared" si="88"/>
        <v>12</v>
      </c>
      <c r="F1424" s="18">
        <v>2.8500000000000001E-2</v>
      </c>
    </row>
    <row r="1425" spans="1:6" x14ac:dyDescent="0.25">
      <c r="A1425" s="20" t="str">
        <f t="shared" si="89"/>
        <v>2012Q4</v>
      </c>
      <c r="B1425" s="19" t="s">
        <v>1523</v>
      </c>
      <c r="C1425" s="18">
        <f t="shared" si="90"/>
        <v>2012</v>
      </c>
      <c r="D1425">
        <f t="shared" si="91"/>
        <v>11</v>
      </c>
      <c r="E1425" s="18">
        <f t="shared" si="88"/>
        <v>13</v>
      </c>
      <c r="F1425" s="18">
        <v>2.8199999999999999E-2</v>
      </c>
    </row>
    <row r="1426" spans="1:6" x14ac:dyDescent="0.25">
      <c r="A1426" s="20" t="str">
        <f t="shared" si="89"/>
        <v>2012Q4</v>
      </c>
      <c r="B1426" s="19" t="s">
        <v>1524</v>
      </c>
      <c r="C1426" s="18">
        <f t="shared" si="90"/>
        <v>2012</v>
      </c>
      <c r="D1426">
        <f t="shared" si="91"/>
        <v>11</v>
      </c>
      <c r="E1426" s="18">
        <f t="shared" si="88"/>
        <v>14</v>
      </c>
      <c r="F1426" s="18">
        <v>2.87E-2</v>
      </c>
    </row>
    <row r="1427" spans="1:6" x14ac:dyDescent="0.25">
      <c r="A1427" s="20" t="str">
        <f t="shared" si="89"/>
        <v>2012Q4</v>
      </c>
      <c r="B1427" s="19" t="s">
        <v>1525</v>
      </c>
      <c r="C1427" s="18">
        <f t="shared" si="90"/>
        <v>2012</v>
      </c>
      <c r="D1427">
        <f t="shared" si="91"/>
        <v>11</v>
      </c>
      <c r="E1427" s="18">
        <f t="shared" si="88"/>
        <v>15</v>
      </c>
      <c r="F1427" s="18">
        <v>2.1100000000000001E-2</v>
      </c>
    </row>
    <row r="1428" spans="1:6" x14ac:dyDescent="0.25">
      <c r="A1428" s="20" t="str">
        <f t="shared" si="89"/>
        <v>2012Q4</v>
      </c>
      <c r="B1428" s="19" t="s">
        <v>1526</v>
      </c>
      <c r="C1428" s="18">
        <f t="shared" si="90"/>
        <v>2012</v>
      </c>
      <c r="D1428">
        <f t="shared" si="91"/>
        <v>11</v>
      </c>
      <c r="E1428" s="18">
        <f t="shared" si="88"/>
        <v>16</v>
      </c>
      <c r="F1428" s="18">
        <v>2.2599999999999999E-2</v>
      </c>
    </row>
    <row r="1429" spans="1:6" x14ac:dyDescent="0.25">
      <c r="A1429" s="20" t="str">
        <f t="shared" si="89"/>
        <v>2012Q4</v>
      </c>
      <c r="B1429" s="19" t="s">
        <v>1527</v>
      </c>
      <c r="C1429" s="18">
        <f t="shared" si="90"/>
        <v>2012</v>
      </c>
      <c r="D1429">
        <f t="shared" si="91"/>
        <v>11</v>
      </c>
      <c r="E1429" s="18">
        <f t="shared" si="88"/>
        <v>19</v>
      </c>
      <c r="F1429" s="18">
        <v>2.5899999999999999E-2</v>
      </c>
    </row>
    <row r="1430" spans="1:6" x14ac:dyDescent="0.25">
      <c r="A1430" s="20" t="str">
        <f t="shared" si="89"/>
        <v>2012Q4</v>
      </c>
      <c r="B1430" s="19" t="s">
        <v>1528</v>
      </c>
      <c r="C1430" s="18">
        <f t="shared" si="90"/>
        <v>2012</v>
      </c>
      <c r="D1430">
        <f t="shared" si="91"/>
        <v>11</v>
      </c>
      <c r="E1430" s="18">
        <f t="shared" si="88"/>
        <v>20</v>
      </c>
      <c r="F1430" s="18">
        <v>2.93E-2</v>
      </c>
    </row>
    <row r="1431" spans="1:6" x14ac:dyDescent="0.25">
      <c r="A1431" s="20" t="str">
        <f t="shared" si="89"/>
        <v>2012Q4</v>
      </c>
      <c r="B1431" s="19" t="s">
        <v>1529</v>
      </c>
      <c r="C1431" s="18">
        <f t="shared" si="90"/>
        <v>2012</v>
      </c>
      <c r="D1431">
        <f t="shared" si="91"/>
        <v>11</v>
      </c>
      <c r="E1431" s="18">
        <f t="shared" si="88"/>
        <v>21</v>
      </c>
      <c r="F1431" s="18">
        <v>3.1E-2</v>
      </c>
    </row>
    <row r="1432" spans="1:6" x14ac:dyDescent="0.25">
      <c r="A1432" s="20" t="str">
        <f t="shared" si="89"/>
        <v>2012Q4</v>
      </c>
      <c r="B1432" s="19" t="s">
        <v>1530</v>
      </c>
      <c r="C1432" s="18">
        <f t="shared" si="90"/>
        <v>2012</v>
      </c>
      <c r="D1432">
        <f t="shared" si="91"/>
        <v>11</v>
      </c>
      <c r="E1432" s="18">
        <f t="shared" si="88"/>
        <v>22</v>
      </c>
      <c r="F1432" s="18">
        <v>3.09E-2</v>
      </c>
    </row>
    <row r="1433" spans="1:6" x14ac:dyDescent="0.25">
      <c r="A1433" s="20" t="str">
        <f t="shared" si="89"/>
        <v>2012Q4</v>
      </c>
      <c r="B1433" s="19" t="s">
        <v>1531</v>
      </c>
      <c r="C1433" s="18">
        <f t="shared" si="90"/>
        <v>2012</v>
      </c>
      <c r="D1433">
        <f t="shared" si="91"/>
        <v>11</v>
      </c>
      <c r="E1433" s="18">
        <f t="shared" si="88"/>
        <v>23</v>
      </c>
      <c r="F1433" s="18">
        <v>3.0800000000000001E-2</v>
      </c>
    </row>
    <row r="1434" spans="1:6" x14ac:dyDescent="0.25">
      <c r="A1434" s="20" t="str">
        <f t="shared" si="89"/>
        <v>2012Q4</v>
      </c>
      <c r="B1434" s="19" t="s">
        <v>1532</v>
      </c>
      <c r="C1434" s="18">
        <f t="shared" si="90"/>
        <v>2012</v>
      </c>
      <c r="D1434">
        <f t="shared" si="91"/>
        <v>11</v>
      </c>
      <c r="E1434" s="18">
        <f t="shared" si="88"/>
        <v>26</v>
      </c>
      <c r="F1434" s="18">
        <v>3.5499999999999997E-2</v>
      </c>
    </row>
    <row r="1435" spans="1:6" x14ac:dyDescent="0.25">
      <c r="A1435" s="20" t="str">
        <f t="shared" si="89"/>
        <v>2012Q4</v>
      </c>
      <c r="B1435" s="19" t="s">
        <v>1533</v>
      </c>
      <c r="C1435" s="18">
        <f t="shared" si="90"/>
        <v>2012</v>
      </c>
      <c r="D1435">
        <f t="shared" si="91"/>
        <v>11</v>
      </c>
      <c r="E1435" s="18">
        <f t="shared" si="88"/>
        <v>27</v>
      </c>
      <c r="F1435" s="18">
        <v>3.5700000000000003E-2</v>
      </c>
    </row>
    <row r="1436" spans="1:6" x14ac:dyDescent="0.25">
      <c r="A1436" s="20" t="str">
        <f t="shared" si="89"/>
        <v>2012Q4</v>
      </c>
      <c r="B1436" s="19" t="s">
        <v>1534</v>
      </c>
      <c r="C1436" s="18">
        <f t="shared" si="90"/>
        <v>2012</v>
      </c>
      <c r="D1436">
        <f t="shared" si="91"/>
        <v>11</v>
      </c>
      <c r="E1436" s="18">
        <f t="shared" si="88"/>
        <v>28</v>
      </c>
      <c r="F1436" s="18">
        <v>3.4799999999999998E-2</v>
      </c>
    </row>
    <row r="1437" spans="1:6" x14ac:dyDescent="0.25">
      <c r="A1437" s="20" t="str">
        <f t="shared" si="89"/>
        <v>2012Q4</v>
      </c>
      <c r="B1437" s="19" t="s">
        <v>1535</v>
      </c>
      <c r="C1437" s="18">
        <f t="shared" si="90"/>
        <v>2012</v>
      </c>
      <c r="D1437">
        <f t="shared" si="91"/>
        <v>11</v>
      </c>
      <c r="E1437" s="18">
        <f t="shared" si="88"/>
        <v>29</v>
      </c>
      <c r="F1437" s="18">
        <v>3.4700000000000002E-2</v>
      </c>
    </row>
    <row r="1438" spans="1:6" x14ac:dyDescent="0.25">
      <c r="A1438" s="20" t="str">
        <f t="shared" si="89"/>
        <v>2012Q4</v>
      </c>
      <c r="B1438" s="19" t="s">
        <v>1536</v>
      </c>
      <c r="C1438" s="18">
        <f t="shared" si="90"/>
        <v>2012</v>
      </c>
      <c r="D1438">
        <f t="shared" si="91"/>
        <v>11</v>
      </c>
      <c r="E1438" s="18">
        <f t="shared" si="88"/>
        <v>30</v>
      </c>
      <c r="F1438" s="18">
        <v>3.1800000000000002E-2</v>
      </c>
    </row>
    <row r="1439" spans="1:6" x14ac:dyDescent="0.25">
      <c r="A1439" s="20" t="str">
        <f t="shared" si="89"/>
        <v>2012Q4</v>
      </c>
      <c r="B1439" s="19" t="s">
        <v>1537</v>
      </c>
      <c r="C1439" s="18">
        <f t="shared" si="90"/>
        <v>2012</v>
      </c>
      <c r="D1439">
        <f t="shared" si="91"/>
        <v>12</v>
      </c>
      <c r="E1439" s="18">
        <f t="shared" si="88"/>
        <v>3</v>
      </c>
      <c r="F1439" s="18">
        <v>3.1600000000000003E-2</v>
      </c>
    </row>
    <row r="1440" spans="1:6" x14ac:dyDescent="0.25">
      <c r="A1440" s="20" t="str">
        <f t="shared" si="89"/>
        <v>2012Q4</v>
      </c>
      <c r="B1440" s="19" t="s">
        <v>1538</v>
      </c>
      <c r="C1440" s="18">
        <f t="shared" si="90"/>
        <v>2012</v>
      </c>
      <c r="D1440">
        <f t="shared" si="91"/>
        <v>12</v>
      </c>
      <c r="E1440" s="18">
        <f t="shared" si="88"/>
        <v>4</v>
      </c>
      <c r="F1440" s="18">
        <v>3.1099999999999999E-2</v>
      </c>
    </row>
    <row r="1441" spans="1:6" x14ac:dyDescent="0.25">
      <c r="A1441" s="20" t="str">
        <f t="shared" si="89"/>
        <v>2012Q4</v>
      </c>
      <c r="B1441" s="19" t="s">
        <v>1539</v>
      </c>
      <c r="C1441" s="18">
        <f t="shared" si="90"/>
        <v>2012</v>
      </c>
      <c r="D1441">
        <f t="shared" si="91"/>
        <v>12</v>
      </c>
      <c r="E1441" s="18">
        <f t="shared" si="88"/>
        <v>5</v>
      </c>
      <c r="F1441" s="18">
        <v>3.2500000000000001E-2</v>
      </c>
    </row>
    <row r="1442" spans="1:6" x14ac:dyDescent="0.25">
      <c r="A1442" s="20" t="str">
        <f t="shared" si="89"/>
        <v>2012Q4</v>
      </c>
      <c r="B1442" s="19" t="s">
        <v>1540</v>
      </c>
      <c r="C1442" s="18">
        <f t="shared" si="90"/>
        <v>2012</v>
      </c>
      <c r="D1442">
        <f t="shared" si="91"/>
        <v>12</v>
      </c>
      <c r="E1442" s="18">
        <f t="shared" si="88"/>
        <v>6</v>
      </c>
      <c r="F1442" s="18">
        <v>3.3799999999999997E-2</v>
      </c>
    </row>
    <row r="1443" spans="1:6" x14ac:dyDescent="0.25">
      <c r="A1443" s="20" t="str">
        <f t="shared" si="89"/>
        <v>2012Q4</v>
      </c>
      <c r="B1443" s="19" t="s">
        <v>1541</v>
      </c>
      <c r="C1443" s="18">
        <f t="shared" si="90"/>
        <v>2012</v>
      </c>
      <c r="D1443">
        <f t="shared" si="91"/>
        <v>12</v>
      </c>
      <c r="E1443" s="18">
        <f t="shared" si="88"/>
        <v>7</v>
      </c>
      <c r="F1443" s="18">
        <v>3.4099999999999998E-2</v>
      </c>
    </row>
    <row r="1444" spans="1:6" x14ac:dyDescent="0.25">
      <c r="A1444" s="20" t="str">
        <f t="shared" si="89"/>
        <v>2012Q4</v>
      </c>
      <c r="B1444" s="19" t="s">
        <v>1542</v>
      </c>
      <c r="C1444" s="18">
        <f t="shared" si="90"/>
        <v>2012</v>
      </c>
      <c r="D1444">
        <f t="shared" si="91"/>
        <v>12</v>
      </c>
      <c r="E1444" s="18">
        <f t="shared" si="88"/>
        <v>10</v>
      </c>
      <c r="F1444" s="18">
        <v>3.4099999999999998E-2</v>
      </c>
    </row>
    <row r="1445" spans="1:6" x14ac:dyDescent="0.25">
      <c r="A1445" s="20" t="str">
        <f t="shared" si="89"/>
        <v>2012Q4</v>
      </c>
      <c r="B1445" s="19" t="s">
        <v>1543</v>
      </c>
      <c r="C1445" s="18">
        <f t="shared" si="90"/>
        <v>2012</v>
      </c>
      <c r="D1445">
        <f t="shared" si="91"/>
        <v>12</v>
      </c>
      <c r="E1445" s="18">
        <f t="shared" si="88"/>
        <v>11</v>
      </c>
      <c r="F1445" s="18">
        <v>3.5000000000000003E-2</v>
      </c>
    </row>
    <row r="1446" spans="1:6" x14ac:dyDescent="0.25">
      <c r="A1446" s="20" t="str">
        <f t="shared" si="89"/>
        <v>2012Q4</v>
      </c>
      <c r="B1446" s="19" t="s">
        <v>1544</v>
      </c>
      <c r="C1446" s="18">
        <f t="shared" si="90"/>
        <v>2012</v>
      </c>
      <c r="D1446">
        <f t="shared" si="91"/>
        <v>12</v>
      </c>
      <c r="E1446" s="18">
        <f t="shared" si="88"/>
        <v>12</v>
      </c>
      <c r="F1446" s="18">
        <v>3.5099999999999999E-2</v>
      </c>
    </row>
    <row r="1447" spans="1:6" x14ac:dyDescent="0.25">
      <c r="A1447" s="20" t="str">
        <f t="shared" si="89"/>
        <v>2012Q4</v>
      </c>
      <c r="B1447" s="19" t="s">
        <v>1545</v>
      </c>
      <c r="C1447" s="18">
        <f t="shared" si="90"/>
        <v>2012</v>
      </c>
      <c r="D1447">
        <f t="shared" si="91"/>
        <v>12</v>
      </c>
      <c r="E1447" s="18">
        <f t="shared" si="88"/>
        <v>13</v>
      </c>
      <c r="F1447" s="18">
        <v>3.5299999999999998E-2</v>
      </c>
    </row>
    <row r="1448" spans="1:6" x14ac:dyDescent="0.25">
      <c r="A1448" s="20" t="str">
        <f t="shared" si="89"/>
        <v>2012Q4</v>
      </c>
      <c r="B1448" s="19" t="s">
        <v>1546</v>
      </c>
      <c r="C1448" s="18">
        <f t="shared" si="90"/>
        <v>2012</v>
      </c>
      <c r="D1448">
        <f t="shared" si="91"/>
        <v>12</v>
      </c>
      <c r="E1448" s="18">
        <f t="shared" si="88"/>
        <v>14</v>
      </c>
      <c r="F1448" s="18">
        <v>3.5099999999999999E-2</v>
      </c>
    </row>
    <row r="1449" spans="1:6" x14ac:dyDescent="0.25">
      <c r="A1449" s="20" t="str">
        <f t="shared" si="89"/>
        <v>2012Q4</v>
      </c>
      <c r="B1449" s="19" t="s">
        <v>1547</v>
      </c>
      <c r="C1449" s="18">
        <f t="shared" si="90"/>
        <v>2012</v>
      </c>
      <c r="D1449">
        <f t="shared" si="91"/>
        <v>12</v>
      </c>
      <c r="E1449" s="18">
        <f t="shared" si="88"/>
        <v>17</v>
      </c>
      <c r="F1449" s="18">
        <v>3.4099999999999998E-2</v>
      </c>
    </row>
    <row r="1450" spans="1:6" x14ac:dyDescent="0.25">
      <c r="A1450" s="20" t="str">
        <f t="shared" si="89"/>
        <v>2012Q4</v>
      </c>
      <c r="B1450" s="19" t="s">
        <v>1548</v>
      </c>
      <c r="C1450" s="18">
        <f t="shared" si="90"/>
        <v>2012</v>
      </c>
      <c r="D1450">
        <f t="shared" si="91"/>
        <v>12</v>
      </c>
      <c r="E1450" s="18">
        <f t="shared" si="88"/>
        <v>18</v>
      </c>
      <c r="F1450" s="18">
        <v>3.2599999999999997E-2</v>
      </c>
    </row>
    <row r="1451" spans="1:6" x14ac:dyDescent="0.25">
      <c r="A1451" s="20" t="str">
        <f t="shared" si="89"/>
        <v>2012Q4</v>
      </c>
      <c r="B1451" s="19" t="s">
        <v>1549</v>
      </c>
      <c r="C1451" s="18">
        <f t="shared" si="90"/>
        <v>2012</v>
      </c>
      <c r="D1451">
        <f t="shared" si="91"/>
        <v>12</v>
      </c>
      <c r="E1451" s="18">
        <f t="shared" si="88"/>
        <v>19</v>
      </c>
      <c r="F1451" s="18">
        <v>3.09E-2</v>
      </c>
    </row>
    <row r="1452" spans="1:6" x14ac:dyDescent="0.25">
      <c r="A1452" s="20" t="str">
        <f t="shared" si="89"/>
        <v>2012Q4</v>
      </c>
      <c r="B1452" s="19" t="s">
        <v>1550</v>
      </c>
      <c r="C1452" s="18">
        <f t="shared" si="90"/>
        <v>2012</v>
      </c>
      <c r="D1452">
        <f t="shared" si="91"/>
        <v>12</v>
      </c>
      <c r="E1452" s="18">
        <f t="shared" si="88"/>
        <v>20</v>
      </c>
      <c r="F1452" s="18">
        <v>2.98E-2</v>
      </c>
    </row>
    <row r="1453" spans="1:6" x14ac:dyDescent="0.25">
      <c r="A1453" s="20" t="str">
        <f t="shared" si="89"/>
        <v>2012Q4</v>
      </c>
      <c r="B1453" s="19" t="s">
        <v>1551</v>
      </c>
      <c r="C1453" s="18">
        <f t="shared" si="90"/>
        <v>2012</v>
      </c>
      <c r="D1453">
        <f t="shared" si="91"/>
        <v>12</v>
      </c>
      <c r="E1453" s="18">
        <f t="shared" si="88"/>
        <v>21</v>
      </c>
      <c r="F1453" s="18">
        <v>3.0700000000000002E-2</v>
      </c>
    </row>
    <row r="1454" spans="1:6" x14ac:dyDescent="0.25">
      <c r="A1454" s="20" t="str">
        <f t="shared" si="89"/>
        <v>2012Q4</v>
      </c>
      <c r="B1454" s="19" t="s">
        <v>1552</v>
      </c>
      <c r="C1454" s="18">
        <f t="shared" si="90"/>
        <v>2012</v>
      </c>
      <c r="D1454">
        <f t="shared" si="91"/>
        <v>12</v>
      </c>
      <c r="E1454" s="18">
        <f t="shared" si="88"/>
        <v>24</v>
      </c>
      <c r="F1454" s="18">
        <v>3.04E-2</v>
      </c>
    </row>
    <row r="1455" spans="1:6" x14ac:dyDescent="0.25">
      <c r="A1455" s="20" t="str">
        <f t="shared" si="89"/>
        <v>2012Q4</v>
      </c>
      <c r="B1455" s="19" t="s">
        <v>1553</v>
      </c>
      <c r="C1455" s="18">
        <f t="shared" si="90"/>
        <v>2012</v>
      </c>
      <c r="D1455">
        <f t="shared" si="91"/>
        <v>12</v>
      </c>
      <c r="E1455" s="18">
        <f t="shared" si="88"/>
        <v>25</v>
      </c>
      <c r="F1455" s="18">
        <v>2.4899999999999999E-2</v>
      </c>
    </row>
    <row r="1456" spans="1:6" x14ac:dyDescent="0.25">
      <c r="A1456" s="20" t="str">
        <f t="shared" si="89"/>
        <v>2012Q4</v>
      </c>
      <c r="B1456" s="19" t="s">
        <v>1554</v>
      </c>
      <c r="C1456" s="18">
        <f t="shared" si="90"/>
        <v>2012</v>
      </c>
      <c r="D1456">
        <f t="shared" si="91"/>
        <v>12</v>
      </c>
      <c r="E1456" s="18">
        <f t="shared" si="88"/>
        <v>26</v>
      </c>
      <c r="F1456" s="18">
        <v>2.46E-2</v>
      </c>
    </row>
    <row r="1457" spans="1:6" x14ac:dyDescent="0.25">
      <c r="A1457" s="20" t="str">
        <f t="shared" si="89"/>
        <v>2012Q4</v>
      </c>
      <c r="B1457" s="19" t="s">
        <v>1555</v>
      </c>
      <c r="C1457" s="18">
        <f t="shared" si="90"/>
        <v>2012</v>
      </c>
      <c r="D1457">
        <f t="shared" si="91"/>
        <v>12</v>
      </c>
      <c r="E1457" s="18">
        <f t="shared" si="88"/>
        <v>27</v>
      </c>
      <c r="F1457" s="18">
        <v>2.46E-2</v>
      </c>
    </row>
    <row r="1458" spans="1:6" x14ac:dyDescent="0.25">
      <c r="A1458" s="20" t="str">
        <f t="shared" si="89"/>
        <v>2012Q4</v>
      </c>
      <c r="B1458" s="19" t="s">
        <v>1556</v>
      </c>
      <c r="C1458" s="18">
        <f t="shared" si="90"/>
        <v>2012</v>
      </c>
      <c r="D1458">
        <f t="shared" si="91"/>
        <v>12</v>
      </c>
      <c r="E1458" s="18">
        <f t="shared" si="88"/>
        <v>28</v>
      </c>
      <c r="F1458" s="18">
        <v>2.4799999999999999E-2</v>
      </c>
    </row>
    <row r="1459" spans="1:6" x14ac:dyDescent="0.25">
      <c r="A1459" s="20" t="str">
        <f t="shared" si="89"/>
        <v>2012Q4</v>
      </c>
      <c r="B1459" s="19" t="s">
        <v>1557</v>
      </c>
      <c r="C1459" s="18">
        <f t="shared" si="90"/>
        <v>2012</v>
      </c>
      <c r="D1459">
        <f t="shared" si="91"/>
        <v>12</v>
      </c>
      <c r="E1459" s="18">
        <f t="shared" si="88"/>
        <v>31</v>
      </c>
      <c r="F1459" s="18">
        <v>2.4799999999999999E-2</v>
      </c>
    </row>
    <row r="1460" spans="1:6" x14ac:dyDescent="0.25">
      <c r="A1460" s="20" t="str">
        <f t="shared" si="89"/>
        <v>2013Q1</v>
      </c>
      <c r="B1460" s="19" t="s">
        <v>1558</v>
      </c>
      <c r="C1460" s="18">
        <f t="shared" si="90"/>
        <v>2013</v>
      </c>
      <c r="D1460">
        <f t="shared" si="91"/>
        <v>1</v>
      </c>
      <c r="E1460" s="18">
        <f t="shared" si="88"/>
        <v>1</v>
      </c>
      <c r="F1460" s="18">
        <v>2.4899999999999999E-2</v>
      </c>
    </row>
    <row r="1461" spans="1:6" x14ac:dyDescent="0.25">
      <c r="A1461" s="20" t="str">
        <f t="shared" si="89"/>
        <v>2013Q1</v>
      </c>
      <c r="B1461" s="19" t="s">
        <v>1559</v>
      </c>
      <c r="C1461" s="18">
        <f t="shared" si="90"/>
        <v>2013</v>
      </c>
      <c r="D1461">
        <f t="shared" si="91"/>
        <v>1</v>
      </c>
      <c r="E1461" s="18">
        <f t="shared" si="88"/>
        <v>2</v>
      </c>
      <c r="F1461" s="18">
        <v>2.4799999999999999E-2</v>
      </c>
    </row>
    <row r="1462" spans="1:6" x14ac:dyDescent="0.25">
      <c r="A1462" s="20" t="str">
        <f t="shared" si="89"/>
        <v>2013Q1</v>
      </c>
      <c r="B1462" s="19" t="s">
        <v>1560</v>
      </c>
      <c r="C1462" s="18">
        <f t="shared" si="90"/>
        <v>2013</v>
      </c>
      <c r="D1462">
        <f t="shared" si="91"/>
        <v>1</v>
      </c>
      <c r="E1462" s="18">
        <f t="shared" si="88"/>
        <v>3</v>
      </c>
      <c r="F1462" s="18">
        <v>2.5899999999999999E-2</v>
      </c>
    </row>
    <row r="1463" spans="1:6" x14ac:dyDescent="0.25">
      <c r="A1463" s="20" t="str">
        <f t="shared" si="89"/>
        <v>2013Q1</v>
      </c>
      <c r="B1463" s="19" t="s">
        <v>1561</v>
      </c>
      <c r="C1463" s="18">
        <f t="shared" si="90"/>
        <v>2013</v>
      </c>
      <c r="D1463">
        <f t="shared" si="91"/>
        <v>1</v>
      </c>
      <c r="E1463" s="18">
        <f t="shared" si="88"/>
        <v>4</v>
      </c>
      <c r="F1463" s="18">
        <v>2.2700000000000001E-2</v>
      </c>
    </row>
    <row r="1464" spans="1:6" x14ac:dyDescent="0.25">
      <c r="A1464" s="20" t="str">
        <f t="shared" si="89"/>
        <v>2013Q1</v>
      </c>
      <c r="B1464" s="19" t="s">
        <v>1562</v>
      </c>
      <c r="C1464" s="18">
        <f t="shared" si="90"/>
        <v>2013</v>
      </c>
      <c r="D1464">
        <f t="shared" si="91"/>
        <v>1</v>
      </c>
      <c r="E1464" s="18">
        <f t="shared" si="88"/>
        <v>7</v>
      </c>
      <c r="F1464" s="18">
        <v>2.1399999999999999E-2</v>
      </c>
    </row>
    <row r="1465" spans="1:6" x14ac:dyDescent="0.25">
      <c r="A1465" s="20" t="str">
        <f t="shared" si="89"/>
        <v>2013Q1</v>
      </c>
      <c r="B1465" s="19" t="s">
        <v>1563</v>
      </c>
      <c r="C1465" s="18">
        <f t="shared" si="90"/>
        <v>2013</v>
      </c>
      <c r="D1465">
        <f t="shared" si="91"/>
        <v>1</v>
      </c>
      <c r="E1465" s="18">
        <f t="shared" si="88"/>
        <v>8</v>
      </c>
      <c r="F1465" s="18">
        <v>2.81E-2</v>
      </c>
    </row>
    <row r="1466" spans="1:6" x14ac:dyDescent="0.25">
      <c r="A1466" s="20" t="str">
        <f t="shared" si="89"/>
        <v>2013Q1</v>
      </c>
      <c r="B1466" s="19" t="s">
        <v>1564</v>
      </c>
      <c r="C1466" s="18">
        <f t="shared" si="90"/>
        <v>2013</v>
      </c>
      <c r="D1466">
        <f t="shared" si="91"/>
        <v>1</v>
      </c>
      <c r="E1466" s="18">
        <f t="shared" si="88"/>
        <v>9</v>
      </c>
      <c r="F1466" s="18">
        <v>2.8000000000000001E-2</v>
      </c>
    </row>
    <row r="1467" spans="1:6" x14ac:dyDescent="0.25">
      <c r="A1467" s="20" t="str">
        <f t="shared" si="89"/>
        <v>2013Q1</v>
      </c>
      <c r="B1467" s="19" t="s">
        <v>1565</v>
      </c>
      <c r="C1467" s="18">
        <f t="shared" si="90"/>
        <v>2013</v>
      </c>
      <c r="D1467">
        <f t="shared" si="91"/>
        <v>1</v>
      </c>
      <c r="E1467" s="18">
        <f t="shared" si="88"/>
        <v>10</v>
      </c>
      <c r="F1467" s="18">
        <v>2.8299999999999999E-2</v>
      </c>
    </row>
    <row r="1468" spans="1:6" x14ac:dyDescent="0.25">
      <c r="A1468" s="20" t="str">
        <f t="shared" si="89"/>
        <v>2013Q1</v>
      </c>
      <c r="B1468" s="19" t="s">
        <v>1566</v>
      </c>
      <c r="C1468" s="18">
        <f t="shared" si="90"/>
        <v>2013</v>
      </c>
      <c r="D1468">
        <f t="shared" si="91"/>
        <v>1</v>
      </c>
      <c r="E1468" s="18">
        <f t="shared" si="88"/>
        <v>11</v>
      </c>
      <c r="F1468" s="18">
        <v>2.93E-2</v>
      </c>
    </row>
    <row r="1469" spans="1:6" x14ac:dyDescent="0.25">
      <c r="A1469" s="20" t="str">
        <f t="shared" si="89"/>
        <v>2013Q1</v>
      </c>
      <c r="B1469" s="19" t="s">
        <v>1567</v>
      </c>
      <c r="C1469" s="18">
        <f t="shared" si="90"/>
        <v>2013</v>
      </c>
      <c r="D1469">
        <f t="shared" si="91"/>
        <v>1</v>
      </c>
      <c r="E1469" s="18">
        <f t="shared" si="88"/>
        <v>14</v>
      </c>
      <c r="F1469" s="18">
        <v>2.93E-2</v>
      </c>
    </row>
    <row r="1470" spans="1:6" x14ac:dyDescent="0.25">
      <c r="A1470" s="20" t="str">
        <f t="shared" si="89"/>
        <v>2013Q1</v>
      </c>
      <c r="B1470" s="19" t="s">
        <v>1568</v>
      </c>
      <c r="C1470" s="18">
        <f t="shared" si="90"/>
        <v>2013</v>
      </c>
      <c r="D1470">
        <f t="shared" si="91"/>
        <v>1</v>
      </c>
      <c r="E1470" s="18">
        <f t="shared" si="88"/>
        <v>15</v>
      </c>
      <c r="F1470" s="18">
        <v>2.93E-2</v>
      </c>
    </row>
    <row r="1471" spans="1:6" x14ac:dyDescent="0.25">
      <c r="A1471" s="20" t="str">
        <f t="shared" si="89"/>
        <v>2013Q1</v>
      </c>
      <c r="B1471" s="19" t="s">
        <v>1569</v>
      </c>
      <c r="C1471" s="18">
        <f t="shared" si="90"/>
        <v>2013</v>
      </c>
      <c r="D1471">
        <f t="shared" si="91"/>
        <v>1</v>
      </c>
      <c r="E1471" s="18">
        <f t="shared" si="88"/>
        <v>16</v>
      </c>
      <c r="F1471" s="18">
        <v>2.93E-2</v>
      </c>
    </row>
    <row r="1472" spans="1:6" x14ac:dyDescent="0.25">
      <c r="A1472" s="20" t="str">
        <f t="shared" si="89"/>
        <v>2013Q1</v>
      </c>
      <c r="B1472" s="19" t="s">
        <v>1570</v>
      </c>
      <c r="C1472" s="18">
        <f t="shared" si="90"/>
        <v>2013</v>
      </c>
      <c r="D1472">
        <f t="shared" si="91"/>
        <v>1</v>
      </c>
      <c r="E1472" s="18">
        <f t="shared" si="88"/>
        <v>17</v>
      </c>
      <c r="F1472" s="18">
        <v>2.9000000000000001E-2</v>
      </c>
    </row>
    <row r="1473" spans="1:6" x14ac:dyDescent="0.25">
      <c r="A1473" s="20" t="str">
        <f t="shared" si="89"/>
        <v>2013Q1</v>
      </c>
      <c r="B1473" s="19" t="s">
        <v>1571</v>
      </c>
      <c r="C1473" s="18">
        <f t="shared" si="90"/>
        <v>2013</v>
      </c>
      <c r="D1473">
        <f t="shared" si="91"/>
        <v>1</v>
      </c>
      <c r="E1473" s="18">
        <f t="shared" si="88"/>
        <v>18</v>
      </c>
      <c r="F1473" s="18">
        <v>2.86E-2</v>
      </c>
    </row>
    <row r="1474" spans="1:6" x14ac:dyDescent="0.25">
      <c r="A1474" s="20" t="str">
        <f t="shared" si="89"/>
        <v>2013Q1</v>
      </c>
      <c r="B1474" s="19" t="s">
        <v>1572</v>
      </c>
      <c r="C1474" s="18">
        <f t="shared" si="90"/>
        <v>2013</v>
      </c>
      <c r="D1474">
        <f t="shared" si="91"/>
        <v>1</v>
      </c>
      <c r="E1474" s="18">
        <f t="shared" ref="E1474:E1537" si="92">DAY(B1474)</f>
        <v>21</v>
      </c>
      <c r="F1474" s="18">
        <v>2.7E-2</v>
      </c>
    </row>
    <row r="1475" spans="1:6" x14ac:dyDescent="0.25">
      <c r="A1475" s="20" t="str">
        <f t="shared" ref="A1475:A1538" si="93">C1475&amp;"Q"&amp;ROUNDUP(MONTH(B1475)/3,0)</f>
        <v>2013Q1</v>
      </c>
      <c r="B1475" s="19" t="s">
        <v>1573</v>
      </c>
      <c r="C1475" s="18">
        <f t="shared" ref="C1475:C1538" si="94">YEAR(B1475)</f>
        <v>2013</v>
      </c>
      <c r="D1475">
        <f t="shared" ref="D1475:D1538" si="95">MONTH(B1475)</f>
        <v>1</v>
      </c>
      <c r="E1475" s="18">
        <f t="shared" si="92"/>
        <v>22</v>
      </c>
      <c r="F1475" s="18">
        <v>2.6800000000000001E-2</v>
      </c>
    </row>
    <row r="1476" spans="1:6" x14ac:dyDescent="0.25">
      <c r="A1476" s="20" t="str">
        <f t="shared" si="93"/>
        <v>2013Q1</v>
      </c>
      <c r="B1476" s="19" t="s">
        <v>1574</v>
      </c>
      <c r="C1476" s="18">
        <f t="shared" si="94"/>
        <v>2013</v>
      </c>
      <c r="D1476">
        <f t="shared" si="95"/>
        <v>1</v>
      </c>
      <c r="E1476" s="18">
        <f t="shared" si="92"/>
        <v>23</v>
      </c>
      <c r="F1476" s="18">
        <v>2.76E-2</v>
      </c>
    </row>
    <row r="1477" spans="1:6" x14ac:dyDescent="0.25">
      <c r="A1477" s="20" t="str">
        <f t="shared" si="93"/>
        <v>2013Q1</v>
      </c>
      <c r="B1477" s="19" t="s">
        <v>1575</v>
      </c>
      <c r="C1477" s="18">
        <f t="shared" si="94"/>
        <v>2013</v>
      </c>
      <c r="D1477">
        <f t="shared" si="95"/>
        <v>1</v>
      </c>
      <c r="E1477" s="18">
        <f t="shared" si="92"/>
        <v>24</v>
      </c>
      <c r="F1477" s="18">
        <v>2.7799999999999998E-2</v>
      </c>
    </row>
    <row r="1478" spans="1:6" x14ac:dyDescent="0.25">
      <c r="A1478" s="20" t="str">
        <f t="shared" si="93"/>
        <v>2013Q1</v>
      </c>
      <c r="B1478" s="19" t="s">
        <v>1576</v>
      </c>
      <c r="C1478" s="18">
        <f t="shared" si="94"/>
        <v>2013</v>
      </c>
      <c r="D1478">
        <f t="shared" si="95"/>
        <v>1</v>
      </c>
      <c r="E1478" s="18">
        <f t="shared" si="92"/>
        <v>25</v>
      </c>
      <c r="F1478" s="18">
        <v>3.04E-2</v>
      </c>
    </row>
    <row r="1479" spans="1:6" x14ac:dyDescent="0.25">
      <c r="A1479" s="20" t="str">
        <f t="shared" si="93"/>
        <v>2013Q1</v>
      </c>
      <c r="B1479" s="19" t="s">
        <v>1577</v>
      </c>
      <c r="C1479" s="18">
        <f t="shared" si="94"/>
        <v>2013</v>
      </c>
      <c r="D1479">
        <f t="shared" si="95"/>
        <v>1</v>
      </c>
      <c r="E1479" s="18">
        <f t="shared" si="92"/>
        <v>28</v>
      </c>
      <c r="F1479" s="18">
        <v>3.15E-2</v>
      </c>
    </row>
    <row r="1480" spans="1:6" x14ac:dyDescent="0.25">
      <c r="A1480" s="20" t="str">
        <f t="shared" si="93"/>
        <v>2013Q1</v>
      </c>
      <c r="B1480" s="19" t="s">
        <v>1578</v>
      </c>
      <c r="C1480" s="18">
        <f t="shared" si="94"/>
        <v>2013</v>
      </c>
      <c r="D1480">
        <f t="shared" si="95"/>
        <v>1</v>
      </c>
      <c r="E1480" s="18">
        <f t="shared" si="92"/>
        <v>29</v>
      </c>
      <c r="F1480" s="18">
        <v>3.49E-2</v>
      </c>
    </row>
    <row r="1481" spans="1:6" x14ac:dyDescent="0.25">
      <c r="A1481" s="20" t="str">
        <f t="shared" si="93"/>
        <v>2013Q1</v>
      </c>
      <c r="B1481" s="19" t="s">
        <v>1579</v>
      </c>
      <c r="C1481" s="18">
        <f t="shared" si="94"/>
        <v>2013</v>
      </c>
      <c r="D1481">
        <f t="shared" si="95"/>
        <v>1</v>
      </c>
      <c r="E1481" s="18">
        <f t="shared" si="92"/>
        <v>30</v>
      </c>
      <c r="F1481" s="18">
        <v>3.8800000000000001E-2</v>
      </c>
    </row>
    <row r="1482" spans="1:6" x14ac:dyDescent="0.25">
      <c r="A1482" s="20" t="str">
        <f t="shared" si="93"/>
        <v>2013Q1</v>
      </c>
      <c r="B1482" s="19" t="s">
        <v>1580</v>
      </c>
      <c r="C1482" s="18">
        <f t="shared" si="94"/>
        <v>2013</v>
      </c>
      <c r="D1482">
        <f t="shared" si="95"/>
        <v>1</v>
      </c>
      <c r="E1482" s="18">
        <f t="shared" si="92"/>
        <v>31</v>
      </c>
      <c r="F1482" s="18">
        <v>3.8600000000000002E-2</v>
      </c>
    </row>
    <row r="1483" spans="1:6" x14ac:dyDescent="0.25">
      <c r="A1483" s="20" t="str">
        <f t="shared" si="93"/>
        <v>2013Q1</v>
      </c>
      <c r="B1483" s="19" t="s">
        <v>1581</v>
      </c>
      <c r="C1483" s="18">
        <f t="shared" si="94"/>
        <v>2013</v>
      </c>
      <c r="D1483">
        <f t="shared" si="95"/>
        <v>2</v>
      </c>
      <c r="E1483" s="18">
        <f t="shared" si="92"/>
        <v>1</v>
      </c>
      <c r="F1483" s="18">
        <v>4.0800000000000003E-2</v>
      </c>
    </row>
    <row r="1484" spans="1:6" x14ac:dyDescent="0.25">
      <c r="A1484" s="20" t="str">
        <f t="shared" si="93"/>
        <v>2013Q1</v>
      </c>
      <c r="B1484" s="19" t="s">
        <v>1582</v>
      </c>
      <c r="C1484" s="18">
        <f t="shared" si="94"/>
        <v>2013</v>
      </c>
      <c r="D1484">
        <f t="shared" si="95"/>
        <v>2</v>
      </c>
      <c r="E1484" s="18">
        <f t="shared" si="92"/>
        <v>4</v>
      </c>
      <c r="F1484" s="18">
        <v>4.2999999999999997E-2</v>
      </c>
    </row>
    <row r="1485" spans="1:6" x14ac:dyDescent="0.25">
      <c r="A1485" s="20" t="str">
        <f t="shared" si="93"/>
        <v>2013Q1</v>
      </c>
      <c r="B1485" s="19" t="s">
        <v>1583</v>
      </c>
      <c r="C1485" s="18">
        <f t="shared" si="94"/>
        <v>2013</v>
      </c>
      <c r="D1485">
        <f t="shared" si="95"/>
        <v>2</v>
      </c>
      <c r="E1485" s="18">
        <f t="shared" si="92"/>
        <v>5</v>
      </c>
      <c r="F1485" s="18">
        <v>4.3099999999999999E-2</v>
      </c>
    </row>
    <row r="1486" spans="1:6" x14ac:dyDescent="0.25">
      <c r="A1486" s="20" t="str">
        <f t="shared" si="93"/>
        <v>2013Q1</v>
      </c>
      <c r="B1486" s="19" t="s">
        <v>1584</v>
      </c>
      <c r="C1486" s="18">
        <f t="shared" si="94"/>
        <v>2013</v>
      </c>
      <c r="D1486">
        <f t="shared" si="95"/>
        <v>2</v>
      </c>
      <c r="E1486" s="18">
        <f t="shared" si="92"/>
        <v>6</v>
      </c>
      <c r="F1486" s="18">
        <v>3.7199999999999997E-2</v>
      </c>
    </row>
    <row r="1487" spans="1:6" x14ac:dyDescent="0.25">
      <c r="A1487" s="20" t="str">
        <f t="shared" si="93"/>
        <v>2013Q1</v>
      </c>
      <c r="B1487" s="19" t="s">
        <v>1585</v>
      </c>
      <c r="C1487" s="18">
        <f t="shared" si="94"/>
        <v>2013</v>
      </c>
      <c r="D1487">
        <f t="shared" si="95"/>
        <v>2</v>
      </c>
      <c r="E1487" s="18">
        <f t="shared" si="92"/>
        <v>7</v>
      </c>
      <c r="F1487" s="18">
        <v>3.7400000000000003E-2</v>
      </c>
    </row>
    <row r="1488" spans="1:6" x14ac:dyDescent="0.25">
      <c r="A1488" s="20" t="str">
        <f t="shared" si="93"/>
        <v>2013Q1</v>
      </c>
      <c r="B1488" s="19" t="s">
        <v>1586</v>
      </c>
      <c r="C1488" s="18">
        <f t="shared" si="94"/>
        <v>2013</v>
      </c>
      <c r="D1488">
        <f t="shared" si="95"/>
        <v>2</v>
      </c>
      <c r="E1488" s="18">
        <f t="shared" si="92"/>
        <v>8</v>
      </c>
      <c r="F1488" s="18">
        <v>3.7900000000000003E-2</v>
      </c>
    </row>
    <row r="1489" spans="1:6" x14ac:dyDescent="0.25">
      <c r="A1489" s="20" t="str">
        <f t="shared" si="93"/>
        <v>2013Q1</v>
      </c>
      <c r="B1489" s="19" t="s">
        <v>1587</v>
      </c>
      <c r="C1489" s="18">
        <f t="shared" si="94"/>
        <v>2013</v>
      </c>
      <c r="D1489">
        <f t="shared" si="95"/>
        <v>2</v>
      </c>
      <c r="E1489" s="18">
        <f t="shared" si="92"/>
        <v>11</v>
      </c>
      <c r="F1489" s="18">
        <v>3.6999999999999998E-2</v>
      </c>
    </row>
    <row r="1490" spans="1:6" x14ac:dyDescent="0.25">
      <c r="A1490" s="20" t="str">
        <f t="shared" si="93"/>
        <v>2013Q1</v>
      </c>
      <c r="B1490" s="19" t="s">
        <v>1588</v>
      </c>
      <c r="C1490" s="18">
        <f t="shared" si="94"/>
        <v>2013</v>
      </c>
      <c r="D1490">
        <f t="shared" si="95"/>
        <v>2</v>
      </c>
      <c r="E1490" s="18">
        <f t="shared" si="92"/>
        <v>12</v>
      </c>
      <c r="F1490" s="18">
        <v>3.6499999999999998E-2</v>
      </c>
    </row>
    <row r="1491" spans="1:6" x14ac:dyDescent="0.25">
      <c r="A1491" s="20" t="str">
        <f t="shared" si="93"/>
        <v>2013Q1</v>
      </c>
      <c r="B1491" s="19" t="s">
        <v>1589</v>
      </c>
      <c r="C1491" s="18">
        <f t="shared" si="94"/>
        <v>2013</v>
      </c>
      <c r="D1491">
        <f t="shared" si="95"/>
        <v>2</v>
      </c>
      <c r="E1491" s="18">
        <f t="shared" si="92"/>
        <v>13</v>
      </c>
      <c r="F1491" s="18">
        <v>3.5099999999999999E-2</v>
      </c>
    </row>
    <row r="1492" spans="1:6" x14ac:dyDescent="0.25">
      <c r="A1492" s="20" t="str">
        <f t="shared" si="93"/>
        <v>2013Q1</v>
      </c>
      <c r="B1492" s="19" t="s">
        <v>1590</v>
      </c>
      <c r="C1492" s="18">
        <f t="shared" si="94"/>
        <v>2013</v>
      </c>
      <c r="D1492">
        <f t="shared" si="95"/>
        <v>2</v>
      </c>
      <c r="E1492" s="18">
        <f t="shared" si="92"/>
        <v>14</v>
      </c>
      <c r="F1492" s="18">
        <v>3.4500000000000003E-2</v>
      </c>
    </row>
    <row r="1493" spans="1:6" x14ac:dyDescent="0.25">
      <c r="A1493" s="20" t="str">
        <f t="shared" si="93"/>
        <v>2013Q1</v>
      </c>
      <c r="B1493" s="19" t="s">
        <v>1591</v>
      </c>
      <c r="C1493" s="18">
        <f t="shared" si="94"/>
        <v>2013</v>
      </c>
      <c r="D1493">
        <f t="shared" si="95"/>
        <v>2</v>
      </c>
      <c r="E1493" s="18">
        <f t="shared" si="92"/>
        <v>15</v>
      </c>
      <c r="F1493" s="18">
        <v>3.4700000000000002E-2</v>
      </c>
    </row>
    <row r="1494" spans="1:6" x14ac:dyDescent="0.25">
      <c r="A1494" s="20" t="str">
        <f t="shared" si="93"/>
        <v>2013Q1</v>
      </c>
      <c r="B1494" s="19" t="s">
        <v>1592</v>
      </c>
      <c r="C1494" s="18">
        <f t="shared" si="94"/>
        <v>2013</v>
      </c>
      <c r="D1494">
        <f t="shared" si="95"/>
        <v>2</v>
      </c>
      <c r="E1494" s="18">
        <f t="shared" si="92"/>
        <v>18</v>
      </c>
      <c r="F1494" s="18">
        <v>3.32E-2</v>
      </c>
    </row>
    <row r="1495" spans="1:6" x14ac:dyDescent="0.25">
      <c r="A1495" s="20" t="str">
        <f t="shared" si="93"/>
        <v>2013Q1</v>
      </c>
      <c r="B1495" s="19" t="s">
        <v>1593</v>
      </c>
      <c r="C1495" s="18">
        <f t="shared" si="94"/>
        <v>2013</v>
      </c>
      <c r="D1495">
        <f t="shared" si="95"/>
        <v>2</v>
      </c>
      <c r="E1495" s="18">
        <f t="shared" si="92"/>
        <v>19</v>
      </c>
      <c r="F1495" s="18">
        <v>3.2300000000000002E-2</v>
      </c>
    </row>
    <row r="1496" spans="1:6" x14ac:dyDescent="0.25">
      <c r="A1496" s="20" t="str">
        <f t="shared" si="93"/>
        <v>2013Q1</v>
      </c>
      <c r="B1496" s="19" t="s">
        <v>1594</v>
      </c>
      <c r="C1496" s="18">
        <f t="shared" si="94"/>
        <v>2013</v>
      </c>
      <c r="D1496">
        <f t="shared" si="95"/>
        <v>2</v>
      </c>
      <c r="E1496" s="18">
        <f t="shared" si="92"/>
        <v>20</v>
      </c>
      <c r="F1496" s="18">
        <v>3.1199999999999999E-2</v>
      </c>
    </row>
    <row r="1497" spans="1:6" x14ac:dyDescent="0.25">
      <c r="A1497" s="20" t="str">
        <f t="shared" si="93"/>
        <v>2013Q1</v>
      </c>
      <c r="B1497" s="19" t="s">
        <v>1595</v>
      </c>
      <c r="C1497" s="18">
        <f t="shared" si="94"/>
        <v>2013</v>
      </c>
      <c r="D1497">
        <f t="shared" si="95"/>
        <v>2</v>
      </c>
      <c r="E1497" s="18">
        <f t="shared" si="92"/>
        <v>21</v>
      </c>
      <c r="F1497" s="18">
        <v>3.27E-2</v>
      </c>
    </row>
    <row r="1498" spans="1:6" x14ac:dyDescent="0.25">
      <c r="A1498" s="20" t="str">
        <f t="shared" si="93"/>
        <v>2013Q1</v>
      </c>
      <c r="B1498" s="19" t="s">
        <v>1596</v>
      </c>
      <c r="C1498" s="18">
        <f t="shared" si="94"/>
        <v>2013</v>
      </c>
      <c r="D1498">
        <f t="shared" si="95"/>
        <v>2</v>
      </c>
      <c r="E1498" s="18">
        <f t="shared" si="92"/>
        <v>22</v>
      </c>
      <c r="F1498" s="18">
        <v>3.2800000000000003E-2</v>
      </c>
    </row>
    <row r="1499" spans="1:6" x14ac:dyDescent="0.25">
      <c r="A1499" s="20" t="str">
        <f t="shared" si="93"/>
        <v>2013Q1</v>
      </c>
      <c r="B1499" s="19" t="s">
        <v>1597</v>
      </c>
      <c r="C1499" s="18">
        <f t="shared" si="94"/>
        <v>2013</v>
      </c>
      <c r="D1499">
        <f t="shared" si="95"/>
        <v>2</v>
      </c>
      <c r="E1499" s="18">
        <f t="shared" si="92"/>
        <v>25</v>
      </c>
      <c r="F1499" s="18">
        <v>3.39E-2</v>
      </c>
    </row>
    <row r="1500" spans="1:6" x14ac:dyDescent="0.25">
      <c r="A1500" s="20" t="str">
        <f t="shared" si="93"/>
        <v>2013Q1</v>
      </c>
      <c r="B1500" s="19" t="s">
        <v>1598</v>
      </c>
      <c r="C1500" s="18">
        <f t="shared" si="94"/>
        <v>2013</v>
      </c>
      <c r="D1500">
        <f t="shared" si="95"/>
        <v>2</v>
      </c>
      <c r="E1500" s="18">
        <f t="shared" si="92"/>
        <v>26</v>
      </c>
      <c r="F1500" s="18">
        <v>3.49E-2</v>
      </c>
    </row>
    <row r="1501" spans="1:6" x14ac:dyDescent="0.25">
      <c r="A1501" s="20" t="str">
        <f t="shared" si="93"/>
        <v>2013Q1</v>
      </c>
      <c r="B1501" s="19" t="s">
        <v>1599</v>
      </c>
      <c r="C1501" s="18">
        <f t="shared" si="94"/>
        <v>2013</v>
      </c>
      <c r="D1501">
        <f t="shared" si="95"/>
        <v>2</v>
      </c>
      <c r="E1501" s="18">
        <f t="shared" si="92"/>
        <v>27</v>
      </c>
      <c r="F1501" s="18">
        <v>3.3700000000000001E-2</v>
      </c>
    </row>
    <row r="1502" spans="1:6" x14ac:dyDescent="0.25">
      <c r="A1502" s="20" t="str">
        <f t="shared" si="93"/>
        <v>2013Q1</v>
      </c>
      <c r="B1502" s="19" t="s">
        <v>1600</v>
      </c>
      <c r="C1502" s="18">
        <f t="shared" si="94"/>
        <v>2013</v>
      </c>
      <c r="D1502">
        <f t="shared" si="95"/>
        <v>2</v>
      </c>
      <c r="E1502" s="18">
        <f t="shared" si="92"/>
        <v>28</v>
      </c>
      <c r="F1502" s="18">
        <v>3.9300000000000002E-2</v>
      </c>
    </row>
    <row r="1503" spans="1:6" x14ac:dyDescent="0.25">
      <c r="A1503" s="20" t="str">
        <f t="shared" si="93"/>
        <v>2013Q1</v>
      </c>
      <c r="B1503" s="19" t="s">
        <v>1601</v>
      </c>
      <c r="C1503" s="18">
        <f t="shared" si="94"/>
        <v>2013</v>
      </c>
      <c r="D1503">
        <f t="shared" si="95"/>
        <v>3</v>
      </c>
      <c r="E1503" s="18">
        <f t="shared" si="92"/>
        <v>1</v>
      </c>
      <c r="F1503" s="18">
        <v>3.95E-2</v>
      </c>
    </row>
    <row r="1504" spans="1:6" x14ac:dyDescent="0.25">
      <c r="A1504" s="20" t="str">
        <f t="shared" si="93"/>
        <v>2013Q1</v>
      </c>
      <c r="B1504" s="19" t="s">
        <v>1602</v>
      </c>
      <c r="C1504" s="18">
        <f t="shared" si="94"/>
        <v>2013</v>
      </c>
      <c r="D1504">
        <f t="shared" si="95"/>
        <v>3</v>
      </c>
      <c r="E1504" s="18">
        <f t="shared" si="92"/>
        <v>4</v>
      </c>
      <c r="F1504" s="18">
        <v>3.5900000000000001E-2</v>
      </c>
    </row>
    <row r="1505" spans="1:6" x14ac:dyDescent="0.25">
      <c r="A1505" s="20" t="str">
        <f t="shared" si="93"/>
        <v>2013Q1</v>
      </c>
      <c r="B1505" s="19" t="s">
        <v>1603</v>
      </c>
      <c r="C1505" s="18">
        <f t="shared" si="94"/>
        <v>2013</v>
      </c>
      <c r="D1505">
        <f t="shared" si="95"/>
        <v>3</v>
      </c>
      <c r="E1505" s="18">
        <f t="shared" si="92"/>
        <v>5</v>
      </c>
      <c r="F1505" s="18">
        <v>3.9399999999999998E-2</v>
      </c>
    </row>
    <row r="1506" spans="1:6" x14ac:dyDescent="0.25">
      <c r="A1506" s="20" t="str">
        <f t="shared" si="93"/>
        <v>2013Q1</v>
      </c>
      <c r="B1506" s="19" t="s">
        <v>1604</v>
      </c>
      <c r="C1506" s="18">
        <f t="shared" si="94"/>
        <v>2013</v>
      </c>
      <c r="D1506">
        <f t="shared" si="95"/>
        <v>3</v>
      </c>
      <c r="E1506" s="18">
        <f t="shared" si="92"/>
        <v>6</v>
      </c>
      <c r="F1506" s="18">
        <v>5.4699999999999999E-2</v>
      </c>
    </row>
    <row r="1507" spans="1:6" x14ac:dyDescent="0.25">
      <c r="A1507" s="20" t="str">
        <f t="shared" si="93"/>
        <v>2013Q1</v>
      </c>
      <c r="B1507" s="19" t="s">
        <v>1605</v>
      </c>
      <c r="C1507" s="18">
        <f t="shared" si="94"/>
        <v>2013</v>
      </c>
      <c r="D1507">
        <f t="shared" si="95"/>
        <v>3</v>
      </c>
      <c r="E1507" s="18">
        <f t="shared" si="92"/>
        <v>7</v>
      </c>
      <c r="F1507" s="18">
        <v>5.45E-2</v>
      </c>
    </row>
    <row r="1508" spans="1:6" x14ac:dyDescent="0.25">
      <c r="A1508" s="20" t="str">
        <f t="shared" si="93"/>
        <v>2013Q1</v>
      </c>
      <c r="B1508" s="19" t="s">
        <v>1606</v>
      </c>
      <c r="C1508" s="18">
        <f t="shared" si="94"/>
        <v>2013</v>
      </c>
      <c r="D1508">
        <f t="shared" si="95"/>
        <v>3</v>
      </c>
      <c r="E1508" s="18">
        <f t="shared" si="92"/>
        <v>8</v>
      </c>
      <c r="F1508" s="18">
        <v>5.5800000000000002E-2</v>
      </c>
    </row>
    <row r="1509" spans="1:6" x14ac:dyDescent="0.25">
      <c r="A1509" s="20" t="str">
        <f t="shared" si="93"/>
        <v>2013Q1</v>
      </c>
      <c r="B1509" s="19" t="s">
        <v>1607</v>
      </c>
      <c r="C1509" s="18">
        <f t="shared" si="94"/>
        <v>2013</v>
      </c>
      <c r="D1509">
        <f t="shared" si="95"/>
        <v>3</v>
      </c>
      <c r="E1509" s="18">
        <f t="shared" si="92"/>
        <v>11</v>
      </c>
      <c r="F1509" s="18">
        <v>5.4800000000000001E-2</v>
      </c>
    </row>
    <row r="1510" spans="1:6" x14ac:dyDescent="0.25">
      <c r="A1510" s="20" t="str">
        <f t="shared" si="93"/>
        <v>2013Q1</v>
      </c>
      <c r="B1510" s="19" t="s">
        <v>1608</v>
      </c>
      <c r="C1510" s="18">
        <f t="shared" si="94"/>
        <v>2013</v>
      </c>
      <c r="D1510">
        <f t="shared" si="95"/>
        <v>3</v>
      </c>
      <c r="E1510" s="18">
        <f t="shared" si="92"/>
        <v>12</v>
      </c>
      <c r="F1510" s="18">
        <v>5.4100000000000002E-2</v>
      </c>
    </row>
    <row r="1511" spans="1:6" x14ac:dyDescent="0.25">
      <c r="A1511" s="20" t="str">
        <f t="shared" si="93"/>
        <v>2013Q1</v>
      </c>
      <c r="B1511" s="19" t="s">
        <v>1609</v>
      </c>
      <c r="C1511" s="18">
        <f t="shared" si="94"/>
        <v>2013</v>
      </c>
      <c r="D1511">
        <f t="shared" si="95"/>
        <v>3</v>
      </c>
      <c r="E1511" s="18">
        <f t="shared" si="92"/>
        <v>13</v>
      </c>
      <c r="F1511" s="18">
        <v>5.4199999999999998E-2</v>
      </c>
    </row>
    <row r="1512" spans="1:6" x14ac:dyDescent="0.25">
      <c r="A1512" s="20" t="str">
        <f t="shared" si="93"/>
        <v>2013Q1</v>
      </c>
      <c r="B1512" s="19" t="s">
        <v>1610</v>
      </c>
      <c r="C1512" s="18">
        <f t="shared" si="94"/>
        <v>2013</v>
      </c>
      <c r="D1512">
        <f t="shared" si="95"/>
        <v>3</v>
      </c>
      <c r="E1512" s="18">
        <f t="shared" si="92"/>
        <v>14</v>
      </c>
      <c r="F1512" s="18">
        <v>5.4300000000000001E-2</v>
      </c>
    </row>
    <row r="1513" spans="1:6" x14ac:dyDescent="0.25">
      <c r="A1513" s="20" t="str">
        <f t="shared" si="93"/>
        <v>2013Q1</v>
      </c>
      <c r="B1513" s="19" t="s">
        <v>1611</v>
      </c>
      <c r="C1513" s="18">
        <f t="shared" si="94"/>
        <v>2013</v>
      </c>
      <c r="D1513">
        <f t="shared" si="95"/>
        <v>3</v>
      </c>
      <c r="E1513" s="18">
        <f t="shared" si="92"/>
        <v>15</v>
      </c>
      <c r="F1513" s="18">
        <v>5.3999999999999999E-2</v>
      </c>
    </row>
    <row r="1514" spans="1:6" x14ac:dyDescent="0.25">
      <c r="A1514" s="20" t="str">
        <f t="shared" si="93"/>
        <v>2013Q1</v>
      </c>
      <c r="B1514" s="19" t="s">
        <v>1612</v>
      </c>
      <c r="C1514" s="18">
        <f t="shared" si="94"/>
        <v>2013</v>
      </c>
      <c r="D1514">
        <f t="shared" si="95"/>
        <v>3</v>
      </c>
      <c r="E1514" s="18">
        <f t="shared" si="92"/>
        <v>18</v>
      </c>
      <c r="F1514" s="18">
        <v>5.5500000000000001E-2</v>
      </c>
    </row>
    <row r="1515" spans="1:6" x14ac:dyDescent="0.25">
      <c r="A1515" s="20" t="str">
        <f t="shared" si="93"/>
        <v>2013Q1</v>
      </c>
      <c r="B1515" s="19" t="s">
        <v>1613</v>
      </c>
      <c r="C1515" s="18">
        <f t="shared" si="94"/>
        <v>2013</v>
      </c>
      <c r="D1515">
        <f t="shared" si="95"/>
        <v>3</v>
      </c>
      <c r="E1515" s="18">
        <f t="shared" si="92"/>
        <v>19</v>
      </c>
      <c r="F1515" s="18">
        <v>5.6300000000000003E-2</v>
      </c>
    </row>
    <row r="1516" spans="1:6" x14ac:dyDescent="0.25">
      <c r="A1516" s="20" t="str">
        <f t="shared" si="93"/>
        <v>2013Q1</v>
      </c>
      <c r="B1516" s="19" t="s">
        <v>1614</v>
      </c>
      <c r="C1516" s="18">
        <f t="shared" si="94"/>
        <v>2013</v>
      </c>
      <c r="D1516">
        <f t="shared" si="95"/>
        <v>3</v>
      </c>
      <c r="E1516" s="18">
        <f t="shared" si="92"/>
        <v>20</v>
      </c>
      <c r="F1516" s="18">
        <v>5.6099999999999997E-2</v>
      </c>
    </row>
    <row r="1517" spans="1:6" x14ac:dyDescent="0.25">
      <c r="A1517" s="20" t="str">
        <f t="shared" si="93"/>
        <v>2013Q1</v>
      </c>
      <c r="B1517" s="19" t="s">
        <v>1615</v>
      </c>
      <c r="C1517" s="18">
        <f t="shared" si="94"/>
        <v>2013</v>
      </c>
      <c r="D1517">
        <f t="shared" si="95"/>
        <v>3</v>
      </c>
      <c r="E1517" s="18">
        <f t="shared" si="92"/>
        <v>21</v>
      </c>
      <c r="F1517" s="18">
        <v>5.9499999999999997E-2</v>
      </c>
    </row>
    <row r="1518" spans="1:6" x14ac:dyDescent="0.25">
      <c r="A1518" s="20" t="str">
        <f t="shared" si="93"/>
        <v>2013Q1</v>
      </c>
      <c r="B1518" s="19" t="s">
        <v>1616</v>
      </c>
      <c r="C1518" s="18">
        <f t="shared" si="94"/>
        <v>2013</v>
      </c>
      <c r="D1518">
        <f t="shared" si="95"/>
        <v>3</v>
      </c>
      <c r="E1518" s="18">
        <f t="shared" si="92"/>
        <v>22</v>
      </c>
      <c r="F1518" s="18">
        <v>6.4199999999999993E-2</v>
      </c>
    </row>
    <row r="1519" spans="1:6" x14ac:dyDescent="0.25">
      <c r="A1519" s="20" t="str">
        <f t="shared" si="93"/>
        <v>2013Q1</v>
      </c>
      <c r="B1519" s="19" t="s">
        <v>1617</v>
      </c>
      <c r="C1519" s="18">
        <f t="shared" si="94"/>
        <v>2013</v>
      </c>
      <c r="D1519">
        <f t="shared" si="95"/>
        <v>3</v>
      </c>
      <c r="E1519" s="18">
        <f t="shared" si="92"/>
        <v>25</v>
      </c>
      <c r="F1519" s="18">
        <v>7.1199999999999999E-2</v>
      </c>
    </row>
    <row r="1520" spans="1:6" x14ac:dyDescent="0.25">
      <c r="A1520" s="20" t="str">
        <f t="shared" si="93"/>
        <v>2013Q1</v>
      </c>
      <c r="B1520" s="19" t="s">
        <v>1618</v>
      </c>
      <c r="C1520" s="18">
        <f t="shared" si="94"/>
        <v>2013</v>
      </c>
      <c r="D1520">
        <f t="shared" si="95"/>
        <v>3</v>
      </c>
      <c r="E1520" s="18">
        <f t="shared" si="92"/>
        <v>26</v>
      </c>
      <c r="F1520" s="18">
        <v>7.0800000000000002E-2</v>
      </c>
    </row>
    <row r="1521" spans="1:6" x14ac:dyDescent="0.25">
      <c r="A1521" s="20" t="str">
        <f t="shared" si="93"/>
        <v>2013Q1</v>
      </c>
      <c r="B1521" s="19" t="s">
        <v>1619</v>
      </c>
      <c r="C1521" s="18">
        <f t="shared" si="94"/>
        <v>2013</v>
      </c>
      <c r="D1521">
        <f t="shared" si="95"/>
        <v>3</v>
      </c>
      <c r="E1521" s="18">
        <f t="shared" si="92"/>
        <v>27</v>
      </c>
      <c r="F1521" s="18">
        <v>7.0300000000000001E-2</v>
      </c>
    </row>
    <row r="1522" spans="1:6" x14ac:dyDescent="0.25">
      <c r="A1522" s="20" t="str">
        <f t="shared" si="93"/>
        <v>2013Q1</v>
      </c>
      <c r="B1522" s="19" t="s">
        <v>1620</v>
      </c>
      <c r="C1522" s="18">
        <f t="shared" si="94"/>
        <v>2013</v>
      </c>
      <c r="D1522">
        <f t="shared" si="95"/>
        <v>3</v>
      </c>
      <c r="E1522" s="18">
        <f t="shared" si="92"/>
        <v>28</v>
      </c>
      <c r="F1522" s="18">
        <v>7.0300000000000001E-2</v>
      </c>
    </row>
    <row r="1523" spans="1:6" x14ac:dyDescent="0.25">
      <c r="A1523" s="20" t="str">
        <f t="shared" si="93"/>
        <v>2013Q1</v>
      </c>
      <c r="B1523" s="19" t="s">
        <v>1621</v>
      </c>
      <c r="C1523" s="18">
        <f t="shared" si="94"/>
        <v>2013</v>
      </c>
      <c r="D1523">
        <f t="shared" si="95"/>
        <v>3</v>
      </c>
      <c r="E1523" s="18">
        <f t="shared" si="92"/>
        <v>29</v>
      </c>
      <c r="F1523" s="18">
        <v>6.5299999999999997E-2</v>
      </c>
    </row>
    <row r="1524" spans="1:6" x14ac:dyDescent="0.25">
      <c r="A1524" s="20" t="str">
        <f t="shared" si="93"/>
        <v>2013Q2</v>
      </c>
      <c r="B1524" s="19" t="s">
        <v>1622</v>
      </c>
      <c r="C1524" s="18">
        <f t="shared" si="94"/>
        <v>2013</v>
      </c>
      <c r="D1524">
        <f t="shared" si="95"/>
        <v>4</v>
      </c>
      <c r="E1524" s="18">
        <f t="shared" si="92"/>
        <v>1</v>
      </c>
      <c r="F1524" s="18">
        <v>6.4799999999999996E-2</v>
      </c>
    </row>
    <row r="1525" spans="1:6" x14ac:dyDescent="0.25">
      <c r="A1525" s="20" t="str">
        <f t="shared" si="93"/>
        <v>2013Q2</v>
      </c>
      <c r="B1525" s="19" t="s">
        <v>1623</v>
      </c>
      <c r="C1525" s="18">
        <f t="shared" si="94"/>
        <v>2013</v>
      </c>
      <c r="D1525">
        <f t="shared" si="95"/>
        <v>4</v>
      </c>
      <c r="E1525" s="18">
        <f t="shared" si="92"/>
        <v>2</v>
      </c>
      <c r="F1525" s="18">
        <v>6.6500000000000004E-2</v>
      </c>
    </row>
    <row r="1526" spans="1:6" x14ac:dyDescent="0.25">
      <c r="A1526" s="20" t="str">
        <f t="shared" si="93"/>
        <v>2013Q2</v>
      </c>
      <c r="B1526" s="19" t="s">
        <v>1624</v>
      </c>
      <c r="C1526" s="18">
        <f t="shared" si="94"/>
        <v>2013</v>
      </c>
      <c r="D1526">
        <f t="shared" si="95"/>
        <v>4</v>
      </c>
      <c r="E1526" s="18">
        <f t="shared" si="92"/>
        <v>3</v>
      </c>
      <c r="F1526" s="18">
        <v>6.5500000000000003E-2</v>
      </c>
    </row>
    <row r="1527" spans="1:6" x14ac:dyDescent="0.25">
      <c r="A1527" s="20" t="str">
        <f t="shared" si="93"/>
        <v>2013Q2</v>
      </c>
      <c r="B1527" s="19" t="s">
        <v>1625</v>
      </c>
      <c r="C1527" s="18">
        <f t="shared" si="94"/>
        <v>2013</v>
      </c>
      <c r="D1527">
        <f t="shared" si="95"/>
        <v>4</v>
      </c>
      <c r="E1527" s="18">
        <f t="shared" si="92"/>
        <v>4</v>
      </c>
      <c r="F1527" s="18">
        <v>5.5599999999999997E-2</v>
      </c>
    </row>
    <row r="1528" spans="1:6" x14ac:dyDescent="0.25">
      <c r="A1528" s="20" t="str">
        <f t="shared" si="93"/>
        <v>2013Q2</v>
      </c>
      <c r="B1528" s="19" t="s">
        <v>1626</v>
      </c>
      <c r="C1528" s="18">
        <f t="shared" si="94"/>
        <v>2013</v>
      </c>
      <c r="D1528">
        <f t="shared" si="95"/>
        <v>4</v>
      </c>
      <c r="E1528" s="18">
        <f t="shared" si="92"/>
        <v>5</v>
      </c>
      <c r="F1528" s="18">
        <v>5.5399999999999998E-2</v>
      </c>
    </row>
    <row r="1529" spans="1:6" x14ac:dyDescent="0.25">
      <c r="A1529" s="20" t="str">
        <f t="shared" si="93"/>
        <v>2013Q2</v>
      </c>
      <c r="B1529" s="19" t="s">
        <v>1627</v>
      </c>
      <c r="C1529" s="18">
        <f t="shared" si="94"/>
        <v>2013</v>
      </c>
      <c r="D1529">
        <f t="shared" si="95"/>
        <v>4</v>
      </c>
      <c r="E1529" s="18">
        <f t="shared" si="92"/>
        <v>8</v>
      </c>
      <c r="F1529" s="18">
        <v>5.5899999999999998E-2</v>
      </c>
    </row>
    <row r="1530" spans="1:6" x14ac:dyDescent="0.25">
      <c r="A1530" s="20" t="str">
        <f t="shared" si="93"/>
        <v>2013Q2</v>
      </c>
      <c r="B1530" s="19" t="s">
        <v>1628</v>
      </c>
      <c r="C1530" s="18">
        <f t="shared" si="94"/>
        <v>2013</v>
      </c>
      <c r="D1530">
        <f t="shared" si="95"/>
        <v>4</v>
      </c>
      <c r="E1530" s="18">
        <f t="shared" si="92"/>
        <v>9</v>
      </c>
      <c r="F1530" s="18">
        <v>5.6500000000000002E-2</v>
      </c>
    </row>
    <row r="1531" spans="1:6" x14ac:dyDescent="0.25">
      <c r="A1531" s="20" t="str">
        <f t="shared" si="93"/>
        <v>2013Q2</v>
      </c>
      <c r="B1531" s="19" t="s">
        <v>1629</v>
      </c>
      <c r="C1531" s="18">
        <f t="shared" si="94"/>
        <v>2013</v>
      </c>
      <c r="D1531">
        <f t="shared" si="95"/>
        <v>4</v>
      </c>
      <c r="E1531" s="18">
        <f t="shared" si="92"/>
        <v>10</v>
      </c>
      <c r="F1531" s="18">
        <v>5.6899999999999999E-2</v>
      </c>
    </row>
    <row r="1532" spans="1:6" x14ac:dyDescent="0.25">
      <c r="A1532" s="20" t="str">
        <f t="shared" si="93"/>
        <v>2013Q2</v>
      </c>
      <c r="B1532" s="19" t="s">
        <v>1630</v>
      </c>
      <c r="C1532" s="18">
        <f t="shared" si="94"/>
        <v>2013</v>
      </c>
      <c r="D1532">
        <f t="shared" si="95"/>
        <v>4</v>
      </c>
      <c r="E1532" s="18">
        <f t="shared" si="92"/>
        <v>11</v>
      </c>
      <c r="F1532" s="18">
        <v>7.1499999999999994E-2</v>
      </c>
    </row>
    <row r="1533" spans="1:6" x14ac:dyDescent="0.25">
      <c r="A1533" s="20" t="str">
        <f t="shared" si="93"/>
        <v>2013Q2</v>
      </c>
      <c r="B1533" s="19" t="s">
        <v>1631</v>
      </c>
      <c r="C1533" s="18">
        <f t="shared" si="94"/>
        <v>2013</v>
      </c>
      <c r="D1533">
        <f t="shared" si="95"/>
        <v>4</v>
      </c>
      <c r="E1533" s="18">
        <f t="shared" si="92"/>
        <v>12</v>
      </c>
      <c r="F1533" s="18">
        <v>7.2599999999999998E-2</v>
      </c>
    </row>
    <row r="1534" spans="1:6" x14ac:dyDescent="0.25">
      <c r="A1534" s="20" t="str">
        <f t="shared" si="93"/>
        <v>2013Q2</v>
      </c>
      <c r="B1534" s="19" t="s">
        <v>1632</v>
      </c>
      <c r="C1534" s="18">
        <f t="shared" si="94"/>
        <v>2013</v>
      </c>
      <c r="D1534">
        <f t="shared" si="95"/>
        <v>4</v>
      </c>
      <c r="E1534" s="18">
        <f t="shared" si="92"/>
        <v>15</v>
      </c>
      <c r="F1534" s="18">
        <v>7.2099999999999997E-2</v>
      </c>
    </row>
    <row r="1535" spans="1:6" x14ac:dyDescent="0.25">
      <c r="A1535" s="20" t="str">
        <f t="shared" si="93"/>
        <v>2013Q2</v>
      </c>
      <c r="B1535" s="19" t="s">
        <v>1633</v>
      </c>
      <c r="C1535" s="18">
        <f t="shared" si="94"/>
        <v>2013</v>
      </c>
      <c r="D1535">
        <f t="shared" si="95"/>
        <v>4</v>
      </c>
      <c r="E1535" s="18">
        <f t="shared" si="92"/>
        <v>16</v>
      </c>
      <c r="F1535" s="18">
        <v>6.9199999999999998E-2</v>
      </c>
    </row>
    <row r="1536" spans="1:6" x14ac:dyDescent="0.25">
      <c r="A1536" s="20" t="str">
        <f t="shared" si="93"/>
        <v>2013Q2</v>
      </c>
      <c r="B1536" s="19" t="s">
        <v>1634</v>
      </c>
      <c r="C1536" s="18">
        <f t="shared" si="94"/>
        <v>2013</v>
      </c>
      <c r="D1536">
        <f t="shared" si="95"/>
        <v>4</v>
      </c>
      <c r="E1536" s="18">
        <f t="shared" si="92"/>
        <v>17</v>
      </c>
      <c r="F1536" s="18">
        <v>6.7100000000000007E-2</v>
      </c>
    </row>
    <row r="1537" spans="1:6" x14ac:dyDescent="0.25">
      <c r="A1537" s="20" t="str">
        <f t="shared" si="93"/>
        <v>2013Q2</v>
      </c>
      <c r="B1537" s="19" t="s">
        <v>1635</v>
      </c>
      <c r="C1537" s="18">
        <f t="shared" si="94"/>
        <v>2013</v>
      </c>
      <c r="D1537">
        <f t="shared" si="95"/>
        <v>4</v>
      </c>
      <c r="E1537" s="18">
        <f t="shared" si="92"/>
        <v>18</v>
      </c>
      <c r="F1537" s="18">
        <v>6.6799999999999998E-2</v>
      </c>
    </row>
    <row r="1538" spans="1:6" x14ac:dyDescent="0.25">
      <c r="A1538" s="20" t="str">
        <f t="shared" si="93"/>
        <v>2013Q2</v>
      </c>
      <c r="B1538" s="19" t="s">
        <v>1636</v>
      </c>
      <c r="C1538" s="18">
        <f t="shared" si="94"/>
        <v>2013</v>
      </c>
      <c r="D1538">
        <f t="shared" si="95"/>
        <v>4</v>
      </c>
      <c r="E1538" s="18">
        <f t="shared" ref="E1538:E1601" si="96">DAY(B1538)</f>
        <v>19</v>
      </c>
      <c r="F1538" s="18">
        <v>0.06</v>
      </c>
    </row>
    <row r="1539" spans="1:6" x14ac:dyDescent="0.25">
      <c r="A1539" s="20" t="str">
        <f t="shared" ref="A1539:A1602" si="97">C1539&amp;"Q"&amp;ROUNDUP(MONTH(B1539)/3,0)</f>
        <v>2013Q2</v>
      </c>
      <c r="B1539" s="19" t="s">
        <v>1637</v>
      </c>
      <c r="C1539" s="18">
        <f t="shared" ref="C1539:C1602" si="98">YEAR(B1539)</f>
        <v>2013</v>
      </c>
      <c r="D1539">
        <f t="shared" ref="D1539:D1602" si="99">MONTH(B1539)</f>
        <v>4</v>
      </c>
      <c r="E1539" s="18">
        <f t="shared" si="96"/>
        <v>22</v>
      </c>
      <c r="F1539" s="18">
        <v>6.0499999999999998E-2</v>
      </c>
    </row>
    <row r="1540" spans="1:6" x14ac:dyDescent="0.25">
      <c r="A1540" s="20" t="str">
        <f t="shared" si="97"/>
        <v>2013Q2</v>
      </c>
      <c r="B1540" s="19" t="s">
        <v>1638</v>
      </c>
      <c r="C1540" s="18">
        <f t="shared" si="98"/>
        <v>2013</v>
      </c>
      <c r="D1540">
        <f t="shared" si="99"/>
        <v>4</v>
      </c>
      <c r="E1540" s="18">
        <f t="shared" si="96"/>
        <v>23</v>
      </c>
      <c r="F1540" s="18">
        <v>5.6899999999999999E-2</v>
      </c>
    </row>
    <row r="1541" spans="1:6" x14ac:dyDescent="0.25">
      <c r="A1541" s="20" t="str">
        <f t="shared" si="97"/>
        <v>2013Q2</v>
      </c>
      <c r="B1541" s="19" t="s">
        <v>1639</v>
      </c>
      <c r="C1541" s="18">
        <f t="shared" si="98"/>
        <v>2013</v>
      </c>
      <c r="D1541">
        <f t="shared" si="99"/>
        <v>4</v>
      </c>
      <c r="E1541" s="18">
        <f t="shared" si="96"/>
        <v>24</v>
      </c>
      <c r="F1541" s="18">
        <v>5.7799999999999997E-2</v>
      </c>
    </row>
    <row r="1542" spans="1:6" x14ac:dyDescent="0.25">
      <c r="A1542" s="20" t="str">
        <f t="shared" si="97"/>
        <v>2013Q2</v>
      </c>
      <c r="B1542" s="19" t="s">
        <v>1640</v>
      </c>
      <c r="C1542" s="18">
        <f t="shared" si="98"/>
        <v>2013</v>
      </c>
      <c r="D1542">
        <f t="shared" si="99"/>
        <v>4</v>
      </c>
      <c r="E1542" s="18">
        <f t="shared" si="96"/>
        <v>25</v>
      </c>
      <c r="F1542" s="18">
        <v>5.7700000000000001E-2</v>
      </c>
    </row>
    <row r="1543" spans="1:6" x14ac:dyDescent="0.25">
      <c r="A1543" s="20" t="str">
        <f t="shared" si="97"/>
        <v>2013Q2</v>
      </c>
      <c r="B1543" s="19" t="s">
        <v>1641</v>
      </c>
      <c r="C1543" s="18">
        <f t="shared" si="98"/>
        <v>2013</v>
      </c>
      <c r="D1543">
        <f t="shared" si="99"/>
        <v>4</v>
      </c>
      <c r="E1543" s="18">
        <f t="shared" si="96"/>
        <v>26</v>
      </c>
      <c r="F1543" s="18">
        <v>5.8599999999999999E-2</v>
      </c>
    </row>
    <row r="1544" spans="1:6" x14ac:dyDescent="0.25">
      <c r="A1544" s="20" t="str">
        <f t="shared" si="97"/>
        <v>2013Q2</v>
      </c>
      <c r="B1544" s="19" t="s">
        <v>1642</v>
      </c>
      <c r="C1544" s="18">
        <f t="shared" si="98"/>
        <v>2013</v>
      </c>
      <c r="D1544">
        <f t="shared" si="99"/>
        <v>4</v>
      </c>
      <c r="E1544" s="18">
        <f t="shared" si="96"/>
        <v>29</v>
      </c>
      <c r="F1544" s="18">
        <v>7.0099999999999996E-2</v>
      </c>
    </row>
    <row r="1545" spans="1:6" x14ac:dyDescent="0.25">
      <c r="A1545" s="20" t="str">
        <f t="shared" si="97"/>
        <v>2013Q2</v>
      </c>
      <c r="B1545" s="19" t="s">
        <v>1643</v>
      </c>
      <c r="C1545" s="18">
        <f t="shared" si="98"/>
        <v>2013</v>
      </c>
      <c r="D1545">
        <f t="shared" si="99"/>
        <v>4</v>
      </c>
      <c r="E1545" s="18">
        <f t="shared" si="96"/>
        <v>30</v>
      </c>
      <c r="F1545" s="18">
        <v>7.2900000000000006E-2</v>
      </c>
    </row>
    <row r="1546" spans="1:6" x14ac:dyDescent="0.25">
      <c r="A1546" s="20" t="str">
        <f t="shared" si="97"/>
        <v>2013Q2</v>
      </c>
      <c r="B1546" s="19" t="s">
        <v>1644</v>
      </c>
      <c r="C1546" s="18">
        <f t="shared" si="98"/>
        <v>2013</v>
      </c>
      <c r="D1546">
        <f t="shared" si="99"/>
        <v>5</v>
      </c>
      <c r="E1546" s="18">
        <f t="shared" si="96"/>
        <v>1</v>
      </c>
      <c r="F1546" s="18">
        <v>6.8500000000000005E-2</v>
      </c>
    </row>
    <row r="1547" spans="1:6" x14ac:dyDescent="0.25">
      <c r="A1547" s="20" t="str">
        <f t="shared" si="97"/>
        <v>2013Q2</v>
      </c>
      <c r="B1547" s="19" t="s">
        <v>1645</v>
      </c>
      <c r="C1547" s="18">
        <f t="shared" si="98"/>
        <v>2013</v>
      </c>
      <c r="D1547">
        <f t="shared" si="99"/>
        <v>5</v>
      </c>
      <c r="E1547" s="18">
        <f t="shared" si="96"/>
        <v>2</v>
      </c>
      <c r="F1547" s="18">
        <v>6.9099999999999995E-2</v>
      </c>
    </row>
    <row r="1548" spans="1:6" x14ac:dyDescent="0.25">
      <c r="A1548" s="20" t="str">
        <f t="shared" si="97"/>
        <v>2013Q2</v>
      </c>
      <c r="B1548" s="19" t="s">
        <v>1646</v>
      </c>
      <c r="C1548" s="18">
        <f t="shared" si="98"/>
        <v>2013</v>
      </c>
      <c r="D1548">
        <f t="shared" si="99"/>
        <v>5</v>
      </c>
      <c r="E1548" s="18">
        <f t="shared" si="96"/>
        <v>3</v>
      </c>
      <c r="F1548" s="18">
        <v>6.9500000000000006E-2</v>
      </c>
    </row>
    <row r="1549" spans="1:6" x14ac:dyDescent="0.25">
      <c r="A1549" s="20" t="str">
        <f t="shared" si="97"/>
        <v>2013Q2</v>
      </c>
      <c r="B1549" s="19" t="s">
        <v>1647</v>
      </c>
      <c r="C1549" s="18">
        <f t="shared" si="98"/>
        <v>2013</v>
      </c>
      <c r="D1549">
        <f t="shared" si="99"/>
        <v>5</v>
      </c>
      <c r="E1549" s="18">
        <f t="shared" si="96"/>
        <v>6</v>
      </c>
      <c r="F1549" s="18">
        <v>6.9199999999999998E-2</v>
      </c>
    </row>
    <row r="1550" spans="1:6" x14ac:dyDescent="0.25">
      <c r="A1550" s="20" t="str">
        <f t="shared" si="97"/>
        <v>2013Q2</v>
      </c>
      <c r="B1550" s="19" t="s">
        <v>1648</v>
      </c>
      <c r="C1550" s="18">
        <f t="shared" si="98"/>
        <v>2013</v>
      </c>
      <c r="D1550">
        <f t="shared" si="99"/>
        <v>5</v>
      </c>
      <c r="E1550" s="18">
        <f t="shared" si="96"/>
        <v>7</v>
      </c>
      <c r="F1550" s="18">
        <v>6.9199999999999998E-2</v>
      </c>
    </row>
    <row r="1551" spans="1:6" x14ac:dyDescent="0.25">
      <c r="A1551" s="20" t="str">
        <f t="shared" si="97"/>
        <v>2013Q2</v>
      </c>
      <c r="B1551" s="19" t="s">
        <v>1649</v>
      </c>
      <c r="C1551" s="18">
        <f t="shared" si="98"/>
        <v>2013</v>
      </c>
      <c r="D1551">
        <f t="shared" si="99"/>
        <v>5</v>
      </c>
      <c r="E1551" s="18">
        <f t="shared" si="96"/>
        <v>8</v>
      </c>
      <c r="F1551" s="18">
        <v>6.9199999999999998E-2</v>
      </c>
    </row>
    <row r="1552" spans="1:6" x14ac:dyDescent="0.25">
      <c r="A1552" s="20" t="str">
        <f t="shared" si="97"/>
        <v>2013Q2</v>
      </c>
      <c r="B1552" s="19" t="s">
        <v>1650</v>
      </c>
      <c r="C1552" s="18">
        <f t="shared" si="98"/>
        <v>2013</v>
      </c>
      <c r="D1552">
        <f t="shared" si="99"/>
        <v>5</v>
      </c>
      <c r="E1552" s="18">
        <f t="shared" si="96"/>
        <v>9</v>
      </c>
      <c r="F1552" s="18">
        <v>7.0400000000000004E-2</v>
      </c>
    </row>
    <row r="1553" spans="1:6" x14ac:dyDescent="0.25">
      <c r="A1553" s="20" t="str">
        <f t="shared" si="97"/>
        <v>2013Q2</v>
      </c>
      <c r="B1553" s="19" t="s">
        <v>1651</v>
      </c>
      <c r="C1553" s="18">
        <f t="shared" si="98"/>
        <v>2013</v>
      </c>
      <c r="D1553">
        <f t="shared" si="99"/>
        <v>5</v>
      </c>
      <c r="E1553" s="18">
        <f t="shared" si="96"/>
        <v>10</v>
      </c>
      <c r="F1553" s="18">
        <v>5.7599999999999998E-2</v>
      </c>
    </row>
    <row r="1554" spans="1:6" x14ac:dyDescent="0.25">
      <c r="A1554" s="20" t="str">
        <f t="shared" si="97"/>
        <v>2013Q2</v>
      </c>
      <c r="B1554" s="19" t="s">
        <v>1652</v>
      </c>
      <c r="C1554" s="18">
        <f t="shared" si="98"/>
        <v>2013</v>
      </c>
      <c r="D1554">
        <f t="shared" si="99"/>
        <v>5</v>
      </c>
      <c r="E1554" s="18">
        <f t="shared" si="96"/>
        <v>13</v>
      </c>
      <c r="F1554" s="18">
        <v>5.5800000000000002E-2</v>
      </c>
    </row>
    <row r="1555" spans="1:6" x14ac:dyDescent="0.25">
      <c r="A1555" s="20" t="str">
        <f t="shared" si="97"/>
        <v>2013Q2</v>
      </c>
      <c r="B1555" s="19" t="s">
        <v>1653</v>
      </c>
      <c r="C1555" s="18">
        <f t="shared" si="98"/>
        <v>2013</v>
      </c>
      <c r="D1555">
        <f t="shared" si="99"/>
        <v>5</v>
      </c>
      <c r="E1555" s="18">
        <f t="shared" si="96"/>
        <v>14</v>
      </c>
      <c r="F1555" s="18">
        <v>5.5800000000000002E-2</v>
      </c>
    </row>
    <row r="1556" spans="1:6" x14ac:dyDescent="0.25">
      <c r="A1556" s="20" t="str">
        <f t="shared" si="97"/>
        <v>2013Q2</v>
      </c>
      <c r="B1556" s="19" t="s">
        <v>1654</v>
      </c>
      <c r="C1556" s="18">
        <f t="shared" si="98"/>
        <v>2013</v>
      </c>
      <c r="D1556">
        <f t="shared" si="99"/>
        <v>5</v>
      </c>
      <c r="E1556" s="18">
        <f t="shared" si="96"/>
        <v>15</v>
      </c>
      <c r="F1556" s="18">
        <v>5.5899999999999998E-2</v>
      </c>
    </row>
    <row r="1557" spans="1:6" x14ac:dyDescent="0.25">
      <c r="A1557" s="20" t="str">
        <f t="shared" si="97"/>
        <v>2013Q2</v>
      </c>
      <c r="B1557" s="19" t="s">
        <v>1655</v>
      </c>
      <c r="C1557" s="18">
        <f t="shared" si="98"/>
        <v>2013</v>
      </c>
      <c r="D1557">
        <f t="shared" si="99"/>
        <v>5</v>
      </c>
      <c r="E1557" s="18">
        <f t="shared" si="96"/>
        <v>16</v>
      </c>
      <c r="F1557" s="18">
        <v>5.5899999999999998E-2</v>
      </c>
    </row>
    <row r="1558" spans="1:6" x14ac:dyDescent="0.25">
      <c r="A1558" s="20" t="str">
        <f t="shared" si="97"/>
        <v>2013Q2</v>
      </c>
      <c r="B1558" s="19" t="s">
        <v>1656</v>
      </c>
      <c r="C1558" s="18">
        <f t="shared" si="98"/>
        <v>2013</v>
      </c>
      <c r="D1558">
        <f t="shared" si="99"/>
        <v>5</v>
      </c>
      <c r="E1558" s="18">
        <f t="shared" si="96"/>
        <v>17</v>
      </c>
      <c r="F1558" s="18">
        <v>5.5800000000000002E-2</v>
      </c>
    </row>
    <row r="1559" spans="1:6" x14ac:dyDescent="0.25">
      <c r="A1559" s="20" t="str">
        <f t="shared" si="97"/>
        <v>2013Q2</v>
      </c>
      <c r="B1559" s="19" t="s">
        <v>1657</v>
      </c>
      <c r="C1559" s="18">
        <f t="shared" si="98"/>
        <v>2013</v>
      </c>
      <c r="D1559">
        <f t="shared" si="99"/>
        <v>5</v>
      </c>
      <c r="E1559" s="18">
        <f t="shared" si="96"/>
        <v>20</v>
      </c>
      <c r="F1559" s="18">
        <v>5.5100000000000003E-2</v>
      </c>
    </row>
    <row r="1560" spans="1:6" x14ac:dyDescent="0.25">
      <c r="A1560" s="20" t="str">
        <f t="shared" si="97"/>
        <v>2013Q2</v>
      </c>
      <c r="B1560" s="19" t="s">
        <v>1658</v>
      </c>
      <c r="C1560" s="18">
        <f t="shared" si="98"/>
        <v>2013</v>
      </c>
      <c r="D1560">
        <f t="shared" si="99"/>
        <v>5</v>
      </c>
      <c r="E1560" s="18">
        <f t="shared" si="96"/>
        <v>21</v>
      </c>
      <c r="F1560" s="18">
        <v>5.3100000000000001E-2</v>
      </c>
    </row>
    <row r="1561" spans="1:6" x14ac:dyDescent="0.25">
      <c r="A1561" s="20" t="str">
        <f t="shared" si="97"/>
        <v>2013Q2</v>
      </c>
      <c r="B1561" s="19" t="s">
        <v>1659</v>
      </c>
      <c r="C1561" s="18">
        <f t="shared" si="98"/>
        <v>2013</v>
      </c>
      <c r="D1561">
        <f t="shared" si="99"/>
        <v>5</v>
      </c>
      <c r="E1561" s="18">
        <f t="shared" si="96"/>
        <v>22</v>
      </c>
      <c r="F1561" s="18">
        <v>5.21E-2</v>
      </c>
    </row>
    <row r="1562" spans="1:6" x14ac:dyDescent="0.25">
      <c r="A1562" s="20" t="str">
        <f t="shared" si="97"/>
        <v>2013Q2</v>
      </c>
      <c r="B1562" s="19" t="s">
        <v>1660</v>
      </c>
      <c r="C1562" s="18">
        <f t="shared" si="98"/>
        <v>2013</v>
      </c>
      <c r="D1562">
        <f t="shared" si="99"/>
        <v>5</v>
      </c>
      <c r="E1562" s="18">
        <f t="shared" si="96"/>
        <v>23</v>
      </c>
      <c r="F1562" s="18">
        <v>5.0900000000000001E-2</v>
      </c>
    </row>
    <row r="1563" spans="1:6" x14ac:dyDescent="0.25">
      <c r="A1563" s="20" t="str">
        <f t="shared" si="97"/>
        <v>2013Q2</v>
      </c>
      <c r="B1563" s="19" t="s">
        <v>1661</v>
      </c>
      <c r="C1563" s="18">
        <f t="shared" si="98"/>
        <v>2013</v>
      </c>
      <c r="D1563">
        <f t="shared" si="99"/>
        <v>5</v>
      </c>
      <c r="E1563" s="18">
        <f t="shared" si="96"/>
        <v>24</v>
      </c>
      <c r="F1563" s="18">
        <v>5.1400000000000001E-2</v>
      </c>
    </row>
    <row r="1564" spans="1:6" x14ac:dyDescent="0.25">
      <c r="A1564" s="20" t="str">
        <f t="shared" si="97"/>
        <v>2013Q2</v>
      </c>
      <c r="B1564" s="19" t="s">
        <v>1662</v>
      </c>
      <c r="C1564" s="18">
        <f t="shared" si="98"/>
        <v>2013</v>
      </c>
      <c r="D1564">
        <f t="shared" si="99"/>
        <v>5</v>
      </c>
      <c r="E1564" s="18">
        <f t="shared" si="96"/>
        <v>27</v>
      </c>
      <c r="F1564" s="18">
        <v>5.1700000000000003E-2</v>
      </c>
    </row>
    <row r="1565" spans="1:6" x14ac:dyDescent="0.25">
      <c r="A1565" s="20" t="str">
        <f t="shared" si="97"/>
        <v>2013Q2</v>
      </c>
      <c r="B1565" s="19" t="s">
        <v>1663</v>
      </c>
      <c r="C1565" s="18">
        <f t="shared" si="98"/>
        <v>2013</v>
      </c>
      <c r="D1565">
        <f t="shared" si="99"/>
        <v>5</v>
      </c>
      <c r="E1565" s="18">
        <f t="shared" si="96"/>
        <v>28</v>
      </c>
      <c r="F1565" s="18">
        <v>3.4099999999999998E-2</v>
      </c>
    </row>
    <row r="1566" spans="1:6" x14ac:dyDescent="0.25">
      <c r="A1566" s="20" t="str">
        <f t="shared" si="97"/>
        <v>2013Q2</v>
      </c>
      <c r="B1566" s="19" t="s">
        <v>1664</v>
      </c>
      <c r="C1566" s="18">
        <f t="shared" si="98"/>
        <v>2013</v>
      </c>
      <c r="D1566">
        <f t="shared" si="99"/>
        <v>5</v>
      </c>
      <c r="E1566" s="18">
        <f t="shared" si="96"/>
        <v>29</v>
      </c>
      <c r="F1566" s="18">
        <v>3.5499999999999997E-2</v>
      </c>
    </row>
    <row r="1567" spans="1:6" x14ac:dyDescent="0.25">
      <c r="A1567" s="20" t="str">
        <f t="shared" si="97"/>
        <v>2013Q2</v>
      </c>
      <c r="B1567" s="19" t="s">
        <v>1665</v>
      </c>
      <c r="C1567" s="18">
        <f t="shared" si="98"/>
        <v>2013</v>
      </c>
      <c r="D1567">
        <f t="shared" si="99"/>
        <v>5</v>
      </c>
      <c r="E1567" s="18">
        <f t="shared" si="96"/>
        <v>30</v>
      </c>
      <c r="F1567" s="18">
        <v>3.5499999999999997E-2</v>
      </c>
    </row>
    <row r="1568" spans="1:6" x14ac:dyDescent="0.25">
      <c r="A1568" s="20" t="str">
        <f t="shared" si="97"/>
        <v>2013Q2</v>
      </c>
      <c r="B1568" s="19" t="s">
        <v>1666</v>
      </c>
      <c r="C1568" s="18">
        <f t="shared" si="98"/>
        <v>2013</v>
      </c>
      <c r="D1568">
        <f t="shared" si="99"/>
        <v>5</v>
      </c>
      <c r="E1568" s="18">
        <f t="shared" si="96"/>
        <v>31</v>
      </c>
      <c r="F1568" s="18">
        <v>3.61E-2</v>
      </c>
    </row>
    <row r="1569" spans="1:6" x14ac:dyDescent="0.25">
      <c r="A1569" s="20" t="str">
        <f t="shared" si="97"/>
        <v>2013Q2</v>
      </c>
      <c r="B1569" s="19" t="s">
        <v>1667</v>
      </c>
      <c r="C1569" s="18">
        <f t="shared" si="98"/>
        <v>2013</v>
      </c>
      <c r="D1569">
        <f t="shared" si="99"/>
        <v>6</v>
      </c>
      <c r="E1569" s="18">
        <f t="shared" si="96"/>
        <v>3</v>
      </c>
      <c r="F1569" s="18">
        <v>4.0300000000000002E-2</v>
      </c>
    </row>
    <row r="1570" spans="1:6" x14ac:dyDescent="0.25">
      <c r="A1570" s="20" t="str">
        <f t="shared" si="97"/>
        <v>2013Q2</v>
      </c>
      <c r="B1570" s="19" t="s">
        <v>1668</v>
      </c>
      <c r="C1570" s="18">
        <f t="shared" si="98"/>
        <v>2013</v>
      </c>
      <c r="D1570">
        <f t="shared" si="99"/>
        <v>6</v>
      </c>
      <c r="E1570" s="18">
        <f t="shared" si="96"/>
        <v>4</v>
      </c>
      <c r="F1570" s="18">
        <v>4.1399999999999999E-2</v>
      </c>
    </row>
    <row r="1571" spans="1:6" x14ac:dyDescent="0.25">
      <c r="A1571" s="20" t="str">
        <f t="shared" si="97"/>
        <v>2013Q2</v>
      </c>
      <c r="B1571" s="19" t="s">
        <v>1669</v>
      </c>
      <c r="C1571" s="18">
        <f t="shared" si="98"/>
        <v>2013</v>
      </c>
      <c r="D1571">
        <f t="shared" si="99"/>
        <v>6</v>
      </c>
      <c r="E1571" s="18">
        <f t="shared" si="96"/>
        <v>5</v>
      </c>
      <c r="F1571" s="18">
        <v>4.1099999999999998E-2</v>
      </c>
    </row>
    <row r="1572" spans="1:6" x14ac:dyDescent="0.25">
      <c r="A1572" s="20" t="str">
        <f t="shared" si="97"/>
        <v>2013Q2</v>
      </c>
      <c r="B1572" s="19" t="s">
        <v>1670</v>
      </c>
      <c r="C1572" s="18">
        <f t="shared" si="98"/>
        <v>2013</v>
      </c>
      <c r="D1572">
        <f t="shared" si="99"/>
        <v>6</v>
      </c>
      <c r="E1572" s="18">
        <f t="shared" si="96"/>
        <v>6</v>
      </c>
      <c r="F1572" s="18">
        <v>4.1000000000000002E-2</v>
      </c>
    </row>
    <row r="1573" spans="1:6" x14ac:dyDescent="0.25">
      <c r="A1573" s="20" t="str">
        <f t="shared" si="97"/>
        <v>2013Q2</v>
      </c>
      <c r="B1573" s="19" t="s">
        <v>1671</v>
      </c>
      <c r="C1573" s="18">
        <f t="shared" si="98"/>
        <v>2013</v>
      </c>
      <c r="D1573">
        <f t="shared" si="99"/>
        <v>6</v>
      </c>
      <c r="E1573" s="18">
        <f t="shared" si="96"/>
        <v>7</v>
      </c>
      <c r="F1573" s="18">
        <v>3.8800000000000001E-2</v>
      </c>
    </row>
    <row r="1574" spans="1:6" x14ac:dyDescent="0.25">
      <c r="A1574" s="20" t="str">
        <f t="shared" si="97"/>
        <v>2013Q2</v>
      </c>
      <c r="B1574" s="19" t="s">
        <v>1672</v>
      </c>
      <c r="C1574" s="18">
        <f t="shared" si="98"/>
        <v>2013</v>
      </c>
      <c r="D1574">
        <f t="shared" si="99"/>
        <v>6</v>
      </c>
      <c r="E1574" s="18">
        <f t="shared" si="96"/>
        <v>10</v>
      </c>
      <c r="F1574" s="18">
        <v>3.8899999999999997E-2</v>
      </c>
    </row>
    <row r="1575" spans="1:6" x14ac:dyDescent="0.25">
      <c r="A1575" s="20" t="str">
        <f t="shared" si="97"/>
        <v>2013Q2</v>
      </c>
      <c r="B1575" s="19" t="s">
        <v>1673</v>
      </c>
      <c r="C1575" s="18">
        <f t="shared" si="98"/>
        <v>2013</v>
      </c>
      <c r="D1575">
        <f t="shared" si="99"/>
        <v>6</v>
      </c>
      <c r="E1575" s="18">
        <f t="shared" si="96"/>
        <v>11</v>
      </c>
      <c r="F1575" s="18">
        <v>4.2500000000000003E-2</v>
      </c>
    </row>
    <row r="1576" spans="1:6" x14ac:dyDescent="0.25">
      <c r="A1576" s="20" t="str">
        <f t="shared" si="97"/>
        <v>2013Q2</v>
      </c>
      <c r="B1576" s="19" t="s">
        <v>1674</v>
      </c>
      <c r="C1576" s="18">
        <f t="shared" si="98"/>
        <v>2013</v>
      </c>
      <c r="D1576">
        <f t="shared" si="99"/>
        <v>6</v>
      </c>
      <c r="E1576" s="18">
        <f t="shared" si="96"/>
        <v>12</v>
      </c>
      <c r="F1576" s="18">
        <v>4.2099999999999999E-2</v>
      </c>
    </row>
    <row r="1577" spans="1:6" x14ac:dyDescent="0.25">
      <c r="A1577" s="20" t="str">
        <f t="shared" si="97"/>
        <v>2013Q2</v>
      </c>
      <c r="B1577" s="19" t="s">
        <v>1675</v>
      </c>
      <c r="C1577" s="18">
        <f t="shared" si="98"/>
        <v>2013</v>
      </c>
      <c r="D1577">
        <f t="shared" si="99"/>
        <v>6</v>
      </c>
      <c r="E1577" s="18">
        <f t="shared" si="96"/>
        <v>13</v>
      </c>
      <c r="F1577" s="18">
        <v>4.0800000000000003E-2</v>
      </c>
    </row>
    <row r="1578" spans="1:6" x14ac:dyDescent="0.25">
      <c r="A1578" s="20" t="str">
        <f t="shared" si="97"/>
        <v>2013Q2</v>
      </c>
      <c r="B1578" s="19" t="s">
        <v>1676</v>
      </c>
      <c r="C1578" s="18">
        <f t="shared" si="98"/>
        <v>2013</v>
      </c>
      <c r="D1578">
        <f t="shared" si="99"/>
        <v>6</v>
      </c>
      <c r="E1578" s="18">
        <f t="shared" si="96"/>
        <v>14</v>
      </c>
      <c r="F1578" s="18">
        <v>4.0500000000000001E-2</v>
      </c>
    </row>
    <row r="1579" spans="1:6" x14ac:dyDescent="0.25">
      <c r="A1579" s="20" t="str">
        <f t="shared" si="97"/>
        <v>2013Q2</v>
      </c>
      <c r="B1579" s="19" t="s">
        <v>1677</v>
      </c>
      <c r="C1579" s="18">
        <f t="shared" si="98"/>
        <v>2013</v>
      </c>
      <c r="D1579">
        <f t="shared" si="99"/>
        <v>6</v>
      </c>
      <c r="E1579" s="18">
        <f t="shared" si="96"/>
        <v>17</v>
      </c>
      <c r="F1579" s="18">
        <v>0.04</v>
      </c>
    </row>
    <row r="1580" spans="1:6" x14ac:dyDescent="0.25">
      <c r="A1580" s="20" t="str">
        <f t="shared" si="97"/>
        <v>2013Q2</v>
      </c>
      <c r="B1580" s="19" t="s">
        <v>1678</v>
      </c>
      <c r="C1580" s="18">
        <f t="shared" si="98"/>
        <v>2013</v>
      </c>
      <c r="D1580">
        <f t="shared" si="99"/>
        <v>6</v>
      </c>
      <c r="E1580" s="18">
        <f t="shared" si="96"/>
        <v>18</v>
      </c>
      <c r="F1580" s="18">
        <v>3.8600000000000002E-2</v>
      </c>
    </row>
    <row r="1581" spans="1:6" x14ac:dyDescent="0.25">
      <c r="A1581" s="20" t="str">
        <f t="shared" si="97"/>
        <v>2013Q2</v>
      </c>
      <c r="B1581" s="19" t="s">
        <v>1679</v>
      </c>
      <c r="C1581" s="18">
        <f t="shared" si="98"/>
        <v>2013</v>
      </c>
      <c r="D1581">
        <f t="shared" si="99"/>
        <v>6</v>
      </c>
      <c r="E1581" s="18">
        <f t="shared" si="96"/>
        <v>19</v>
      </c>
      <c r="F1581" s="18">
        <v>3.8899999999999997E-2</v>
      </c>
    </row>
    <row r="1582" spans="1:6" x14ac:dyDescent="0.25">
      <c r="A1582" s="20" t="str">
        <f t="shared" si="97"/>
        <v>2013Q2</v>
      </c>
      <c r="B1582" s="19" t="s">
        <v>1680</v>
      </c>
      <c r="C1582" s="18">
        <f t="shared" si="98"/>
        <v>2013</v>
      </c>
      <c r="D1582">
        <f t="shared" si="99"/>
        <v>6</v>
      </c>
      <c r="E1582" s="18">
        <f t="shared" si="96"/>
        <v>20</v>
      </c>
      <c r="F1582" s="18">
        <v>4.0500000000000001E-2</v>
      </c>
    </row>
    <row r="1583" spans="1:6" x14ac:dyDescent="0.25">
      <c r="A1583" s="20" t="str">
        <f t="shared" si="97"/>
        <v>2013Q2</v>
      </c>
      <c r="B1583" s="19" t="s">
        <v>1681</v>
      </c>
      <c r="C1583" s="18">
        <f t="shared" si="98"/>
        <v>2013</v>
      </c>
      <c r="D1583">
        <f t="shared" si="99"/>
        <v>6</v>
      </c>
      <c r="E1583" s="18">
        <f t="shared" si="96"/>
        <v>21</v>
      </c>
      <c r="F1583" s="18">
        <v>4.0300000000000002E-2</v>
      </c>
    </row>
    <row r="1584" spans="1:6" x14ac:dyDescent="0.25">
      <c r="A1584" s="20" t="str">
        <f t="shared" si="97"/>
        <v>2013Q2</v>
      </c>
      <c r="B1584" s="19" t="s">
        <v>1682</v>
      </c>
      <c r="C1584" s="18">
        <f t="shared" si="98"/>
        <v>2013</v>
      </c>
      <c r="D1584">
        <f t="shared" si="99"/>
        <v>6</v>
      </c>
      <c r="E1584" s="18">
        <f t="shared" si="96"/>
        <v>24</v>
      </c>
      <c r="F1584" s="18">
        <v>4.2000000000000003E-2</v>
      </c>
    </row>
    <row r="1585" spans="1:6" x14ac:dyDescent="0.25">
      <c r="A1585" s="20" t="str">
        <f t="shared" si="97"/>
        <v>2013Q2</v>
      </c>
      <c r="B1585" s="19" t="s">
        <v>1683</v>
      </c>
      <c r="C1585" s="18">
        <f t="shared" si="98"/>
        <v>2013</v>
      </c>
      <c r="D1585">
        <f t="shared" si="99"/>
        <v>6</v>
      </c>
      <c r="E1585" s="18">
        <f t="shared" si="96"/>
        <v>25</v>
      </c>
      <c r="F1585" s="18">
        <v>7.7799999999999994E-2</v>
      </c>
    </row>
    <row r="1586" spans="1:6" x14ac:dyDescent="0.25">
      <c r="A1586" s="20" t="str">
        <f t="shared" si="97"/>
        <v>2013Q2</v>
      </c>
      <c r="B1586" s="19" t="s">
        <v>1684</v>
      </c>
      <c r="C1586" s="18">
        <f t="shared" si="98"/>
        <v>2013</v>
      </c>
      <c r="D1586">
        <f t="shared" si="99"/>
        <v>6</v>
      </c>
      <c r="E1586" s="18">
        <f t="shared" si="96"/>
        <v>26</v>
      </c>
      <c r="F1586" s="18">
        <v>8.1900000000000001E-2</v>
      </c>
    </row>
    <row r="1587" spans="1:6" x14ac:dyDescent="0.25">
      <c r="A1587" s="20" t="str">
        <f t="shared" si="97"/>
        <v>2013Q2</v>
      </c>
      <c r="B1587" s="19" t="s">
        <v>1685</v>
      </c>
      <c r="C1587" s="18">
        <f t="shared" si="98"/>
        <v>2013</v>
      </c>
      <c r="D1587">
        <f t="shared" si="99"/>
        <v>6</v>
      </c>
      <c r="E1587" s="18">
        <f t="shared" si="96"/>
        <v>27</v>
      </c>
      <c r="F1587" s="18">
        <v>8.0600000000000005E-2</v>
      </c>
    </row>
    <row r="1588" spans="1:6" x14ac:dyDescent="0.25">
      <c r="A1588" s="20" t="str">
        <f t="shared" si="97"/>
        <v>2013Q2</v>
      </c>
      <c r="B1588" s="19" t="s">
        <v>1686</v>
      </c>
      <c r="C1588" s="18">
        <f t="shared" si="98"/>
        <v>2013</v>
      </c>
      <c r="D1588">
        <f t="shared" si="99"/>
        <v>6</v>
      </c>
      <c r="E1588" s="18">
        <f t="shared" si="96"/>
        <v>28</v>
      </c>
      <c r="F1588" s="18">
        <v>8.0699999999999994E-2</v>
      </c>
    </row>
    <row r="1589" spans="1:6" x14ac:dyDescent="0.25">
      <c r="A1589" s="20" t="str">
        <f t="shared" si="97"/>
        <v>2013Q3</v>
      </c>
      <c r="B1589" s="19" t="s">
        <v>1687</v>
      </c>
      <c r="C1589" s="18">
        <f t="shared" si="98"/>
        <v>2013</v>
      </c>
      <c r="D1589">
        <f t="shared" si="99"/>
        <v>7</v>
      </c>
      <c r="E1589" s="18">
        <f t="shared" si="96"/>
        <v>1</v>
      </c>
      <c r="F1589" s="18">
        <v>8.3599999999999994E-2</v>
      </c>
    </row>
    <row r="1590" spans="1:6" x14ac:dyDescent="0.25">
      <c r="A1590" s="20" t="str">
        <f t="shared" si="97"/>
        <v>2013Q3</v>
      </c>
      <c r="B1590" s="19" t="s">
        <v>1688</v>
      </c>
      <c r="C1590" s="18">
        <f t="shared" si="98"/>
        <v>2013</v>
      </c>
      <c r="D1590">
        <f t="shared" si="99"/>
        <v>7</v>
      </c>
      <c r="E1590" s="18">
        <f t="shared" si="96"/>
        <v>2</v>
      </c>
      <c r="F1590" s="18">
        <v>8.14E-2</v>
      </c>
    </row>
    <row r="1591" spans="1:6" x14ac:dyDescent="0.25">
      <c r="A1591" s="20" t="str">
        <f t="shared" si="97"/>
        <v>2013Q3</v>
      </c>
      <c r="B1591" s="19" t="s">
        <v>1689</v>
      </c>
      <c r="C1591" s="18">
        <f t="shared" si="98"/>
        <v>2013</v>
      </c>
      <c r="D1591">
        <f t="shared" si="99"/>
        <v>7</v>
      </c>
      <c r="E1591" s="18">
        <f t="shared" si="96"/>
        <v>3</v>
      </c>
      <c r="F1591" s="18">
        <v>8.1600000000000006E-2</v>
      </c>
    </row>
    <row r="1592" spans="1:6" x14ac:dyDescent="0.25">
      <c r="A1592" s="20" t="str">
        <f t="shared" si="97"/>
        <v>2013Q3</v>
      </c>
      <c r="B1592" s="19" t="s">
        <v>1690</v>
      </c>
      <c r="C1592" s="18">
        <f t="shared" si="98"/>
        <v>2013</v>
      </c>
      <c r="D1592">
        <f t="shared" si="99"/>
        <v>7</v>
      </c>
      <c r="E1592" s="18">
        <f t="shared" si="96"/>
        <v>4</v>
      </c>
      <c r="F1592" s="18">
        <v>8.14E-2</v>
      </c>
    </row>
    <row r="1593" spans="1:6" x14ac:dyDescent="0.25">
      <c r="A1593" s="20" t="str">
        <f t="shared" si="97"/>
        <v>2013Q3</v>
      </c>
      <c r="B1593" s="19" t="s">
        <v>1691</v>
      </c>
      <c r="C1593" s="18">
        <f t="shared" si="98"/>
        <v>2013</v>
      </c>
      <c r="D1593">
        <f t="shared" si="99"/>
        <v>7</v>
      </c>
      <c r="E1593" s="18">
        <f t="shared" si="96"/>
        <v>5</v>
      </c>
      <c r="F1593" s="18">
        <v>8.1100000000000005E-2</v>
      </c>
    </row>
    <row r="1594" spans="1:6" x14ac:dyDescent="0.25">
      <c r="A1594" s="20" t="str">
        <f t="shared" si="97"/>
        <v>2013Q3</v>
      </c>
      <c r="B1594" s="19" t="s">
        <v>1692</v>
      </c>
      <c r="C1594" s="18">
        <f t="shared" si="98"/>
        <v>2013</v>
      </c>
      <c r="D1594">
        <f t="shared" si="99"/>
        <v>7</v>
      </c>
      <c r="E1594" s="18">
        <f t="shared" si="96"/>
        <v>8</v>
      </c>
      <c r="F1594" s="18">
        <v>8.0299999999999996E-2</v>
      </c>
    </row>
    <row r="1595" spans="1:6" x14ac:dyDescent="0.25">
      <c r="A1595" s="20" t="str">
        <f t="shared" si="97"/>
        <v>2013Q3</v>
      </c>
      <c r="B1595" s="19" t="s">
        <v>1693</v>
      </c>
      <c r="C1595" s="18">
        <f t="shared" si="98"/>
        <v>2013</v>
      </c>
      <c r="D1595">
        <f t="shared" si="99"/>
        <v>7</v>
      </c>
      <c r="E1595" s="18">
        <f t="shared" si="96"/>
        <v>9</v>
      </c>
      <c r="F1595" s="18">
        <v>8.0299999999999996E-2</v>
      </c>
    </row>
    <row r="1596" spans="1:6" x14ac:dyDescent="0.25">
      <c r="A1596" s="20" t="str">
        <f t="shared" si="97"/>
        <v>2013Q3</v>
      </c>
      <c r="B1596" s="19" t="s">
        <v>1694</v>
      </c>
      <c r="C1596" s="18">
        <f t="shared" si="98"/>
        <v>2013</v>
      </c>
      <c r="D1596">
        <f t="shared" si="99"/>
        <v>7</v>
      </c>
      <c r="E1596" s="18">
        <f t="shared" si="96"/>
        <v>10</v>
      </c>
      <c r="F1596" s="18">
        <v>8.1500000000000003E-2</v>
      </c>
    </row>
    <row r="1597" spans="1:6" x14ac:dyDescent="0.25">
      <c r="A1597" s="20" t="str">
        <f t="shared" si="97"/>
        <v>2013Q3</v>
      </c>
      <c r="B1597" s="19" t="s">
        <v>1695</v>
      </c>
      <c r="C1597" s="18">
        <f t="shared" si="98"/>
        <v>2013</v>
      </c>
      <c r="D1597">
        <f t="shared" si="99"/>
        <v>7</v>
      </c>
      <c r="E1597" s="18">
        <f t="shared" si="96"/>
        <v>11</v>
      </c>
      <c r="F1597" s="18">
        <v>9.7500000000000003E-2</v>
      </c>
    </row>
    <row r="1598" spans="1:6" x14ac:dyDescent="0.25">
      <c r="A1598" s="20" t="str">
        <f t="shared" si="97"/>
        <v>2013Q3</v>
      </c>
      <c r="B1598" s="19" t="s">
        <v>1696</v>
      </c>
      <c r="C1598" s="18">
        <f t="shared" si="98"/>
        <v>2013</v>
      </c>
      <c r="D1598">
        <f t="shared" si="99"/>
        <v>7</v>
      </c>
      <c r="E1598" s="18">
        <f t="shared" si="96"/>
        <v>12</v>
      </c>
      <c r="F1598" s="18">
        <v>9.8000000000000004E-2</v>
      </c>
    </row>
    <row r="1599" spans="1:6" x14ac:dyDescent="0.25">
      <c r="A1599" s="20" t="str">
        <f t="shared" si="97"/>
        <v>2013Q3</v>
      </c>
      <c r="B1599" s="19" t="s">
        <v>1697</v>
      </c>
      <c r="C1599" s="18">
        <f t="shared" si="98"/>
        <v>2013</v>
      </c>
      <c r="D1599">
        <f t="shared" si="99"/>
        <v>7</v>
      </c>
      <c r="E1599" s="18">
        <f t="shared" si="96"/>
        <v>15</v>
      </c>
      <c r="F1599" s="18">
        <v>9.9000000000000005E-2</v>
      </c>
    </row>
    <row r="1600" spans="1:6" x14ac:dyDescent="0.25">
      <c r="A1600" s="20" t="str">
        <f t="shared" si="97"/>
        <v>2013Q3</v>
      </c>
      <c r="B1600" s="19" t="s">
        <v>1698</v>
      </c>
      <c r="C1600" s="18">
        <f t="shared" si="98"/>
        <v>2013</v>
      </c>
      <c r="D1600">
        <f t="shared" si="99"/>
        <v>7</v>
      </c>
      <c r="E1600" s="18">
        <f t="shared" si="96"/>
        <v>16</v>
      </c>
      <c r="F1600" s="18">
        <v>0.1017</v>
      </c>
    </row>
    <row r="1601" spans="1:6" x14ac:dyDescent="0.25">
      <c r="A1601" s="20" t="str">
        <f t="shared" si="97"/>
        <v>2013Q3</v>
      </c>
      <c r="B1601" s="19" t="s">
        <v>1699</v>
      </c>
      <c r="C1601" s="18">
        <f t="shared" si="98"/>
        <v>2013</v>
      </c>
      <c r="D1601">
        <f t="shared" si="99"/>
        <v>7</v>
      </c>
      <c r="E1601" s="18">
        <f t="shared" si="96"/>
        <v>17</v>
      </c>
      <c r="F1601" s="18">
        <v>0.10349999999999999</v>
      </c>
    </row>
    <row r="1602" spans="1:6" x14ac:dyDescent="0.25">
      <c r="A1602" s="20" t="str">
        <f t="shared" si="97"/>
        <v>2013Q3</v>
      </c>
      <c r="B1602" s="19" t="s">
        <v>1700</v>
      </c>
      <c r="C1602" s="18">
        <f t="shared" si="98"/>
        <v>2013</v>
      </c>
      <c r="D1602">
        <f t="shared" si="99"/>
        <v>7</v>
      </c>
      <c r="E1602" s="18">
        <f t="shared" ref="E1602:E1665" si="100">DAY(B1602)</f>
        <v>18</v>
      </c>
      <c r="F1602" s="18">
        <v>0.10580000000000001</v>
      </c>
    </row>
    <row r="1603" spans="1:6" x14ac:dyDescent="0.25">
      <c r="A1603" s="20" t="str">
        <f t="shared" ref="A1603:A1666" si="101">C1603&amp;"Q"&amp;ROUNDUP(MONTH(B1603)/3,0)</f>
        <v>2013Q3</v>
      </c>
      <c r="B1603" s="19" t="s">
        <v>1701</v>
      </c>
      <c r="C1603" s="18">
        <f t="shared" ref="C1603:C1666" si="102">YEAR(B1603)</f>
        <v>2013</v>
      </c>
      <c r="D1603">
        <f t="shared" ref="D1603:D1666" si="103">MONTH(B1603)</f>
        <v>7</v>
      </c>
      <c r="E1603" s="18">
        <f t="shared" si="100"/>
        <v>19</v>
      </c>
      <c r="F1603" s="18">
        <v>0.1048</v>
      </c>
    </row>
    <row r="1604" spans="1:6" x14ac:dyDescent="0.25">
      <c r="A1604" s="20" t="str">
        <f t="shared" si="101"/>
        <v>2013Q3</v>
      </c>
      <c r="B1604" s="19" t="s">
        <v>1702</v>
      </c>
      <c r="C1604" s="18">
        <f t="shared" si="102"/>
        <v>2013</v>
      </c>
      <c r="D1604">
        <f t="shared" si="103"/>
        <v>7</v>
      </c>
      <c r="E1604" s="18">
        <f t="shared" si="100"/>
        <v>22</v>
      </c>
      <c r="F1604" s="18">
        <v>0.1046</v>
      </c>
    </row>
    <row r="1605" spans="1:6" x14ac:dyDescent="0.25">
      <c r="A1605" s="20" t="str">
        <f t="shared" si="101"/>
        <v>2013Q3</v>
      </c>
      <c r="B1605" s="19" t="s">
        <v>1703</v>
      </c>
      <c r="C1605" s="18">
        <f t="shared" si="102"/>
        <v>2013</v>
      </c>
      <c r="D1605">
        <f t="shared" si="103"/>
        <v>7</v>
      </c>
      <c r="E1605" s="18">
        <f t="shared" si="100"/>
        <v>23</v>
      </c>
      <c r="F1605" s="18">
        <v>0.10299999999999999</v>
      </c>
    </row>
    <row r="1606" spans="1:6" x14ac:dyDescent="0.25">
      <c r="A1606" s="20" t="str">
        <f t="shared" si="101"/>
        <v>2013Q3</v>
      </c>
      <c r="B1606" s="19" t="s">
        <v>1704</v>
      </c>
      <c r="C1606" s="18">
        <f t="shared" si="102"/>
        <v>2013</v>
      </c>
      <c r="D1606">
        <f t="shared" si="103"/>
        <v>7</v>
      </c>
      <c r="E1606" s="18">
        <f t="shared" si="100"/>
        <v>24</v>
      </c>
      <c r="F1606" s="18">
        <v>6.9199999999999998E-2</v>
      </c>
    </row>
    <row r="1607" spans="1:6" x14ac:dyDescent="0.25">
      <c r="A1607" s="20" t="str">
        <f t="shared" si="101"/>
        <v>2013Q3</v>
      </c>
      <c r="B1607" s="19" t="s">
        <v>1705</v>
      </c>
      <c r="C1607" s="18">
        <f t="shared" si="102"/>
        <v>2013</v>
      </c>
      <c r="D1607">
        <f t="shared" si="103"/>
        <v>7</v>
      </c>
      <c r="E1607" s="18">
        <f t="shared" si="100"/>
        <v>25</v>
      </c>
      <c r="F1607" s="18">
        <v>6.8099999999999994E-2</v>
      </c>
    </row>
    <row r="1608" spans="1:6" x14ac:dyDescent="0.25">
      <c r="A1608" s="20" t="str">
        <f t="shared" si="101"/>
        <v>2013Q3</v>
      </c>
      <c r="B1608" s="19" t="s">
        <v>1706</v>
      </c>
      <c r="C1608" s="18">
        <f t="shared" si="102"/>
        <v>2013</v>
      </c>
      <c r="D1608">
        <f t="shared" si="103"/>
        <v>7</v>
      </c>
      <c r="E1608" s="18">
        <f t="shared" si="100"/>
        <v>26</v>
      </c>
      <c r="F1608" s="18">
        <v>6.7400000000000002E-2</v>
      </c>
    </row>
    <row r="1609" spans="1:6" x14ac:dyDescent="0.25">
      <c r="A1609" s="20" t="str">
        <f t="shared" si="101"/>
        <v>2013Q3</v>
      </c>
      <c r="B1609" s="19" t="s">
        <v>1707</v>
      </c>
      <c r="C1609" s="18">
        <f t="shared" si="102"/>
        <v>2013</v>
      </c>
      <c r="D1609">
        <f t="shared" si="103"/>
        <v>7</v>
      </c>
      <c r="E1609" s="18">
        <f t="shared" si="100"/>
        <v>29</v>
      </c>
      <c r="F1609" s="18">
        <v>6.5199999999999994E-2</v>
      </c>
    </row>
    <row r="1610" spans="1:6" x14ac:dyDescent="0.25">
      <c r="A1610" s="20" t="str">
        <f t="shared" si="101"/>
        <v>2013Q3</v>
      </c>
      <c r="B1610" s="19" t="s">
        <v>1708</v>
      </c>
      <c r="C1610" s="18">
        <f t="shared" si="102"/>
        <v>2013</v>
      </c>
      <c r="D1610">
        <f t="shared" si="103"/>
        <v>7</v>
      </c>
      <c r="E1610" s="18">
        <f t="shared" si="100"/>
        <v>30</v>
      </c>
      <c r="F1610" s="18">
        <v>6.4500000000000002E-2</v>
      </c>
    </row>
    <row r="1611" spans="1:6" x14ac:dyDescent="0.25">
      <c r="A1611" s="20" t="str">
        <f t="shared" si="101"/>
        <v>2013Q3</v>
      </c>
      <c r="B1611" s="19" t="s">
        <v>1709</v>
      </c>
      <c r="C1611" s="18">
        <f t="shared" si="102"/>
        <v>2013</v>
      </c>
      <c r="D1611">
        <f t="shared" si="103"/>
        <v>7</v>
      </c>
      <c r="E1611" s="18">
        <f t="shared" si="100"/>
        <v>31</v>
      </c>
      <c r="F1611" s="18">
        <v>6.4600000000000005E-2</v>
      </c>
    </row>
    <row r="1612" spans="1:6" x14ac:dyDescent="0.25">
      <c r="A1612" s="20" t="str">
        <f t="shared" si="101"/>
        <v>2013Q3</v>
      </c>
      <c r="B1612" s="19" t="s">
        <v>1710</v>
      </c>
      <c r="C1612" s="18">
        <f t="shared" si="102"/>
        <v>2013</v>
      </c>
      <c r="D1612">
        <f t="shared" si="103"/>
        <v>8</v>
      </c>
      <c r="E1612" s="18">
        <f t="shared" si="100"/>
        <v>1</v>
      </c>
      <c r="F1612" s="18">
        <v>6.4699999999999994E-2</v>
      </c>
    </row>
    <row r="1613" spans="1:6" x14ac:dyDescent="0.25">
      <c r="A1613" s="20" t="str">
        <f t="shared" si="101"/>
        <v>2013Q3</v>
      </c>
      <c r="B1613" s="19" t="s">
        <v>1711</v>
      </c>
      <c r="C1613" s="18">
        <f t="shared" si="102"/>
        <v>2013</v>
      </c>
      <c r="D1613">
        <f t="shared" si="103"/>
        <v>8</v>
      </c>
      <c r="E1613" s="18">
        <f t="shared" si="100"/>
        <v>2</v>
      </c>
      <c r="F1613" s="18">
        <v>6.1100000000000002E-2</v>
      </c>
    </row>
    <row r="1614" spans="1:6" x14ac:dyDescent="0.25">
      <c r="A1614" s="20" t="str">
        <f t="shared" si="101"/>
        <v>2013Q3</v>
      </c>
      <c r="B1614" s="19" t="s">
        <v>1712</v>
      </c>
      <c r="C1614" s="18">
        <f t="shared" si="102"/>
        <v>2013</v>
      </c>
      <c r="D1614">
        <f t="shared" si="103"/>
        <v>8</v>
      </c>
      <c r="E1614" s="18">
        <f t="shared" si="100"/>
        <v>5</v>
      </c>
      <c r="F1614" s="18">
        <v>6.1699999999999998E-2</v>
      </c>
    </row>
    <row r="1615" spans="1:6" x14ac:dyDescent="0.25">
      <c r="A1615" s="20" t="str">
        <f t="shared" si="101"/>
        <v>2013Q3</v>
      </c>
      <c r="B1615" s="19" t="s">
        <v>1713</v>
      </c>
      <c r="C1615" s="18">
        <f t="shared" si="102"/>
        <v>2013</v>
      </c>
      <c r="D1615">
        <f t="shared" si="103"/>
        <v>8</v>
      </c>
      <c r="E1615" s="18">
        <f t="shared" si="100"/>
        <v>6</v>
      </c>
      <c r="F1615" s="18">
        <v>5.9799999999999999E-2</v>
      </c>
    </row>
    <row r="1616" spans="1:6" x14ac:dyDescent="0.25">
      <c r="A1616" s="20" t="str">
        <f t="shared" si="101"/>
        <v>2013Q3</v>
      </c>
      <c r="B1616" s="19" t="s">
        <v>1714</v>
      </c>
      <c r="C1616" s="18">
        <f t="shared" si="102"/>
        <v>2013</v>
      </c>
      <c r="D1616">
        <f t="shared" si="103"/>
        <v>8</v>
      </c>
      <c r="E1616" s="18">
        <f t="shared" si="100"/>
        <v>7</v>
      </c>
      <c r="F1616" s="18">
        <v>5.7599999999999998E-2</v>
      </c>
    </row>
    <row r="1617" spans="1:6" x14ac:dyDescent="0.25">
      <c r="A1617" s="20" t="str">
        <f t="shared" si="101"/>
        <v>2013Q3</v>
      </c>
      <c r="B1617" s="19" t="s">
        <v>1715</v>
      </c>
      <c r="C1617" s="18">
        <f t="shared" si="102"/>
        <v>2013</v>
      </c>
      <c r="D1617">
        <f t="shared" si="103"/>
        <v>8</v>
      </c>
      <c r="E1617" s="18">
        <f t="shared" si="100"/>
        <v>8</v>
      </c>
      <c r="F1617" s="18">
        <v>5.8500000000000003E-2</v>
      </c>
    </row>
    <row r="1618" spans="1:6" x14ac:dyDescent="0.25">
      <c r="A1618" s="20" t="str">
        <f t="shared" si="101"/>
        <v>2013Q3</v>
      </c>
      <c r="B1618" s="19" t="s">
        <v>1716</v>
      </c>
      <c r="C1618" s="18">
        <f t="shared" si="102"/>
        <v>2013</v>
      </c>
      <c r="D1618">
        <f t="shared" si="103"/>
        <v>8</v>
      </c>
      <c r="E1618" s="18">
        <f t="shared" si="100"/>
        <v>9</v>
      </c>
      <c r="F1618" s="18">
        <v>4.4200000000000003E-2</v>
      </c>
    </row>
    <row r="1619" spans="1:6" x14ac:dyDescent="0.25">
      <c r="A1619" s="20" t="str">
        <f t="shared" si="101"/>
        <v>2013Q3</v>
      </c>
      <c r="B1619" s="19" t="s">
        <v>1717</v>
      </c>
      <c r="C1619" s="18">
        <f t="shared" si="102"/>
        <v>2013</v>
      </c>
      <c r="D1619">
        <f t="shared" si="103"/>
        <v>8</v>
      </c>
      <c r="E1619" s="18">
        <f t="shared" si="100"/>
        <v>12</v>
      </c>
      <c r="F1619" s="18">
        <v>4.4200000000000003E-2</v>
      </c>
    </row>
    <row r="1620" spans="1:6" x14ac:dyDescent="0.25">
      <c r="A1620" s="20" t="str">
        <f t="shared" si="101"/>
        <v>2013Q3</v>
      </c>
      <c r="B1620" s="19" t="s">
        <v>1718</v>
      </c>
      <c r="C1620" s="18">
        <f t="shared" si="102"/>
        <v>2013</v>
      </c>
      <c r="D1620">
        <f t="shared" si="103"/>
        <v>8</v>
      </c>
      <c r="E1620" s="18">
        <f t="shared" si="100"/>
        <v>13</v>
      </c>
      <c r="F1620" s="18">
        <v>4.4200000000000003E-2</v>
      </c>
    </row>
    <row r="1621" spans="1:6" x14ac:dyDescent="0.25">
      <c r="A1621" s="20" t="str">
        <f t="shared" si="101"/>
        <v>2013Q3</v>
      </c>
      <c r="B1621" s="19" t="s">
        <v>1719</v>
      </c>
      <c r="C1621" s="18">
        <f t="shared" si="102"/>
        <v>2013</v>
      </c>
      <c r="D1621">
        <f t="shared" si="103"/>
        <v>8</v>
      </c>
      <c r="E1621" s="18">
        <f t="shared" si="100"/>
        <v>14</v>
      </c>
      <c r="F1621" s="18">
        <v>4.24E-2</v>
      </c>
    </row>
    <row r="1622" spans="1:6" x14ac:dyDescent="0.25">
      <c r="A1622" s="20" t="str">
        <f t="shared" si="101"/>
        <v>2013Q3</v>
      </c>
      <c r="B1622" s="19" t="s">
        <v>1720</v>
      </c>
      <c r="C1622" s="18">
        <f t="shared" si="102"/>
        <v>2013</v>
      </c>
      <c r="D1622">
        <f t="shared" si="103"/>
        <v>8</v>
      </c>
      <c r="E1622" s="18">
        <f t="shared" si="100"/>
        <v>15</v>
      </c>
      <c r="F1622" s="18">
        <v>4.1200000000000001E-2</v>
      </c>
    </row>
    <row r="1623" spans="1:6" x14ac:dyDescent="0.25">
      <c r="A1623" s="20" t="str">
        <f t="shared" si="101"/>
        <v>2013Q3</v>
      </c>
      <c r="B1623" s="19" t="s">
        <v>1721</v>
      </c>
      <c r="C1623" s="18">
        <f t="shared" si="102"/>
        <v>2013</v>
      </c>
      <c r="D1623">
        <f t="shared" si="103"/>
        <v>8</v>
      </c>
      <c r="E1623" s="18">
        <f t="shared" si="100"/>
        <v>16</v>
      </c>
      <c r="F1623" s="18">
        <v>3.7600000000000001E-2</v>
      </c>
    </row>
    <row r="1624" spans="1:6" x14ac:dyDescent="0.25">
      <c r="A1624" s="20" t="str">
        <f t="shared" si="101"/>
        <v>2013Q3</v>
      </c>
      <c r="B1624" s="19" t="s">
        <v>1722</v>
      </c>
      <c r="C1624" s="18">
        <f t="shared" si="102"/>
        <v>2013</v>
      </c>
      <c r="D1624">
        <f t="shared" si="103"/>
        <v>8</v>
      </c>
      <c r="E1624" s="18">
        <f t="shared" si="100"/>
        <v>19</v>
      </c>
      <c r="F1624" s="18">
        <v>3.7999999999999999E-2</v>
      </c>
    </row>
    <row r="1625" spans="1:6" x14ac:dyDescent="0.25">
      <c r="A1625" s="20" t="str">
        <f t="shared" si="101"/>
        <v>2013Q3</v>
      </c>
      <c r="B1625" s="19" t="s">
        <v>1723</v>
      </c>
      <c r="C1625" s="18">
        <f t="shared" si="102"/>
        <v>2013</v>
      </c>
      <c r="D1625">
        <f t="shared" si="103"/>
        <v>8</v>
      </c>
      <c r="E1625" s="18">
        <f t="shared" si="100"/>
        <v>20</v>
      </c>
      <c r="F1625" s="18">
        <v>3.8100000000000002E-2</v>
      </c>
    </row>
    <row r="1626" spans="1:6" x14ac:dyDescent="0.25">
      <c r="A1626" s="20" t="str">
        <f t="shared" si="101"/>
        <v>2013Q3</v>
      </c>
      <c r="B1626" s="19" t="s">
        <v>1724</v>
      </c>
      <c r="C1626" s="18">
        <f t="shared" si="102"/>
        <v>2013</v>
      </c>
      <c r="D1626">
        <f t="shared" si="103"/>
        <v>8</v>
      </c>
      <c r="E1626" s="18">
        <f t="shared" si="100"/>
        <v>21</v>
      </c>
      <c r="F1626" s="18">
        <v>3.78E-2</v>
      </c>
    </row>
    <row r="1627" spans="1:6" x14ac:dyDescent="0.25">
      <c r="A1627" s="20" t="str">
        <f t="shared" si="101"/>
        <v>2013Q3</v>
      </c>
      <c r="B1627" s="19" t="s">
        <v>1725</v>
      </c>
      <c r="C1627" s="18">
        <f t="shared" si="102"/>
        <v>2013</v>
      </c>
      <c r="D1627">
        <f t="shared" si="103"/>
        <v>8</v>
      </c>
      <c r="E1627" s="18">
        <f t="shared" si="100"/>
        <v>22</v>
      </c>
      <c r="F1627" s="18">
        <v>3.8600000000000002E-2</v>
      </c>
    </row>
    <row r="1628" spans="1:6" x14ac:dyDescent="0.25">
      <c r="A1628" s="20" t="str">
        <f t="shared" si="101"/>
        <v>2013Q3</v>
      </c>
      <c r="B1628" s="19" t="s">
        <v>1726</v>
      </c>
      <c r="C1628" s="18">
        <f t="shared" si="102"/>
        <v>2013</v>
      </c>
      <c r="D1628">
        <f t="shared" si="103"/>
        <v>8</v>
      </c>
      <c r="E1628" s="18">
        <f t="shared" si="100"/>
        <v>23</v>
      </c>
      <c r="F1628" s="18">
        <v>3.9699999999999999E-2</v>
      </c>
    </row>
    <row r="1629" spans="1:6" x14ac:dyDescent="0.25">
      <c r="A1629" s="20" t="str">
        <f t="shared" si="101"/>
        <v>2013Q3</v>
      </c>
      <c r="B1629" s="19" t="s">
        <v>1727</v>
      </c>
      <c r="C1629" s="18">
        <f t="shared" si="102"/>
        <v>2013</v>
      </c>
      <c r="D1629">
        <f t="shared" si="103"/>
        <v>8</v>
      </c>
      <c r="E1629" s="18">
        <f t="shared" si="100"/>
        <v>26</v>
      </c>
      <c r="F1629" s="18">
        <v>3.9800000000000002E-2</v>
      </c>
    </row>
    <row r="1630" spans="1:6" x14ac:dyDescent="0.25">
      <c r="A1630" s="20" t="str">
        <f t="shared" si="101"/>
        <v>2013Q3</v>
      </c>
      <c r="B1630" s="19" t="s">
        <v>1728</v>
      </c>
      <c r="C1630" s="18">
        <f t="shared" si="102"/>
        <v>2013</v>
      </c>
      <c r="D1630">
        <f t="shared" si="103"/>
        <v>8</v>
      </c>
      <c r="E1630" s="18">
        <f t="shared" si="100"/>
        <v>27</v>
      </c>
      <c r="F1630" s="18">
        <v>4.0300000000000002E-2</v>
      </c>
    </row>
    <row r="1631" spans="1:6" x14ac:dyDescent="0.25">
      <c r="A1631" s="20" t="str">
        <f t="shared" si="101"/>
        <v>2013Q3</v>
      </c>
      <c r="B1631" s="19" t="s">
        <v>1729</v>
      </c>
      <c r="C1631" s="18">
        <f t="shared" si="102"/>
        <v>2013</v>
      </c>
      <c r="D1631">
        <f t="shared" si="103"/>
        <v>8</v>
      </c>
      <c r="E1631" s="18">
        <f t="shared" si="100"/>
        <v>28</v>
      </c>
      <c r="F1631" s="18">
        <v>4.0599999999999997E-2</v>
      </c>
    </row>
    <row r="1632" spans="1:6" x14ac:dyDescent="0.25">
      <c r="A1632" s="20" t="str">
        <f t="shared" si="101"/>
        <v>2013Q3</v>
      </c>
      <c r="B1632" s="19" t="s">
        <v>1730</v>
      </c>
      <c r="C1632" s="18">
        <f t="shared" si="102"/>
        <v>2013</v>
      </c>
      <c r="D1632">
        <f t="shared" si="103"/>
        <v>8</v>
      </c>
      <c r="E1632" s="18">
        <f t="shared" si="100"/>
        <v>29</v>
      </c>
      <c r="F1632" s="18">
        <v>0.04</v>
      </c>
    </row>
    <row r="1633" spans="1:6" x14ac:dyDescent="0.25">
      <c r="A1633" s="20" t="str">
        <f t="shared" si="101"/>
        <v>2013Q3</v>
      </c>
      <c r="B1633" s="19" t="s">
        <v>1731</v>
      </c>
      <c r="C1633" s="18">
        <f t="shared" si="102"/>
        <v>2013</v>
      </c>
      <c r="D1633">
        <f t="shared" si="103"/>
        <v>8</v>
      </c>
      <c r="E1633" s="18">
        <f t="shared" si="100"/>
        <v>30</v>
      </c>
      <c r="F1633" s="18">
        <v>3.9300000000000002E-2</v>
      </c>
    </row>
    <row r="1634" spans="1:6" x14ac:dyDescent="0.25">
      <c r="A1634" s="20" t="str">
        <f t="shared" si="101"/>
        <v>2013Q3</v>
      </c>
      <c r="B1634" s="19" t="s">
        <v>1732</v>
      </c>
      <c r="C1634" s="18">
        <f t="shared" si="102"/>
        <v>2013</v>
      </c>
      <c r="D1634">
        <f t="shared" si="103"/>
        <v>9</v>
      </c>
      <c r="E1634" s="18">
        <f t="shared" si="100"/>
        <v>2</v>
      </c>
      <c r="F1634" s="18">
        <v>3.73E-2</v>
      </c>
    </row>
    <row r="1635" spans="1:6" x14ac:dyDescent="0.25">
      <c r="A1635" s="20" t="str">
        <f t="shared" si="101"/>
        <v>2013Q3</v>
      </c>
      <c r="B1635" s="19" t="s">
        <v>1733</v>
      </c>
      <c r="C1635" s="18">
        <f t="shared" si="102"/>
        <v>2013</v>
      </c>
      <c r="D1635">
        <f t="shared" si="103"/>
        <v>9</v>
      </c>
      <c r="E1635" s="18">
        <f t="shared" si="100"/>
        <v>3</v>
      </c>
      <c r="F1635" s="18">
        <v>3.6700000000000003E-2</v>
      </c>
    </row>
    <row r="1636" spans="1:6" x14ac:dyDescent="0.25">
      <c r="A1636" s="20" t="str">
        <f t="shared" si="101"/>
        <v>2013Q3</v>
      </c>
      <c r="B1636" s="19" t="s">
        <v>1734</v>
      </c>
      <c r="C1636" s="18">
        <f t="shared" si="102"/>
        <v>2013</v>
      </c>
      <c r="D1636">
        <f t="shared" si="103"/>
        <v>9</v>
      </c>
      <c r="E1636" s="18">
        <f t="shared" si="100"/>
        <v>4</v>
      </c>
      <c r="F1636" s="18">
        <v>3.6999999999999998E-2</v>
      </c>
    </row>
    <row r="1637" spans="1:6" x14ac:dyDescent="0.25">
      <c r="A1637" s="20" t="str">
        <f t="shared" si="101"/>
        <v>2013Q3</v>
      </c>
      <c r="B1637" s="19" t="s">
        <v>1735</v>
      </c>
      <c r="C1637" s="18">
        <f t="shared" si="102"/>
        <v>2013</v>
      </c>
      <c r="D1637">
        <f t="shared" si="103"/>
        <v>9</v>
      </c>
      <c r="E1637" s="18">
        <f t="shared" si="100"/>
        <v>5</v>
      </c>
      <c r="F1637" s="18">
        <v>3.6499999999999998E-2</v>
      </c>
    </row>
    <row r="1638" spans="1:6" x14ac:dyDescent="0.25">
      <c r="A1638" s="20" t="str">
        <f t="shared" si="101"/>
        <v>2013Q3</v>
      </c>
      <c r="B1638" s="19" t="s">
        <v>1736</v>
      </c>
      <c r="C1638" s="18">
        <f t="shared" si="102"/>
        <v>2013</v>
      </c>
      <c r="D1638">
        <f t="shared" si="103"/>
        <v>9</v>
      </c>
      <c r="E1638" s="18">
        <f t="shared" si="100"/>
        <v>6</v>
      </c>
      <c r="F1638" s="18">
        <v>3.1699999999999999E-2</v>
      </c>
    </row>
    <row r="1639" spans="1:6" x14ac:dyDescent="0.25">
      <c r="A1639" s="20" t="str">
        <f t="shared" si="101"/>
        <v>2013Q3</v>
      </c>
      <c r="B1639" s="19" t="s">
        <v>1737</v>
      </c>
      <c r="C1639" s="18">
        <f t="shared" si="102"/>
        <v>2013</v>
      </c>
      <c r="D1639">
        <f t="shared" si="103"/>
        <v>9</v>
      </c>
      <c r="E1639" s="18">
        <f t="shared" si="100"/>
        <v>9</v>
      </c>
      <c r="F1639" s="18">
        <v>3.4599999999999999E-2</v>
      </c>
    </row>
    <row r="1640" spans="1:6" x14ac:dyDescent="0.25">
      <c r="A1640" s="20" t="str">
        <f t="shared" si="101"/>
        <v>2013Q3</v>
      </c>
      <c r="B1640" s="19" t="s">
        <v>1738</v>
      </c>
      <c r="C1640" s="18">
        <f t="shared" si="102"/>
        <v>2013</v>
      </c>
      <c r="D1640">
        <f t="shared" si="103"/>
        <v>9</v>
      </c>
      <c r="E1640" s="18">
        <f t="shared" si="100"/>
        <v>10</v>
      </c>
      <c r="F1640" s="18">
        <v>3.4099999999999998E-2</v>
      </c>
    </row>
    <row r="1641" spans="1:6" x14ac:dyDescent="0.25">
      <c r="A1641" s="20" t="str">
        <f t="shared" si="101"/>
        <v>2013Q3</v>
      </c>
      <c r="B1641" s="19" t="s">
        <v>1739</v>
      </c>
      <c r="C1641" s="18">
        <f t="shared" si="102"/>
        <v>2013</v>
      </c>
      <c r="D1641">
        <f t="shared" si="103"/>
        <v>9</v>
      </c>
      <c r="E1641" s="18">
        <f t="shared" si="100"/>
        <v>11</v>
      </c>
      <c r="F1641" s="18">
        <v>3.5900000000000001E-2</v>
      </c>
    </row>
    <row r="1642" spans="1:6" x14ac:dyDescent="0.25">
      <c r="A1642" s="20" t="str">
        <f t="shared" si="101"/>
        <v>2013Q3</v>
      </c>
      <c r="B1642" s="19" t="s">
        <v>1740</v>
      </c>
      <c r="C1642" s="18">
        <f t="shared" si="102"/>
        <v>2013</v>
      </c>
      <c r="D1642">
        <f t="shared" si="103"/>
        <v>9</v>
      </c>
      <c r="E1642" s="18">
        <f t="shared" si="100"/>
        <v>12</v>
      </c>
      <c r="F1642" s="18">
        <v>3.5299999999999998E-2</v>
      </c>
    </row>
    <row r="1643" spans="1:6" x14ac:dyDescent="0.25">
      <c r="A1643" s="20" t="str">
        <f t="shared" si="101"/>
        <v>2013Q3</v>
      </c>
      <c r="B1643" s="19" t="s">
        <v>1741</v>
      </c>
      <c r="C1643" s="18">
        <f t="shared" si="102"/>
        <v>2013</v>
      </c>
      <c r="D1643">
        <f t="shared" si="103"/>
        <v>9</v>
      </c>
      <c r="E1643" s="18">
        <f t="shared" si="100"/>
        <v>13</v>
      </c>
      <c r="F1643" s="18">
        <v>3.6299999999999999E-2</v>
      </c>
    </row>
    <row r="1644" spans="1:6" x14ac:dyDescent="0.25">
      <c r="A1644" s="20" t="str">
        <f t="shared" si="101"/>
        <v>2013Q3</v>
      </c>
      <c r="B1644" s="19" t="s">
        <v>1742</v>
      </c>
      <c r="C1644" s="18">
        <f t="shared" si="102"/>
        <v>2013</v>
      </c>
      <c r="D1644">
        <f t="shared" si="103"/>
        <v>9</v>
      </c>
      <c r="E1644" s="18">
        <f t="shared" si="100"/>
        <v>16</v>
      </c>
      <c r="F1644" s="18">
        <v>4.53E-2</v>
      </c>
    </row>
    <row r="1645" spans="1:6" x14ac:dyDescent="0.25">
      <c r="A1645" s="20" t="str">
        <f t="shared" si="101"/>
        <v>2013Q3</v>
      </c>
      <c r="B1645" s="19" t="s">
        <v>1743</v>
      </c>
      <c r="C1645" s="18">
        <f t="shared" si="102"/>
        <v>2013</v>
      </c>
      <c r="D1645">
        <f t="shared" si="103"/>
        <v>9</v>
      </c>
      <c r="E1645" s="18">
        <f t="shared" si="100"/>
        <v>17</v>
      </c>
      <c r="F1645" s="18">
        <v>4.53E-2</v>
      </c>
    </row>
    <row r="1646" spans="1:6" x14ac:dyDescent="0.25">
      <c r="A1646" s="20" t="str">
        <f t="shared" si="101"/>
        <v>2013Q3</v>
      </c>
      <c r="B1646" s="19" t="s">
        <v>1744</v>
      </c>
      <c r="C1646" s="18">
        <f t="shared" si="102"/>
        <v>2013</v>
      </c>
      <c r="D1646">
        <f t="shared" si="103"/>
        <v>9</v>
      </c>
      <c r="E1646" s="18">
        <f t="shared" si="100"/>
        <v>18</v>
      </c>
      <c r="F1646" s="18">
        <v>4.5699999999999998E-2</v>
      </c>
    </row>
    <row r="1647" spans="1:6" x14ac:dyDescent="0.25">
      <c r="A1647" s="20" t="str">
        <f t="shared" si="101"/>
        <v>2013Q3</v>
      </c>
      <c r="B1647" s="19" t="s">
        <v>1745</v>
      </c>
      <c r="C1647" s="18">
        <f t="shared" si="102"/>
        <v>2013</v>
      </c>
      <c r="D1647">
        <f t="shared" si="103"/>
        <v>9</v>
      </c>
      <c r="E1647" s="18">
        <f t="shared" si="100"/>
        <v>19</v>
      </c>
      <c r="F1647" s="18">
        <v>4.6100000000000002E-2</v>
      </c>
    </row>
    <row r="1648" spans="1:6" x14ac:dyDescent="0.25">
      <c r="A1648" s="20" t="str">
        <f t="shared" si="101"/>
        <v>2013Q3</v>
      </c>
      <c r="B1648" s="19" t="s">
        <v>1746</v>
      </c>
      <c r="C1648" s="18">
        <f t="shared" si="102"/>
        <v>2013</v>
      </c>
      <c r="D1648">
        <f t="shared" si="103"/>
        <v>9</v>
      </c>
      <c r="E1648" s="18">
        <f t="shared" si="100"/>
        <v>20</v>
      </c>
      <c r="F1648" s="18">
        <v>4.6600000000000003E-2</v>
      </c>
    </row>
    <row r="1649" spans="1:6" x14ac:dyDescent="0.25">
      <c r="A1649" s="20" t="str">
        <f t="shared" si="101"/>
        <v>2013Q3</v>
      </c>
      <c r="B1649" s="19" t="s">
        <v>1747</v>
      </c>
      <c r="C1649" s="18">
        <f t="shared" si="102"/>
        <v>2013</v>
      </c>
      <c r="D1649">
        <f t="shared" si="103"/>
        <v>9</v>
      </c>
      <c r="E1649" s="18">
        <f t="shared" si="100"/>
        <v>23</v>
      </c>
      <c r="F1649" s="18">
        <v>4.65E-2</v>
      </c>
    </row>
    <row r="1650" spans="1:6" x14ac:dyDescent="0.25">
      <c r="A1650" s="20" t="str">
        <f t="shared" si="101"/>
        <v>2013Q3</v>
      </c>
      <c r="B1650" s="19" t="s">
        <v>1748</v>
      </c>
      <c r="C1650" s="18">
        <f t="shared" si="102"/>
        <v>2013</v>
      </c>
      <c r="D1650">
        <f t="shared" si="103"/>
        <v>9</v>
      </c>
      <c r="E1650" s="18">
        <f t="shared" si="100"/>
        <v>24</v>
      </c>
      <c r="F1650" s="18">
        <v>4.6199999999999998E-2</v>
      </c>
    </row>
    <row r="1651" spans="1:6" x14ac:dyDescent="0.25">
      <c r="A1651" s="20" t="str">
        <f t="shared" si="101"/>
        <v>2013Q3</v>
      </c>
      <c r="B1651" s="19" t="s">
        <v>1749</v>
      </c>
      <c r="C1651" s="18">
        <f t="shared" si="102"/>
        <v>2013</v>
      </c>
      <c r="D1651">
        <f t="shared" si="103"/>
        <v>9</v>
      </c>
      <c r="E1651" s="18">
        <f t="shared" si="100"/>
        <v>25</v>
      </c>
      <c r="F1651" s="18">
        <v>4.6899999999999997E-2</v>
      </c>
    </row>
    <row r="1652" spans="1:6" x14ac:dyDescent="0.25">
      <c r="A1652" s="20" t="str">
        <f t="shared" si="101"/>
        <v>2013Q3</v>
      </c>
      <c r="B1652" s="19" t="s">
        <v>1750</v>
      </c>
      <c r="C1652" s="18">
        <f t="shared" si="102"/>
        <v>2013</v>
      </c>
      <c r="D1652">
        <f t="shared" si="103"/>
        <v>9</v>
      </c>
      <c r="E1652" s="18">
        <f t="shared" si="100"/>
        <v>26</v>
      </c>
      <c r="F1652" s="18">
        <v>4.7399999999999998E-2</v>
      </c>
    </row>
    <row r="1653" spans="1:6" x14ac:dyDescent="0.25">
      <c r="A1653" s="20" t="str">
        <f t="shared" si="101"/>
        <v>2013Q3</v>
      </c>
      <c r="B1653" s="19" t="s">
        <v>1751</v>
      </c>
      <c r="C1653" s="18">
        <f t="shared" si="102"/>
        <v>2013</v>
      </c>
      <c r="D1653">
        <f t="shared" si="103"/>
        <v>9</v>
      </c>
      <c r="E1653" s="18">
        <f t="shared" si="100"/>
        <v>27</v>
      </c>
      <c r="F1653" s="18">
        <v>4.82E-2</v>
      </c>
    </row>
    <row r="1654" spans="1:6" x14ac:dyDescent="0.25">
      <c r="A1654" s="20" t="str">
        <f t="shared" si="101"/>
        <v>2013Q3</v>
      </c>
      <c r="B1654" s="19" t="s">
        <v>1752</v>
      </c>
      <c r="C1654" s="18">
        <f t="shared" si="102"/>
        <v>2013</v>
      </c>
      <c r="D1654">
        <f t="shared" si="103"/>
        <v>9</v>
      </c>
      <c r="E1654" s="18">
        <f t="shared" si="100"/>
        <v>30</v>
      </c>
      <c r="F1654" s="18">
        <v>4.6399999999999997E-2</v>
      </c>
    </row>
    <row r="1655" spans="1:6" x14ac:dyDescent="0.25">
      <c r="A1655" s="20" t="str">
        <f t="shared" si="101"/>
        <v>2013Q4</v>
      </c>
      <c r="B1655" s="19" t="s">
        <v>1753</v>
      </c>
      <c r="C1655" s="18">
        <f t="shared" si="102"/>
        <v>2013</v>
      </c>
      <c r="D1655">
        <f t="shared" si="103"/>
        <v>10</v>
      </c>
      <c r="E1655" s="18">
        <f t="shared" si="100"/>
        <v>1</v>
      </c>
      <c r="F1655" s="18">
        <v>4.6199999999999998E-2</v>
      </c>
    </row>
    <row r="1656" spans="1:6" x14ac:dyDescent="0.25">
      <c r="A1656" s="20" t="str">
        <f t="shared" si="101"/>
        <v>2013Q4</v>
      </c>
      <c r="B1656" s="19" t="s">
        <v>1754</v>
      </c>
      <c r="C1656" s="18">
        <f t="shared" si="102"/>
        <v>2013</v>
      </c>
      <c r="D1656">
        <f t="shared" si="103"/>
        <v>10</v>
      </c>
      <c r="E1656" s="18">
        <f t="shared" si="100"/>
        <v>2</v>
      </c>
      <c r="F1656" s="18">
        <v>4.6100000000000002E-2</v>
      </c>
    </row>
    <row r="1657" spans="1:6" x14ac:dyDescent="0.25">
      <c r="A1657" s="20" t="str">
        <f t="shared" si="101"/>
        <v>2013Q4</v>
      </c>
      <c r="B1657" s="19" t="s">
        <v>1755</v>
      </c>
      <c r="C1657" s="18">
        <f t="shared" si="102"/>
        <v>2013</v>
      </c>
      <c r="D1657">
        <f t="shared" si="103"/>
        <v>10</v>
      </c>
      <c r="E1657" s="18">
        <f t="shared" si="100"/>
        <v>3</v>
      </c>
      <c r="F1657" s="18">
        <v>4.5999999999999999E-2</v>
      </c>
    </row>
    <row r="1658" spans="1:6" x14ac:dyDescent="0.25">
      <c r="A1658" s="20" t="str">
        <f t="shared" si="101"/>
        <v>2013Q4</v>
      </c>
      <c r="B1658" s="19" t="s">
        <v>1756</v>
      </c>
      <c r="C1658" s="18">
        <f t="shared" si="102"/>
        <v>2013</v>
      </c>
      <c r="D1658">
        <f t="shared" si="103"/>
        <v>10</v>
      </c>
      <c r="E1658" s="18">
        <f t="shared" si="100"/>
        <v>4</v>
      </c>
      <c r="F1658" s="18">
        <v>4.58E-2</v>
      </c>
    </row>
    <row r="1659" spans="1:6" x14ac:dyDescent="0.25">
      <c r="A1659" s="20" t="str">
        <f t="shared" si="101"/>
        <v>2013Q4</v>
      </c>
      <c r="B1659" s="19" t="s">
        <v>1757</v>
      </c>
      <c r="C1659" s="18">
        <f t="shared" si="102"/>
        <v>2013</v>
      </c>
      <c r="D1659">
        <f t="shared" si="103"/>
        <v>10</v>
      </c>
      <c r="E1659" s="18">
        <f t="shared" si="100"/>
        <v>7</v>
      </c>
      <c r="F1659" s="18">
        <v>4.7300000000000002E-2</v>
      </c>
    </row>
    <row r="1660" spans="1:6" x14ac:dyDescent="0.25">
      <c r="A1660" s="20" t="str">
        <f t="shared" si="101"/>
        <v>2013Q4</v>
      </c>
      <c r="B1660" s="19" t="s">
        <v>1758</v>
      </c>
      <c r="C1660" s="18">
        <f t="shared" si="102"/>
        <v>2013</v>
      </c>
      <c r="D1660">
        <f t="shared" si="103"/>
        <v>10</v>
      </c>
      <c r="E1660" s="18">
        <f t="shared" si="100"/>
        <v>8</v>
      </c>
      <c r="F1660" s="18">
        <v>4.9399999999999999E-2</v>
      </c>
    </row>
    <row r="1661" spans="1:6" x14ac:dyDescent="0.25">
      <c r="A1661" s="20" t="str">
        <f t="shared" si="101"/>
        <v>2013Q4</v>
      </c>
      <c r="B1661" s="19" t="s">
        <v>1759</v>
      </c>
      <c r="C1661" s="18">
        <f t="shared" si="102"/>
        <v>2013</v>
      </c>
      <c r="D1661">
        <f t="shared" si="103"/>
        <v>10</v>
      </c>
      <c r="E1661" s="18">
        <f t="shared" si="100"/>
        <v>9</v>
      </c>
      <c r="F1661" s="18">
        <v>4.9799999999999997E-2</v>
      </c>
    </row>
    <row r="1662" spans="1:6" x14ac:dyDescent="0.25">
      <c r="A1662" s="20" t="str">
        <f t="shared" si="101"/>
        <v>2013Q4</v>
      </c>
      <c r="B1662" s="19" t="s">
        <v>1760</v>
      </c>
      <c r="C1662" s="18">
        <f t="shared" si="102"/>
        <v>2013</v>
      </c>
      <c r="D1662">
        <f t="shared" si="103"/>
        <v>10</v>
      </c>
      <c r="E1662" s="18">
        <f t="shared" si="100"/>
        <v>10</v>
      </c>
      <c r="F1662" s="18">
        <v>4.7100000000000003E-2</v>
      </c>
    </row>
    <row r="1663" spans="1:6" x14ac:dyDescent="0.25">
      <c r="A1663" s="20" t="str">
        <f t="shared" si="101"/>
        <v>2013Q4</v>
      </c>
      <c r="B1663" s="19" t="s">
        <v>1761</v>
      </c>
      <c r="C1663" s="18">
        <f t="shared" si="102"/>
        <v>2013</v>
      </c>
      <c r="D1663">
        <f t="shared" si="103"/>
        <v>10</v>
      </c>
      <c r="E1663" s="18">
        <f t="shared" si="100"/>
        <v>11</v>
      </c>
      <c r="F1663" s="18">
        <v>4.6899999999999997E-2</v>
      </c>
    </row>
    <row r="1664" spans="1:6" x14ac:dyDescent="0.25">
      <c r="A1664" s="20" t="str">
        <f t="shared" si="101"/>
        <v>2013Q4</v>
      </c>
      <c r="B1664" s="19" t="s">
        <v>1762</v>
      </c>
      <c r="C1664" s="18">
        <f t="shared" si="102"/>
        <v>2013</v>
      </c>
      <c r="D1664">
        <f t="shared" si="103"/>
        <v>10</v>
      </c>
      <c r="E1664" s="18">
        <f t="shared" si="100"/>
        <v>14</v>
      </c>
      <c r="F1664" s="18">
        <v>4.53E-2</v>
      </c>
    </row>
    <row r="1665" spans="1:6" x14ac:dyDescent="0.25">
      <c r="A1665" s="20" t="str">
        <f t="shared" si="101"/>
        <v>2013Q4</v>
      </c>
      <c r="B1665" s="19" t="s">
        <v>1763</v>
      </c>
      <c r="C1665" s="18">
        <f t="shared" si="102"/>
        <v>2013</v>
      </c>
      <c r="D1665">
        <f t="shared" si="103"/>
        <v>10</v>
      </c>
      <c r="E1665" s="18">
        <f t="shared" si="100"/>
        <v>15</v>
      </c>
      <c r="F1665" s="18">
        <v>3.7999999999999999E-2</v>
      </c>
    </row>
    <row r="1666" spans="1:6" x14ac:dyDescent="0.25">
      <c r="A1666" s="20" t="str">
        <f t="shared" si="101"/>
        <v>2013Q4</v>
      </c>
      <c r="B1666" s="19" t="s">
        <v>1764</v>
      </c>
      <c r="C1666" s="18">
        <f t="shared" si="102"/>
        <v>2013</v>
      </c>
      <c r="D1666">
        <f t="shared" si="103"/>
        <v>10</v>
      </c>
      <c r="E1666" s="18">
        <f t="shared" ref="E1666:E1729" si="104">DAY(B1666)</f>
        <v>16</v>
      </c>
      <c r="F1666" s="18">
        <v>3.7999999999999999E-2</v>
      </c>
    </row>
    <row r="1667" spans="1:6" x14ac:dyDescent="0.25">
      <c r="A1667" s="20" t="str">
        <f t="shared" ref="A1667:A1730" si="105">C1667&amp;"Q"&amp;ROUNDUP(MONTH(B1667)/3,0)</f>
        <v>2013Q4</v>
      </c>
      <c r="B1667" s="19" t="s">
        <v>1765</v>
      </c>
      <c r="C1667" s="18">
        <f t="shared" ref="C1667:C1730" si="106">YEAR(B1667)</f>
        <v>2013</v>
      </c>
      <c r="D1667">
        <f t="shared" ref="D1667:D1730" si="107">MONTH(B1667)</f>
        <v>10</v>
      </c>
      <c r="E1667" s="18">
        <f t="shared" si="104"/>
        <v>17</v>
      </c>
      <c r="F1667" s="18">
        <v>3.7999999999999999E-2</v>
      </c>
    </row>
    <row r="1668" spans="1:6" x14ac:dyDescent="0.25">
      <c r="A1668" s="20" t="str">
        <f t="shared" si="105"/>
        <v>2013Q4</v>
      </c>
      <c r="B1668" s="19" t="s">
        <v>1766</v>
      </c>
      <c r="C1668" s="18">
        <f t="shared" si="106"/>
        <v>2013</v>
      </c>
      <c r="D1668">
        <f t="shared" si="107"/>
        <v>10</v>
      </c>
      <c r="E1668" s="18">
        <f t="shared" si="104"/>
        <v>18</v>
      </c>
      <c r="F1668" s="18">
        <v>3.7900000000000003E-2</v>
      </c>
    </row>
    <row r="1669" spans="1:6" x14ac:dyDescent="0.25">
      <c r="A1669" s="20" t="str">
        <f t="shared" si="105"/>
        <v>2013Q4</v>
      </c>
      <c r="B1669" s="19" t="s">
        <v>1767</v>
      </c>
      <c r="C1669" s="18">
        <f t="shared" si="106"/>
        <v>2013</v>
      </c>
      <c r="D1669">
        <f t="shared" si="107"/>
        <v>10</v>
      </c>
      <c r="E1669" s="18">
        <f t="shared" si="104"/>
        <v>21</v>
      </c>
      <c r="F1669" s="18">
        <v>4.87E-2</v>
      </c>
    </row>
    <row r="1670" spans="1:6" x14ac:dyDescent="0.25">
      <c r="A1670" s="20" t="str">
        <f t="shared" si="105"/>
        <v>2013Q4</v>
      </c>
      <c r="B1670" s="19" t="s">
        <v>1768</v>
      </c>
      <c r="C1670" s="18">
        <f t="shared" si="106"/>
        <v>2013</v>
      </c>
      <c r="D1670">
        <f t="shared" si="107"/>
        <v>10</v>
      </c>
      <c r="E1670" s="18">
        <f t="shared" si="104"/>
        <v>22</v>
      </c>
      <c r="F1670" s="18">
        <v>5.0799999999999998E-2</v>
      </c>
    </row>
    <row r="1671" spans="1:6" x14ac:dyDescent="0.25">
      <c r="A1671" s="20" t="str">
        <f t="shared" si="105"/>
        <v>2013Q4</v>
      </c>
      <c r="B1671" s="19" t="s">
        <v>1769</v>
      </c>
      <c r="C1671" s="18">
        <f t="shared" si="106"/>
        <v>2013</v>
      </c>
      <c r="D1671">
        <f t="shared" si="107"/>
        <v>10</v>
      </c>
      <c r="E1671" s="18">
        <f t="shared" si="104"/>
        <v>23</v>
      </c>
      <c r="F1671" s="18">
        <v>5.4800000000000001E-2</v>
      </c>
    </row>
    <row r="1672" spans="1:6" x14ac:dyDescent="0.25">
      <c r="A1672" s="20" t="str">
        <f t="shared" si="105"/>
        <v>2013Q4</v>
      </c>
      <c r="B1672" s="19" t="s">
        <v>1770</v>
      </c>
      <c r="C1672" s="18">
        <f t="shared" si="106"/>
        <v>2013</v>
      </c>
      <c r="D1672">
        <f t="shared" si="107"/>
        <v>10</v>
      </c>
      <c r="E1672" s="18">
        <f t="shared" si="104"/>
        <v>24</v>
      </c>
      <c r="F1672" s="18">
        <v>5.4699999999999999E-2</v>
      </c>
    </row>
    <row r="1673" spans="1:6" x14ac:dyDescent="0.25">
      <c r="A1673" s="20" t="str">
        <f t="shared" si="105"/>
        <v>2013Q4</v>
      </c>
      <c r="B1673" s="19" t="s">
        <v>1771</v>
      </c>
      <c r="C1673" s="18">
        <f t="shared" si="106"/>
        <v>2013</v>
      </c>
      <c r="D1673">
        <f t="shared" si="107"/>
        <v>10</v>
      </c>
      <c r="E1673" s="18">
        <f t="shared" si="104"/>
        <v>25</v>
      </c>
      <c r="F1673" s="18">
        <v>5.3100000000000001E-2</v>
      </c>
    </row>
    <row r="1674" spans="1:6" x14ac:dyDescent="0.25">
      <c r="A1674" s="20" t="str">
        <f t="shared" si="105"/>
        <v>2013Q4</v>
      </c>
      <c r="B1674" s="19" t="s">
        <v>1772</v>
      </c>
      <c r="C1674" s="18">
        <f t="shared" si="106"/>
        <v>2013</v>
      </c>
      <c r="D1674">
        <f t="shared" si="107"/>
        <v>10</v>
      </c>
      <c r="E1674" s="18">
        <f t="shared" si="104"/>
        <v>28</v>
      </c>
      <c r="F1674" s="18">
        <v>5.1499999999999997E-2</v>
      </c>
    </row>
    <row r="1675" spans="1:6" x14ac:dyDescent="0.25">
      <c r="A1675" s="20" t="str">
        <f t="shared" si="105"/>
        <v>2013Q4</v>
      </c>
      <c r="B1675" s="19" t="s">
        <v>1773</v>
      </c>
      <c r="C1675" s="18">
        <f t="shared" si="106"/>
        <v>2013</v>
      </c>
      <c r="D1675">
        <f t="shared" si="107"/>
        <v>10</v>
      </c>
      <c r="E1675" s="18">
        <f t="shared" si="104"/>
        <v>29</v>
      </c>
      <c r="F1675" s="18">
        <v>5.0299999999999997E-2</v>
      </c>
    </row>
    <row r="1676" spans="1:6" x14ac:dyDescent="0.25">
      <c r="A1676" s="20" t="str">
        <f t="shared" si="105"/>
        <v>2013Q4</v>
      </c>
      <c r="B1676" s="19" t="s">
        <v>1774</v>
      </c>
      <c r="C1676" s="18">
        <f t="shared" si="106"/>
        <v>2013</v>
      </c>
      <c r="D1676">
        <f t="shared" si="107"/>
        <v>10</v>
      </c>
      <c r="E1676" s="18">
        <f t="shared" si="104"/>
        <v>30</v>
      </c>
      <c r="F1676" s="18">
        <v>5.0500000000000003E-2</v>
      </c>
    </row>
    <row r="1677" spans="1:6" x14ac:dyDescent="0.25">
      <c r="A1677" s="20" t="str">
        <f t="shared" si="105"/>
        <v>2013Q4</v>
      </c>
      <c r="B1677" s="19" t="s">
        <v>1775</v>
      </c>
      <c r="C1677" s="18">
        <f t="shared" si="106"/>
        <v>2013</v>
      </c>
      <c r="D1677">
        <f t="shared" si="107"/>
        <v>10</v>
      </c>
      <c r="E1677" s="18">
        <f t="shared" si="104"/>
        <v>31</v>
      </c>
      <c r="F1677" s="18">
        <v>5.0599999999999999E-2</v>
      </c>
    </row>
    <row r="1678" spans="1:6" x14ac:dyDescent="0.25">
      <c r="A1678" s="20" t="str">
        <f t="shared" si="105"/>
        <v>2013Q4</v>
      </c>
      <c r="B1678" s="19" t="s">
        <v>1776</v>
      </c>
      <c r="C1678" s="18">
        <f t="shared" si="106"/>
        <v>2013</v>
      </c>
      <c r="D1678">
        <f t="shared" si="107"/>
        <v>11</v>
      </c>
      <c r="E1678" s="18">
        <f t="shared" si="104"/>
        <v>1</v>
      </c>
      <c r="F1678" s="18">
        <v>5.0299999999999997E-2</v>
      </c>
    </row>
    <row r="1679" spans="1:6" x14ac:dyDescent="0.25">
      <c r="A1679" s="20" t="str">
        <f t="shared" si="105"/>
        <v>2013Q4</v>
      </c>
      <c r="B1679" s="19" t="s">
        <v>1777</v>
      </c>
      <c r="C1679" s="18">
        <f t="shared" si="106"/>
        <v>2013</v>
      </c>
      <c r="D1679">
        <f t="shared" si="107"/>
        <v>11</v>
      </c>
      <c r="E1679" s="18">
        <f t="shared" si="104"/>
        <v>4</v>
      </c>
      <c r="F1679" s="18">
        <v>5.0299999999999997E-2</v>
      </c>
    </row>
    <row r="1680" spans="1:6" x14ac:dyDescent="0.25">
      <c r="A1680" s="20" t="str">
        <f t="shared" si="105"/>
        <v>2013Q4</v>
      </c>
      <c r="B1680" s="19" t="s">
        <v>1778</v>
      </c>
      <c r="C1680" s="18">
        <f t="shared" si="106"/>
        <v>2013</v>
      </c>
      <c r="D1680">
        <f t="shared" si="107"/>
        <v>11</v>
      </c>
      <c r="E1680" s="18">
        <f t="shared" si="104"/>
        <v>5</v>
      </c>
      <c r="F1680" s="18">
        <v>5.0799999999999998E-2</v>
      </c>
    </row>
    <row r="1681" spans="1:6" x14ac:dyDescent="0.25">
      <c r="A1681" s="20" t="str">
        <f t="shared" si="105"/>
        <v>2013Q4</v>
      </c>
      <c r="B1681" s="19" t="s">
        <v>1779</v>
      </c>
      <c r="C1681" s="18">
        <f t="shared" si="106"/>
        <v>2013</v>
      </c>
      <c r="D1681">
        <f t="shared" si="107"/>
        <v>11</v>
      </c>
      <c r="E1681" s="18">
        <f t="shared" si="104"/>
        <v>6</v>
      </c>
      <c r="F1681" s="18">
        <v>4.5199999999999997E-2</v>
      </c>
    </row>
    <row r="1682" spans="1:6" x14ac:dyDescent="0.25">
      <c r="A1682" s="20" t="str">
        <f t="shared" si="105"/>
        <v>2013Q4</v>
      </c>
      <c r="B1682" s="19" t="s">
        <v>1780</v>
      </c>
      <c r="C1682" s="18">
        <f t="shared" si="106"/>
        <v>2013</v>
      </c>
      <c r="D1682">
        <f t="shared" si="107"/>
        <v>11</v>
      </c>
      <c r="E1682" s="18">
        <f t="shared" si="104"/>
        <v>7</v>
      </c>
      <c r="F1682" s="18">
        <v>4.5199999999999997E-2</v>
      </c>
    </row>
    <row r="1683" spans="1:6" x14ac:dyDescent="0.25">
      <c r="A1683" s="20" t="str">
        <f t="shared" si="105"/>
        <v>2013Q4</v>
      </c>
      <c r="B1683" s="19" t="s">
        <v>1781</v>
      </c>
      <c r="C1683" s="18">
        <f t="shared" si="106"/>
        <v>2013</v>
      </c>
      <c r="D1683">
        <f t="shared" si="107"/>
        <v>11</v>
      </c>
      <c r="E1683" s="18">
        <f t="shared" si="104"/>
        <v>8</v>
      </c>
      <c r="F1683" s="18">
        <v>4.5499999999999999E-2</v>
      </c>
    </row>
    <row r="1684" spans="1:6" x14ac:dyDescent="0.25">
      <c r="A1684" s="20" t="str">
        <f t="shared" si="105"/>
        <v>2013Q4</v>
      </c>
      <c r="B1684" s="19" t="s">
        <v>1782</v>
      </c>
      <c r="C1684" s="18">
        <f t="shared" si="106"/>
        <v>2013</v>
      </c>
      <c r="D1684">
        <f t="shared" si="107"/>
        <v>11</v>
      </c>
      <c r="E1684" s="18">
        <f t="shared" si="104"/>
        <v>11</v>
      </c>
      <c r="F1684" s="18">
        <v>4.7199999999999999E-2</v>
      </c>
    </row>
    <row r="1685" spans="1:6" x14ac:dyDescent="0.25">
      <c r="A1685" s="20" t="str">
        <f t="shared" si="105"/>
        <v>2013Q4</v>
      </c>
      <c r="B1685" s="19" t="s">
        <v>1783</v>
      </c>
      <c r="C1685" s="18">
        <f t="shared" si="106"/>
        <v>2013</v>
      </c>
      <c r="D1685">
        <f t="shared" si="107"/>
        <v>11</v>
      </c>
      <c r="E1685" s="18">
        <f t="shared" si="104"/>
        <v>12</v>
      </c>
      <c r="F1685" s="18">
        <v>4.6800000000000001E-2</v>
      </c>
    </row>
    <row r="1686" spans="1:6" x14ac:dyDescent="0.25">
      <c r="A1686" s="20" t="str">
        <f t="shared" si="105"/>
        <v>2013Q4</v>
      </c>
      <c r="B1686" s="19" t="s">
        <v>1784</v>
      </c>
      <c r="C1686" s="18">
        <f t="shared" si="106"/>
        <v>2013</v>
      </c>
      <c r="D1686">
        <f t="shared" si="107"/>
        <v>11</v>
      </c>
      <c r="E1686" s="18">
        <f t="shared" si="104"/>
        <v>13</v>
      </c>
      <c r="F1686" s="18">
        <v>4.6699999999999998E-2</v>
      </c>
    </row>
    <row r="1687" spans="1:6" x14ac:dyDescent="0.25">
      <c r="A1687" s="20" t="str">
        <f t="shared" si="105"/>
        <v>2013Q4</v>
      </c>
      <c r="B1687" s="19" t="s">
        <v>1785</v>
      </c>
      <c r="C1687" s="18">
        <f t="shared" si="106"/>
        <v>2013</v>
      </c>
      <c r="D1687">
        <f t="shared" si="107"/>
        <v>11</v>
      </c>
      <c r="E1687" s="18">
        <f t="shared" si="104"/>
        <v>14</v>
      </c>
      <c r="F1687" s="18">
        <v>4.6899999999999997E-2</v>
      </c>
    </row>
    <row r="1688" spans="1:6" x14ac:dyDescent="0.25">
      <c r="A1688" s="20" t="str">
        <f t="shared" si="105"/>
        <v>2013Q4</v>
      </c>
      <c r="B1688" s="19" t="s">
        <v>1786</v>
      </c>
      <c r="C1688" s="18">
        <f t="shared" si="106"/>
        <v>2013</v>
      </c>
      <c r="D1688">
        <f t="shared" si="107"/>
        <v>11</v>
      </c>
      <c r="E1688" s="18">
        <f t="shared" si="104"/>
        <v>15</v>
      </c>
      <c r="F1688" s="18">
        <v>4.7100000000000003E-2</v>
      </c>
    </row>
    <row r="1689" spans="1:6" x14ac:dyDescent="0.25">
      <c r="A1689" s="20" t="str">
        <f t="shared" si="105"/>
        <v>2013Q4</v>
      </c>
      <c r="B1689" s="19" t="s">
        <v>1787</v>
      </c>
      <c r="C1689" s="18">
        <f t="shared" si="106"/>
        <v>2013</v>
      </c>
      <c r="D1689">
        <f t="shared" si="107"/>
        <v>11</v>
      </c>
      <c r="E1689" s="18">
        <f t="shared" si="104"/>
        <v>18</v>
      </c>
      <c r="F1689" s="18">
        <v>4.7199999999999999E-2</v>
      </c>
    </row>
    <row r="1690" spans="1:6" x14ac:dyDescent="0.25">
      <c r="A1690" s="20" t="str">
        <f t="shared" si="105"/>
        <v>2013Q4</v>
      </c>
      <c r="B1690" s="19" t="s">
        <v>1788</v>
      </c>
      <c r="C1690" s="18">
        <f t="shared" si="106"/>
        <v>2013</v>
      </c>
      <c r="D1690">
        <f t="shared" si="107"/>
        <v>11</v>
      </c>
      <c r="E1690" s="18">
        <f t="shared" si="104"/>
        <v>19</v>
      </c>
      <c r="F1690" s="18">
        <v>3.2399999999999998E-2</v>
      </c>
    </row>
    <row r="1691" spans="1:6" x14ac:dyDescent="0.25">
      <c r="A1691" s="20" t="str">
        <f t="shared" si="105"/>
        <v>2013Q4</v>
      </c>
      <c r="B1691" s="19" t="s">
        <v>1789</v>
      </c>
      <c r="C1691" s="18">
        <f t="shared" si="106"/>
        <v>2013</v>
      </c>
      <c r="D1691">
        <f t="shared" si="107"/>
        <v>11</v>
      </c>
      <c r="E1691" s="18">
        <f t="shared" si="104"/>
        <v>20</v>
      </c>
      <c r="F1691" s="18">
        <v>3.1600000000000003E-2</v>
      </c>
    </row>
    <row r="1692" spans="1:6" x14ac:dyDescent="0.25">
      <c r="A1692" s="20" t="str">
        <f t="shared" si="105"/>
        <v>2013Q4</v>
      </c>
      <c r="B1692" s="19" t="s">
        <v>1790</v>
      </c>
      <c r="C1692" s="18">
        <f t="shared" si="106"/>
        <v>2013</v>
      </c>
      <c r="D1692">
        <f t="shared" si="107"/>
        <v>11</v>
      </c>
      <c r="E1692" s="18">
        <f t="shared" si="104"/>
        <v>21</v>
      </c>
      <c r="F1692" s="18">
        <v>2.5499999999999998E-2</v>
      </c>
    </row>
    <row r="1693" spans="1:6" x14ac:dyDescent="0.25">
      <c r="A1693" s="20" t="str">
        <f t="shared" si="105"/>
        <v>2013Q4</v>
      </c>
      <c r="B1693" s="19" t="s">
        <v>1791</v>
      </c>
      <c r="C1693" s="18">
        <f t="shared" si="106"/>
        <v>2013</v>
      </c>
      <c r="D1693">
        <f t="shared" si="107"/>
        <v>11</v>
      </c>
      <c r="E1693" s="18">
        <f t="shared" si="104"/>
        <v>22</v>
      </c>
      <c r="F1693" s="18">
        <v>2.8799999999999999E-2</v>
      </c>
    </row>
    <row r="1694" spans="1:6" x14ac:dyDescent="0.25">
      <c r="A1694" s="20" t="str">
        <f t="shared" si="105"/>
        <v>2013Q4</v>
      </c>
      <c r="B1694" s="19" t="s">
        <v>1792</v>
      </c>
      <c r="C1694" s="18">
        <f t="shared" si="106"/>
        <v>2013</v>
      </c>
      <c r="D1694">
        <f t="shared" si="107"/>
        <v>11</v>
      </c>
      <c r="E1694" s="18">
        <f t="shared" si="104"/>
        <v>25</v>
      </c>
      <c r="F1694" s="18">
        <v>3.5799999999999998E-2</v>
      </c>
    </row>
    <row r="1695" spans="1:6" x14ac:dyDescent="0.25">
      <c r="A1695" s="20" t="str">
        <f t="shared" si="105"/>
        <v>2013Q4</v>
      </c>
      <c r="B1695" s="19" t="s">
        <v>1793</v>
      </c>
      <c r="C1695" s="18">
        <f t="shared" si="106"/>
        <v>2013</v>
      </c>
      <c r="D1695">
        <f t="shared" si="107"/>
        <v>11</v>
      </c>
      <c r="E1695" s="18">
        <f t="shared" si="104"/>
        <v>26</v>
      </c>
      <c r="F1695" s="18">
        <v>3.5900000000000001E-2</v>
      </c>
    </row>
    <row r="1696" spans="1:6" x14ac:dyDescent="0.25">
      <c r="A1696" s="20" t="str">
        <f t="shared" si="105"/>
        <v>2013Q4</v>
      </c>
      <c r="B1696" s="19" t="s">
        <v>1794</v>
      </c>
      <c r="C1696" s="18">
        <f t="shared" si="106"/>
        <v>2013</v>
      </c>
      <c r="D1696">
        <f t="shared" si="107"/>
        <v>11</v>
      </c>
      <c r="E1696" s="18">
        <f t="shared" si="104"/>
        <v>27</v>
      </c>
      <c r="F1696" s="18">
        <v>3.6299999999999999E-2</v>
      </c>
    </row>
    <row r="1697" spans="1:6" x14ac:dyDescent="0.25">
      <c r="A1697" s="20" t="str">
        <f t="shared" si="105"/>
        <v>2013Q4</v>
      </c>
      <c r="B1697" s="19" t="s">
        <v>1795</v>
      </c>
      <c r="C1697" s="18">
        <f t="shared" si="106"/>
        <v>2013</v>
      </c>
      <c r="D1697">
        <f t="shared" si="107"/>
        <v>11</v>
      </c>
      <c r="E1697" s="18">
        <f t="shared" si="104"/>
        <v>28</v>
      </c>
      <c r="F1697" s="18">
        <v>3.5999999999999997E-2</v>
      </c>
    </row>
    <row r="1698" spans="1:6" x14ac:dyDescent="0.25">
      <c r="A1698" s="20" t="str">
        <f t="shared" si="105"/>
        <v>2013Q4</v>
      </c>
      <c r="B1698" s="19" t="s">
        <v>1796</v>
      </c>
      <c r="C1698" s="18">
        <f t="shared" si="106"/>
        <v>2013</v>
      </c>
      <c r="D1698">
        <f t="shared" si="107"/>
        <v>11</v>
      </c>
      <c r="E1698" s="18">
        <f t="shared" si="104"/>
        <v>29</v>
      </c>
      <c r="F1698" s="18">
        <v>3.6900000000000002E-2</v>
      </c>
    </row>
    <row r="1699" spans="1:6" x14ac:dyDescent="0.25">
      <c r="A1699" s="20" t="str">
        <f t="shared" si="105"/>
        <v>2013Q4</v>
      </c>
      <c r="B1699" s="19" t="s">
        <v>1797</v>
      </c>
      <c r="C1699" s="18">
        <f t="shared" si="106"/>
        <v>2013</v>
      </c>
      <c r="D1699">
        <f t="shared" si="107"/>
        <v>12</v>
      </c>
      <c r="E1699" s="18">
        <f t="shared" si="104"/>
        <v>2</v>
      </c>
      <c r="F1699" s="18">
        <v>3.6799999999999999E-2</v>
      </c>
    </row>
    <row r="1700" spans="1:6" x14ac:dyDescent="0.25">
      <c r="A1700" s="20" t="str">
        <f t="shared" si="105"/>
        <v>2013Q4</v>
      </c>
      <c r="B1700" s="19" t="s">
        <v>1798</v>
      </c>
      <c r="C1700" s="18">
        <f t="shared" si="106"/>
        <v>2013</v>
      </c>
      <c r="D1700">
        <f t="shared" si="107"/>
        <v>12</v>
      </c>
      <c r="E1700" s="18">
        <f t="shared" si="104"/>
        <v>3</v>
      </c>
      <c r="F1700" s="18">
        <v>3.6799999999999999E-2</v>
      </c>
    </row>
    <row r="1701" spans="1:6" x14ac:dyDescent="0.25">
      <c r="A1701" s="20" t="str">
        <f t="shared" si="105"/>
        <v>2013Q4</v>
      </c>
      <c r="B1701" s="19" t="s">
        <v>1799</v>
      </c>
      <c r="C1701" s="18">
        <f t="shared" si="106"/>
        <v>2013</v>
      </c>
      <c r="D1701">
        <f t="shared" si="107"/>
        <v>12</v>
      </c>
      <c r="E1701" s="18">
        <f t="shared" si="104"/>
        <v>4</v>
      </c>
      <c r="F1701" s="18">
        <v>3.3700000000000001E-2</v>
      </c>
    </row>
    <row r="1702" spans="1:6" x14ac:dyDescent="0.25">
      <c r="A1702" s="20" t="str">
        <f t="shared" si="105"/>
        <v>2013Q4</v>
      </c>
      <c r="B1702" s="19" t="s">
        <v>1800</v>
      </c>
      <c r="C1702" s="18">
        <f t="shared" si="106"/>
        <v>2013</v>
      </c>
      <c r="D1702">
        <f t="shared" si="107"/>
        <v>12</v>
      </c>
      <c r="E1702" s="18">
        <f t="shared" si="104"/>
        <v>5</v>
      </c>
      <c r="F1702" s="18">
        <v>3.39E-2</v>
      </c>
    </row>
    <row r="1703" spans="1:6" x14ac:dyDescent="0.25">
      <c r="A1703" s="20" t="str">
        <f t="shared" si="105"/>
        <v>2013Q4</v>
      </c>
      <c r="B1703" s="19" t="s">
        <v>1801</v>
      </c>
      <c r="C1703" s="18">
        <f t="shared" si="106"/>
        <v>2013</v>
      </c>
      <c r="D1703">
        <f t="shared" si="107"/>
        <v>12</v>
      </c>
      <c r="E1703" s="18">
        <f t="shared" si="104"/>
        <v>6</v>
      </c>
      <c r="F1703" s="18">
        <v>3.3700000000000001E-2</v>
      </c>
    </row>
    <row r="1704" spans="1:6" x14ac:dyDescent="0.25">
      <c r="A1704" s="20" t="str">
        <f t="shared" si="105"/>
        <v>2013Q4</v>
      </c>
      <c r="B1704" s="19" t="s">
        <v>1802</v>
      </c>
      <c r="C1704" s="18">
        <f t="shared" si="106"/>
        <v>2013</v>
      </c>
      <c r="D1704">
        <f t="shared" si="107"/>
        <v>12</v>
      </c>
      <c r="E1704" s="18">
        <f t="shared" si="104"/>
        <v>9</v>
      </c>
      <c r="F1704" s="18">
        <v>3.4099999999999998E-2</v>
      </c>
    </row>
    <row r="1705" spans="1:6" x14ac:dyDescent="0.25">
      <c r="A1705" s="20" t="str">
        <f t="shared" si="105"/>
        <v>2013Q4</v>
      </c>
      <c r="B1705" s="19" t="s">
        <v>1803</v>
      </c>
      <c r="C1705" s="18">
        <f t="shared" si="106"/>
        <v>2013</v>
      </c>
      <c r="D1705">
        <f t="shared" si="107"/>
        <v>12</v>
      </c>
      <c r="E1705" s="18">
        <f t="shared" si="104"/>
        <v>10</v>
      </c>
      <c r="F1705" s="18">
        <v>3.2899999999999999E-2</v>
      </c>
    </row>
    <row r="1706" spans="1:6" x14ac:dyDescent="0.25">
      <c r="A1706" s="20" t="str">
        <f t="shared" si="105"/>
        <v>2013Q4</v>
      </c>
      <c r="B1706" s="19" t="s">
        <v>1804</v>
      </c>
      <c r="C1706" s="18">
        <f t="shared" si="106"/>
        <v>2013</v>
      </c>
      <c r="D1706">
        <f t="shared" si="107"/>
        <v>12</v>
      </c>
      <c r="E1706" s="18">
        <f t="shared" si="104"/>
        <v>11</v>
      </c>
      <c r="F1706" s="18">
        <v>3.4200000000000001E-2</v>
      </c>
    </row>
    <row r="1707" spans="1:6" x14ac:dyDescent="0.25">
      <c r="A1707" s="20" t="str">
        <f t="shared" si="105"/>
        <v>2013Q4</v>
      </c>
      <c r="B1707" s="19" t="s">
        <v>1805</v>
      </c>
      <c r="C1707" s="18">
        <f t="shared" si="106"/>
        <v>2013</v>
      </c>
      <c r="D1707">
        <f t="shared" si="107"/>
        <v>12</v>
      </c>
      <c r="E1707" s="18">
        <f t="shared" si="104"/>
        <v>12</v>
      </c>
      <c r="F1707" s="18">
        <v>3.5299999999999998E-2</v>
      </c>
    </row>
    <row r="1708" spans="1:6" x14ac:dyDescent="0.25">
      <c r="A1708" s="20" t="str">
        <f t="shared" si="105"/>
        <v>2013Q4</v>
      </c>
      <c r="B1708" s="19" t="s">
        <v>1806</v>
      </c>
      <c r="C1708" s="18">
        <f t="shared" si="106"/>
        <v>2013</v>
      </c>
      <c r="D1708">
        <f t="shared" si="107"/>
        <v>12</v>
      </c>
      <c r="E1708" s="18">
        <f t="shared" si="104"/>
        <v>13</v>
      </c>
      <c r="F1708" s="18">
        <v>3.61E-2</v>
      </c>
    </row>
    <row r="1709" spans="1:6" x14ac:dyDescent="0.25">
      <c r="A1709" s="20" t="str">
        <f t="shared" si="105"/>
        <v>2013Q4</v>
      </c>
      <c r="B1709" s="19" t="s">
        <v>1807</v>
      </c>
      <c r="C1709" s="18">
        <f t="shared" si="106"/>
        <v>2013</v>
      </c>
      <c r="D1709">
        <f t="shared" si="107"/>
        <v>12</v>
      </c>
      <c r="E1709" s="18">
        <f t="shared" si="104"/>
        <v>16</v>
      </c>
      <c r="F1709" s="18">
        <v>4.3200000000000002E-2</v>
      </c>
    </row>
    <row r="1710" spans="1:6" x14ac:dyDescent="0.25">
      <c r="A1710" s="20" t="str">
        <f t="shared" si="105"/>
        <v>2013Q4</v>
      </c>
      <c r="B1710" s="19" t="s">
        <v>1808</v>
      </c>
      <c r="C1710" s="18">
        <f t="shared" si="106"/>
        <v>2013</v>
      </c>
      <c r="D1710">
        <f t="shared" si="107"/>
        <v>12</v>
      </c>
      <c r="E1710" s="18">
        <f t="shared" si="104"/>
        <v>17</v>
      </c>
      <c r="F1710" s="18">
        <v>4.7100000000000003E-2</v>
      </c>
    </row>
    <row r="1711" spans="1:6" x14ac:dyDescent="0.25">
      <c r="A1711" s="20" t="str">
        <f t="shared" si="105"/>
        <v>2013Q4</v>
      </c>
      <c r="B1711" s="19" t="s">
        <v>1809</v>
      </c>
      <c r="C1711" s="18">
        <f t="shared" si="106"/>
        <v>2013</v>
      </c>
      <c r="D1711">
        <f t="shared" si="107"/>
        <v>12</v>
      </c>
      <c r="E1711" s="18">
        <f t="shared" si="104"/>
        <v>18</v>
      </c>
      <c r="F1711" s="18">
        <v>4.6899999999999997E-2</v>
      </c>
    </row>
    <row r="1712" spans="1:6" x14ac:dyDescent="0.25">
      <c r="A1712" s="20" t="str">
        <f t="shared" si="105"/>
        <v>2013Q4</v>
      </c>
      <c r="B1712" s="19" t="s">
        <v>1810</v>
      </c>
      <c r="C1712" s="18">
        <f t="shared" si="106"/>
        <v>2013</v>
      </c>
      <c r="D1712">
        <f t="shared" si="107"/>
        <v>12</v>
      </c>
      <c r="E1712" s="18">
        <f t="shared" si="104"/>
        <v>19</v>
      </c>
      <c r="F1712" s="18">
        <v>4.7500000000000001E-2</v>
      </c>
    </row>
    <row r="1713" spans="1:6" x14ac:dyDescent="0.25">
      <c r="A1713" s="20" t="str">
        <f t="shared" si="105"/>
        <v>2013Q4</v>
      </c>
      <c r="B1713" s="19" t="s">
        <v>1811</v>
      </c>
      <c r="C1713" s="18">
        <f t="shared" si="106"/>
        <v>2013</v>
      </c>
      <c r="D1713">
        <f t="shared" si="107"/>
        <v>12</v>
      </c>
      <c r="E1713" s="18">
        <f t="shared" si="104"/>
        <v>20</v>
      </c>
      <c r="F1713" s="18">
        <v>4.7300000000000002E-2</v>
      </c>
    </row>
    <row r="1714" spans="1:6" x14ac:dyDescent="0.25">
      <c r="A1714" s="20" t="str">
        <f t="shared" si="105"/>
        <v>2013Q4</v>
      </c>
      <c r="B1714" s="19" t="s">
        <v>1812</v>
      </c>
      <c r="C1714" s="18">
        <f t="shared" si="106"/>
        <v>2013</v>
      </c>
      <c r="D1714">
        <f t="shared" si="107"/>
        <v>12</v>
      </c>
      <c r="E1714" s="18">
        <f t="shared" si="104"/>
        <v>23</v>
      </c>
      <c r="F1714" s="18">
        <v>4.36E-2</v>
      </c>
    </row>
    <row r="1715" spans="1:6" x14ac:dyDescent="0.25">
      <c r="A1715" s="20" t="str">
        <f t="shared" si="105"/>
        <v>2013Q4</v>
      </c>
      <c r="B1715" s="19" t="s">
        <v>1813</v>
      </c>
      <c r="C1715" s="18">
        <f t="shared" si="106"/>
        <v>2013</v>
      </c>
      <c r="D1715">
        <f t="shared" si="107"/>
        <v>12</v>
      </c>
      <c r="E1715" s="18">
        <f t="shared" si="104"/>
        <v>24</v>
      </c>
      <c r="F1715" s="18">
        <v>4.1099999999999998E-2</v>
      </c>
    </row>
    <row r="1716" spans="1:6" x14ac:dyDescent="0.25">
      <c r="A1716" s="20" t="str">
        <f t="shared" si="105"/>
        <v>2013Q4</v>
      </c>
      <c r="B1716" s="19" t="s">
        <v>1814</v>
      </c>
      <c r="C1716" s="18">
        <f t="shared" si="106"/>
        <v>2013</v>
      </c>
      <c r="D1716">
        <f t="shared" si="107"/>
        <v>12</v>
      </c>
      <c r="E1716" s="18">
        <f t="shared" si="104"/>
        <v>25</v>
      </c>
      <c r="F1716" s="18">
        <v>4.1200000000000001E-2</v>
      </c>
    </row>
    <row r="1717" spans="1:6" x14ac:dyDescent="0.25">
      <c r="A1717" s="20" t="str">
        <f t="shared" si="105"/>
        <v>2013Q4</v>
      </c>
      <c r="B1717" s="19" t="s">
        <v>1815</v>
      </c>
      <c r="C1717" s="18">
        <f t="shared" si="106"/>
        <v>2013</v>
      </c>
      <c r="D1717">
        <f t="shared" si="107"/>
        <v>12</v>
      </c>
      <c r="E1717" s="18">
        <f t="shared" si="104"/>
        <v>26</v>
      </c>
      <c r="F1717" s="18">
        <v>4.0899999999999999E-2</v>
      </c>
    </row>
    <row r="1718" spans="1:6" x14ac:dyDescent="0.25">
      <c r="A1718" s="20" t="str">
        <f t="shared" si="105"/>
        <v>2013Q4</v>
      </c>
      <c r="B1718" s="19" t="s">
        <v>1816</v>
      </c>
      <c r="C1718" s="18">
        <f t="shared" si="106"/>
        <v>2013</v>
      </c>
      <c r="D1718">
        <f t="shared" si="107"/>
        <v>12</v>
      </c>
      <c r="E1718" s="18">
        <f t="shared" si="104"/>
        <v>27</v>
      </c>
      <c r="F1718" s="18">
        <v>4.1399999999999999E-2</v>
      </c>
    </row>
    <row r="1719" spans="1:6" x14ac:dyDescent="0.25">
      <c r="A1719" s="20" t="str">
        <f t="shared" si="105"/>
        <v>2013Q4</v>
      </c>
      <c r="B1719" s="19" t="s">
        <v>1817</v>
      </c>
      <c r="C1719" s="18">
        <f t="shared" si="106"/>
        <v>2013</v>
      </c>
      <c r="D1719">
        <f t="shared" si="107"/>
        <v>12</v>
      </c>
      <c r="E1719" s="18">
        <f t="shared" si="104"/>
        <v>30</v>
      </c>
      <c r="F1719" s="18">
        <v>4.1000000000000002E-2</v>
      </c>
    </row>
    <row r="1720" spans="1:6" x14ac:dyDescent="0.25">
      <c r="A1720" s="20" t="str">
        <f t="shared" si="105"/>
        <v>2013Q4</v>
      </c>
      <c r="B1720" s="19" t="s">
        <v>1818</v>
      </c>
      <c r="C1720" s="18">
        <f t="shared" si="106"/>
        <v>2013</v>
      </c>
      <c r="D1720">
        <f t="shared" si="107"/>
        <v>12</v>
      </c>
      <c r="E1720" s="18">
        <f t="shared" si="104"/>
        <v>31</v>
      </c>
      <c r="F1720" s="18">
        <v>4.1799999999999997E-2</v>
      </c>
    </row>
    <row r="1721" spans="1:6" x14ac:dyDescent="0.25">
      <c r="A1721" s="20" t="str">
        <f t="shared" si="105"/>
        <v>2014Q1</v>
      </c>
      <c r="B1721" s="19" t="s">
        <v>1819</v>
      </c>
      <c r="C1721" s="18">
        <f t="shared" si="106"/>
        <v>2014</v>
      </c>
      <c r="D1721">
        <f t="shared" si="107"/>
        <v>1</v>
      </c>
      <c r="E1721" s="18">
        <f t="shared" si="104"/>
        <v>1</v>
      </c>
      <c r="F1721" s="18">
        <v>4.1700000000000001E-2</v>
      </c>
    </row>
    <row r="1722" spans="1:6" x14ac:dyDescent="0.25">
      <c r="A1722" s="20" t="str">
        <f t="shared" si="105"/>
        <v>2014Q1</v>
      </c>
      <c r="B1722" s="19" t="s">
        <v>1820</v>
      </c>
      <c r="C1722" s="18">
        <f t="shared" si="106"/>
        <v>2014</v>
      </c>
      <c r="D1722">
        <f t="shared" si="107"/>
        <v>1</v>
      </c>
      <c r="E1722" s="18">
        <f t="shared" si="104"/>
        <v>2</v>
      </c>
      <c r="F1722" s="18">
        <v>4.6899999999999997E-2</v>
      </c>
    </row>
    <row r="1723" spans="1:6" x14ac:dyDescent="0.25">
      <c r="A1723" s="20" t="str">
        <f t="shared" si="105"/>
        <v>2014Q1</v>
      </c>
      <c r="B1723" s="19" t="s">
        <v>1821</v>
      </c>
      <c r="C1723" s="18">
        <f t="shared" si="106"/>
        <v>2014</v>
      </c>
      <c r="D1723">
        <f t="shared" si="107"/>
        <v>1</v>
      </c>
      <c r="E1723" s="18">
        <f t="shared" si="104"/>
        <v>3</v>
      </c>
      <c r="F1723" s="18">
        <v>5.7599999999999998E-2</v>
      </c>
    </row>
    <row r="1724" spans="1:6" x14ac:dyDescent="0.25">
      <c r="A1724" s="20" t="str">
        <f t="shared" si="105"/>
        <v>2014Q1</v>
      </c>
      <c r="B1724" s="19" t="s">
        <v>1822</v>
      </c>
      <c r="C1724" s="18">
        <f t="shared" si="106"/>
        <v>2014</v>
      </c>
      <c r="D1724">
        <f t="shared" si="107"/>
        <v>1</v>
      </c>
      <c r="E1724" s="18">
        <f t="shared" si="104"/>
        <v>6</v>
      </c>
      <c r="F1724" s="18">
        <v>6.4799999999999996E-2</v>
      </c>
    </row>
    <row r="1725" spans="1:6" x14ac:dyDescent="0.25">
      <c r="A1725" s="20" t="str">
        <f t="shared" si="105"/>
        <v>2014Q1</v>
      </c>
      <c r="B1725" s="19" t="s">
        <v>1823</v>
      </c>
      <c r="C1725" s="18">
        <f t="shared" si="106"/>
        <v>2014</v>
      </c>
      <c r="D1725">
        <f t="shared" si="107"/>
        <v>1</v>
      </c>
      <c r="E1725" s="18">
        <f t="shared" si="104"/>
        <v>7</v>
      </c>
      <c r="F1725" s="18">
        <v>6.4399999999999999E-2</v>
      </c>
    </row>
    <row r="1726" spans="1:6" x14ac:dyDescent="0.25">
      <c r="A1726" s="20" t="str">
        <f t="shared" si="105"/>
        <v>2014Q1</v>
      </c>
      <c r="B1726" s="19" t="s">
        <v>1824</v>
      </c>
      <c r="C1726" s="18">
        <f t="shared" si="106"/>
        <v>2014</v>
      </c>
      <c r="D1726">
        <f t="shared" si="107"/>
        <v>1</v>
      </c>
      <c r="E1726" s="18">
        <f t="shared" si="104"/>
        <v>8</v>
      </c>
      <c r="F1726" s="18">
        <v>6.7900000000000002E-2</v>
      </c>
    </row>
    <row r="1727" spans="1:6" x14ac:dyDescent="0.25">
      <c r="A1727" s="20" t="str">
        <f t="shared" si="105"/>
        <v>2014Q1</v>
      </c>
      <c r="B1727" s="19" t="s">
        <v>1825</v>
      </c>
      <c r="C1727" s="18">
        <f t="shared" si="106"/>
        <v>2014</v>
      </c>
      <c r="D1727">
        <f t="shared" si="107"/>
        <v>1</v>
      </c>
      <c r="E1727" s="18">
        <f t="shared" si="104"/>
        <v>9</v>
      </c>
      <c r="F1727" s="18">
        <v>6.83E-2</v>
      </c>
    </row>
    <row r="1728" spans="1:6" x14ac:dyDescent="0.25">
      <c r="A1728" s="20" t="str">
        <f t="shared" si="105"/>
        <v>2014Q1</v>
      </c>
      <c r="B1728" s="19" t="s">
        <v>1826</v>
      </c>
      <c r="C1728" s="18">
        <f t="shared" si="106"/>
        <v>2014</v>
      </c>
      <c r="D1728">
        <f t="shared" si="107"/>
        <v>1</v>
      </c>
      <c r="E1728" s="18">
        <f t="shared" si="104"/>
        <v>10</v>
      </c>
      <c r="F1728" s="18">
        <v>6.7299999999999999E-2</v>
      </c>
    </row>
    <row r="1729" spans="1:6" x14ac:dyDescent="0.25">
      <c r="A1729" s="20" t="str">
        <f t="shared" si="105"/>
        <v>2014Q1</v>
      </c>
      <c r="B1729" s="19" t="s">
        <v>1827</v>
      </c>
      <c r="C1729" s="18">
        <f t="shared" si="106"/>
        <v>2014</v>
      </c>
      <c r="D1729">
        <f t="shared" si="107"/>
        <v>1</v>
      </c>
      <c r="E1729" s="18">
        <f t="shared" si="104"/>
        <v>13</v>
      </c>
      <c r="F1729" s="18">
        <v>6.7900000000000002E-2</v>
      </c>
    </row>
    <row r="1730" spans="1:6" x14ac:dyDescent="0.25">
      <c r="A1730" s="20" t="str">
        <f t="shared" si="105"/>
        <v>2014Q1</v>
      </c>
      <c r="B1730" s="19" t="s">
        <v>1828</v>
      </c>
      <c r="C1730" s="18">
        <f t="shared" si="106"/>
        <v>2014</v>
      </c>
      <c r="D1730">
        <f t="shared" si="107"/>
        <v>1</v>
      </c>
      <c r="E1730" s="18">
        <f t="shared" ref="E1730:E1793" si="108">DAY(B1730)</f>
        <v>14</v>
      </c>
      <c r="F1730" s="18">
        <v>6.59E-2</v>
      </c>
    </row>
    <row r="1731" spans="1:6" x14ac:dyDescent="0.25">
      <c r="A1731" s="20" t="str">
        <f t="shared" ref="A1731:A1794" si="109">C1731&amp;"Q"&amp;ROUNDUP(MONTH(B1731)/3,0)</f>
        <v>2014Q1</v>
      </c>
      <c r="B1731" s="19" t="s">
        <v>1829</v>
      </c>
      <c r="C1731" s="18">
        <f t="shared" ref="C1731:C1794" si="110">YEAR(B1731)</f>
        <v>2014</v>
      </c>
      <c r="D1731">
        <f t="shared" ref="D1731:D1794" si="111">MONTH(B1731)</f>
        <v>1</v>
      </c>
      <c r="E1731" s="18">
        <f t="shared" si="108"/>
        <v>15</v>
      </c>
      <c r="F1731" s="18">
        <v>6.1899999999999997E-2</v>
      </c>
    </row>
    <row r="1732" spans="1:6" x14ac:dyDescent="0.25">
      <c r="A1732" s="20" t="str">
        <f t="shared" si="109"/>
        <v>2014Q1</v>
      </c>
      <c r="B1732" s="19" t="s">
        <v>1830</v>
      </c>
      <c r="C1732" s="18">
        <f t="shared" si="110"/>
        <v>2014</v>
      </c>
      <c r="D1732">
        <f t="shared" si="111"/>
        <v>1</v>
      </c>
      <c r="E1732" s="18">
        <f t="shared" si="108"/>
        <v>16</v>
      </c>
      <c r="F1732" s="18">
        <v>6.1400000000000003E-2</v>
      </c>
    </row>
    <row r="1733" spans="1:6" x14ac:dyDescent="0.25">
      <c r="A1733" s="20" t="str">
        <f t="shared" si="109"/>
        <v>2014Q1</v>
      </c>
      <c r="B1733" s="19" t="s">
        <v>1831</v>
      </c>
      <c r="C1733" s="18">
        <f t="shared" si="110"/>
        <v>2014</v>
      </c>
      <c r="D1733">
        <f t="shared" si="111"/>
        <v>1</v>
      </c>
      <c r="E1733" s="18">
        <f t="shared" si="108"/>
        <v>17</v>
      </c>
      <c r="F1733" s="18">
        <v>6.13E-2</v>
      </c>
    </row>
    <row r="1734" spans="1:6" x14ac:dyDescent="0.25">
      <c r="A1734" s="20" t="str">
        <f t="shared" si="109"/>
        <v>2014Q1</v>
      </c>
      <c r="B1734" s="19" t="s">
        <v>1832</v>
      </c>
      <c r="C1734" s="18">
        <f t="shared" si="110"/>
        <v>2014</v>
      </c>
      <c r="D1734">
        <f t="shared" si="111"/>
        <v>1</v>
      </c>
      <c r="E1734" s="18">
        <f t="shared" si="108"/>
        <v>20</v>
      </c>
      <c r="F1734" s="18">
        <v>6.0999999999999999E-2</v>
      </c>
    </row>
    <row r="1735" spans="1:6" x14ac:dyDescent="0.25">
      <c r="A1735" s="20" t="str">
        <f t="shared" si="109"/>
        <v>2014Q1</v>
      </c>
      <c r="B1735" s="19" t="s">
        <v>1833</v>
      </c>
      <c r="C1735" s="18">
        <f t="shared" si="110"/>
        <v>2014</v>
      </c>
      <c r="D1735">
        <f t="shared" si="111"/>
        <v>1</v>
      </c>
      <c r="E1735" s="18">
        <f t="shared" si="108"/>
        <v>21</v>
      </c>
      <c r="F1735" s="18">
        <v>6.13E-2</v>
      </c>
    </row>
    <row r="1736" spans="1:6" x14ac:dyDescent="0.25">
      <c r="A1736" s="20" t="str">
        <f t="shared" si="109"/>
        <v>2014Q1</v>
      </c>
      <c r="B1736" s="19" t="s">
        <v>1834</v>
      </c>
      <c r="C1736" s="18">
        <f t="shared" si="110"/>
        <v>2014</v>
      </c>
      <c r="D1736">
        <f t="shared" si="111"/>
        <v>1</v>
      </c>
      <c r="E1736" s="18">
        <f t="shared" si="108"/>
        <v>22</v>
      </c>
      <c r="F1736" s="18">
        <v>5.9900000000000002E-2</v>
      </c>
    </row>
    <row r="1737" spans="1:6" x14ac:dyDescent="0.25">
      <c r="A1737" s="20" t="str">
        <f t="shared" si="109"/>
        <v>2014Q1</v>
      </c>
      <c r="B1737" s="19" t="s">
        <v>1835</v>
      </c>
      <c r="C1737" s="18">
        <f t="shared" si="110"/>
        <v>2014</v>
      </c>
      <c r="D1737">
        <f t="shared" si="111"/>
        <v>1</v>
      </c>
      <c r="E1737" s="18">
        <f t="shared" si="108"/>
        <v>23</v>
      </c>
      <c r="F1737" s="18">
        <v>6.1499999999999999E-2</v>
      </c>
    </row>
    <row r="1738" spans="1:6" x14ac:dyDescent="0.25">
      <c r="A1738" s="20" t="str">
        <f t="shared" si="109"/>
        <v>2014Q1</v>
      </c>
      <c r="B1738" s="19" t="s">
        <v>1836</v>
      </c>
      <c r="C1738" s="18">
        <f t="shared" si="110"/>
        <v>2014</v>
      </c>
      <c r="D1738">
        <f t="shared" si="111"/>
        <v>1</v>
      </c>
      <c r="E1738" s="18">
        <f t="shared" si="108"/>
        <v>24</v>
      </c>
      <c r="F1738" s="18">
        <v>6.1600000000000002E-2</v>
      </c>
    </row>
    <row r="1739" spans="1:6" x14ac:dyDescent="0.25">
      <c r="A1739" s="20" t="str">
        <f t="shared" si="109"/>
        <v>2014Q1</v>
      </c>
      <c r="B1739" s="19" t="s">
        <v>1837</v>
      </c>
      <c r="C1739" s="18">
        <f t="shared" si="110"/>
        <v>2014</v>
      </c>
      <c r="D1739">
        <f t="shared" si="111"/>
        <v>1</v>
      </c>
      <c r="E1739" s="18">
        <f t="shared" si="108"/>
        <v>27</v>
      </c>
      <c r="F1739" s="18">
        <v>6.0900000000000003E-2</v>
      </c>
    </row>
    <row r="1740" spans="1:6" x14ac:dyDescent="0.25">
      <c r="A1740" s="20" t="str">
        <f t="shared" si="109"/>
        <v>2014Q1</v>
      </c>
      <c r="B1740" s="19" t="s">
        <v>1838</v>
      </c>
      <c r="C1740" s="18">
        <f t="shared" si="110"/>
        <v>2014</v>
      </c>
      <c r="D1740">
        <f t="shared" si="111"/>
        <v>1</v>
      </c>
      <c r="E1740" s="18">
        <f t="shared" si="108"/>
        <v>28</v>
      </c>
      <c r="F1740" s="18">
        <v>6.1499999999999999E-2</v>
      </c>
    </row>
    <row r="1741" spans="1:6" x14ac:dyDescent="0.25">
      <c r="A1741" s="20" t="str">
        <f t="shared" si="109"/>
        <v>2014Q1</v>
      </c>
      <c r="B1741" s="19" t="s">
        <v>1839</v>
      </c>
      <c r="C1741" s="18">
        <f t="shared" si="110"/>
        <v>2014</v>
      </c>
      <c r="D1741">
        <f t="shared" si="111"/>
        <v>1</v>
      </c>
      <c r="E1741" s="18">
        <f t="shared" si="108"/>
        <v>29</v>
      </c>
      <c r="F1741" s="18">
        <v>6.0699999999999997E-2</v>
      </c>
    </row>
    <row r="1742" spans="1:6" x14ac:dyDescent="0.25">
      <c r="A1742" s="20" t="str">
        <f t="shared" si="109"/>
        <v>2014Q1</v>
      </c>
      <c r="B1742" s="19" t="s">
        <v>1840</v>
      </c>
      <c r="C1742" s="18">
        <f t="shared" si="110"/>
        <v>2014</v>
      </c>
      <c r="D1742">
        <f t="shared" si="111"/>
        <v>1</v>
      </c>
      <c r="E1742" s="18">
        <f t="shared" si="108"/>
        <v>30</v>
      </c>
      <c r="F1742" s="18">
        <v>6.0600000000000001E-2</v>
      </c>
    </row>
    <row r="1743" spans="1:6" x14ac:dyDescent="0.25">
      <c r="A1743" s="20" t="str">
        <f t="shared" si="109"/>
        <v>2014Q1</v>
      </c>
      <c r="B1743" s="19" t="s">
        <v>1841</v>
      </c>
      <c r="C1743" s="18">
        <f t="shared" si="110"/>
        <v>2014</v>
      </c>
      <c r="D1743">
        <f t="shared" si="111"/>
        <v>1</v>
      </c>
      <c r="E1743" s="18">
        <f t="shared" si="108"/>
        <v>31</v>
      </c>
      <c r="F1743" s="18">
        <v>5.8000000000000003E-2</v>
      </c>
    </row>
    <row r="1744" spans="1:6" x14ac:dyDescent="0.25">
      <c r="A1744" s="20" t="str">
        <f t="shared" si="109"/>
        <v>2014Q1</v>
      </c>
      <c r="B1744" s="19" t="s">
        <v>1842</v>
      </c>
      <c r="C1744" s="18">
        <f t="shared" si="110"/>
        <v>2014</v>
      </c>
      <c r="D1744">
        <f t="shared" si="111"/>
        <v>2</v>
      </c>
      <c r="E1744" s="18">
        <f t="shared" si="108"/>
        <v>3</v>
      </c>
      <c r="F1744" s="18">
        <v>4.7300000000000002E-2</v>
      </c>
    </row>
    <row r="1745" spans="1:6" x14ac:dyDescent="0.25">
      <c r="A1745" s="20" t="str">
        <f t="shared" si="109"/>
        <v>2014Q1</v>
      </c>
      <c r="B1745" s="19" t="s">
        <v>1843</v>
      </c>
      <c r="C1745" s="18">
        <f t="shared" si="110"/>
        <v>2014</v>
      </c>
      <c r="D1745">
        <f t="shared" si="111"/>
        <v>2</v>
      </c>
      <c r="E1745" s="18">
        <f t="shared" si="108"/>
        <v>4</v>
      </c>
      <c r="F1745" s="18">
        <v>3.5400000000000001E-2</v>
      </c>
    </row>
    <row r="1746" spans="1:6" x14ac:dyDescent="0.25">
      <c r="A1746" s="20" t="str">
        <f t="shared" si="109"/>
        <v>2014Q1</v>
      </c>
      <c r="B1746" s="19" t="s">
        <v>1844</v>
      </c>
      <c r="C1746" s="18">
        <f t="shared" si="110"/>
        <v>2014</v>
      </c>
      <c r="D1746">
        <f t="shared" si="111"/>
        <v>2</v>
      </c>
      <c r="E1746" s="18">
        <f t="shared" si="108"/>
        <v>5</v>
      </c>
      <c r="F1746" s="18">
        <v>3.4700000000000002E-2</v>
      </c>
    </row>
    <row r="1747" spans="1:6" x14ac:dyDescent="0.25">
      <c r="A1747" s="20" t="str">
        <f t="shared" si="109"/>
        <v>2014Q1</v>
      </c>
      <c r="B1747" s="19" t="s">
        <v>1845</v>
      </c>
      <c r="C1747" s="18">
        <f t="shared" si="110"/>
        <v>2014</v>
      </c>
      <c r="D1747">
        <f t="shared" si="111"/>
        <v>2</v>
      </c>
      <c r="E1747" s="18">
        <f t="shared" si="108"/>
        <v>6</v>
      </c>
      <c r="F1747" s="18">
        <v>3.27E-2</v>
      </c>
    </row>
    <row r="1748" spans="1:6" x14ac:dyDescent="0.25">
      <c r="A1748" s="20" t="str">
        <f t="shared" si="109"/>
        <v>2014Q1</v>
      </c>
      <c r="B1748" s="19" t="s">
        <v>1846</v>
      </c>
      <c r="C1748" s="18">
        <f t="shared" si="110"/>
        <v>2014</v>
      </c>
      <c r="D1748">
        <f t="shared" si="111"/>
        <v>2</v>
      </c>
      <c r="E1748" s="18">
        <f t="shared" si="108"/>
        <v>7</v>
      </c>
      <c r="F1748" s="18">
        <v>3.0800000000000001E-2</v>
      </c>
    </row>
    <row r="1749" spans="1:6" x14ac:dyDescent="0.25">
      <c r="A1749" s="20" t="str">
        <f t="shared" si="109"/>
        <v>2014Q1</v>
      </c>
      <c r="B1749" s="19" t="s">
        <v>1847</v>
      </c>
      <c r="C1749" s="18">
        <f t="shared" si="110"/>
        <v>2014</v>
      </c>
      <c r="D1749">
        <f t="shared" si="111"/>
        <v>2</v>
      </c>
      <c r="E1749" s="18">
        <f t="shared" si="108"/>
        <v>10</v>
      </c>
      <c r="F1749" s="18">
        <v>3.0499999999999999E-2</v>
      </c>
    </row>
    <row r="1750" spans="1:6" x14ac:dyDescent="0.25">
      <c r="A1750" s="20" t="str">
        <f t="shared" si="109"/>
        <v>2014Q1</v>
      </c>
      <c r="B1750" s="19" t="s">
        <v>1848</v>
      </c>
      <c r="C1750" s="18">
        <f t="shared" si="110"/>
        <v>2014</v>
      </c>
      <c r="D1750">
        <f t="shared" si="111"/>
        <v>2</v>
      </c>
      <c r="E1750" s="18">
        <f t="shared" si="108"/>
        <v>11</v>
      </c>
      <c r="F1750" s="18">
        <v>2.8000000000000001E-2</v>
      </c>
    </row>
    <row r="1751" spans="1:6" x14ac:dyDescent="0.25">
      <c r="A1751" s="20" t="str">
        <f t="shared" si="109"/>
        <v>2014Q1</v>
      </c>
      <c r="B1751" s="19" t="s">
        <v>1849</v>
      </c>
      <c r="C1751" s="18">
        <f t="shared" si="110"/>
        <v>2014</v>
      </c>
      <c r="D1751">
        <f t="shared" si="111"/>
        <v>2</v>
      </c>
      <c r="E1751" s="18">
        <f t="shared" si="108"/>
        <v>12</v>
      </c>
      <c r="F1751" s="18">
        <v>2.7E-2</v>
      </c>
    </row>
    <row r="1752" spans="1:6" x14ac:dyDescent="0.25">
      <c r="A1752" s="20" t="str">
        <f t="shared" si="109"/>
        <v>2014Q1</v>
      </c>
      <c r="B1752" s="19" t="s">
        <v>1850</v>
      </c>
      <c r="C1752" s="18">
        <f t="shared" si="110"/>
        <v>2014</v>
      </c>
      <c r="D1752">
        <f t="shared" si="111"/>
        <v>2</v>
      </c>
      <c r="E1752" s="18">
        <f t="shared" si="108"/>
        <v>13</v>
      </c>
      <c r="F1752" s="18">
        <v>2.6100000000000002E-2</v>
      </c>
    </row>
    <row r="1753" spans="1:6" x14ac:dyDescent="0.25">
      <c r="A1753" s="20" t="str">
        <f t="shared" si="109"/>
        <v>2014Q1</v>
      </c>
      <c r="B1753" s="19" t="s">
        <v>1851</v>
      </c>
      <c r="C1753" s="18">
        <f t="shared" si="110"/>
        <v>2014</v>
      </c>
      <c r="D1753">
        <f t="shared" si="111"/>
        <v>2</v>
      </c>
      <c r="E1753" s="18">
        <f t="shared" si="108"/>
        <v>14</v>
      </c>
      <c r="F1753" s="18">
        <v>2.8500000000000001E-2</v>
      </c>
    </row>
    <row r="1754" spans="1:6" x14ac:dyDescent="0.25">
      <c r="A1754" s="20" t="str">
        <f t="shared" si="109"/>
        <v>2014Q1</v>
      </c>
      <c r="B1754" s="19" t="s">
        <v>1852</v>
      </c>
      <c r="C1754" s="18">
        <f t="shared" si="110"/>
        <v>2014</v>
      </c>
      <c r="D1754">
        <f t="shared" si="111"/>
        <v>2</v>
      </c>
      <c r="E1754" s="18">
        <f t="shared" si="108"/>
        <v>17</v>
      </c>
      <c r="F1754" s="18">
        <v>2.8799999999999999E-2</v>
      </c>
    </row>
    <row r="1755" spans="1:6" x14ac:dyDescent="0.25">
      <c r="A1755" s="20" t="str">
        <f t="shared" si="109"/>
        <v>2014Q1</v>
      </c>
      <c r="B1755" s="19" t="s">
        <v>1853</v>
      </c>
      <c r="C1755" s="18">
        <f t="shared" si="110"/>
        <v>2014</v>
      </c>
      <c r="D1755">
        <f t="shared" si="111"/>
        <v>2</v>
      </c>
      <c r="E1755" s="18">
        <f t="shared" si="108"/>
        <v>18</v>
      </c>
      <c r="F1755" s="18">
        <v>2.86E-2</v>
      </c>
    </row>
    <row r="1756" spans="1:6" x14ac:dyDescent="0.25">
      <c r="A1756" s="20" t="str">
        <f t="shared" si="109"/>
        <v>2014Q1</v>
      </c>
      <c r="B1756" s="19" t="s">
        <v>1854</v>
      </c>
      <c r="C1756" s="18">
        <f t="shared" si="110"/>
        <v>2014</v>
      </c>
      <c r="D1756">
        <f t="shared" si="111"/>
        <v>2</v>
      </c>
      <c r="E1756" s="18">
        <f t="shared" si="108"/>
        <v>19</v>
      </c>
      <c r="F1756" s="18">
        <v>2.9100000000000001E-2</v>
      </c>
    </row>
    <row r="1757" spans="1:6" x14ac:dyDescent="0.25">
      <c r="A1757" s="20" t="str">
        <f t="shared" si="109"/>
        <v>2014Q1</v>
      </c>
      <c r="B1757" s="19" t="s">
        <v>1855</v>
      </c>
      <c r="C1757" s="18">
        <f t="shared" si="110"/>
        <v>2014</v>
      </c>
      <c r="D1757">
        <f t="shared" si="111"/>
        <v>2</v>
      </c>
      <c r="E1757" s="18">
        <f t="shared" si="108"/>
        <v>20</v>
      </c>
      <c r="F1757" s="18">
        <v>2.9600000000000001E-2</v>
      </c>
    </row>
    <row r="1758" spans="1:6" x14ac:dyDescent="0.25">
      <c r="A1758" s="20" t="str">
        <f t="shared" si="109"/>
        <v>2014Q1</v>
      </c>
      <c r="B1758" s="19" t="s">
        <v>1856</v>
      </c>
      <c r="C1758" s="18">
        <f t="shared" si="110"/>
        <v>2014</v>
      </c>
      <c r="D1758">
        <f t="shared" si="111"/>
        <v>2</v>
      </c>
      <c r="E1758" s="18">
        <f t="shared" si="108"/>
        <v>21</v>
      </c>
      <c r="F1758" s="18">
        <v>2.8199999999999999E-2</v>
      </c>
    </row>
    <row r="1759" spans="1:6" x14ac:dyDescent="0.25">
      <c r="A1759" s="20" t="str">
        <f t="shared" si="109"/>
        <v>2014Q1</v>
      </c>
      <c r="B1759" s="19" t="s">
        <v>1857</v>
      </c>
      <c r="C1759" s="18">
        <f t="shared" si="110"/>
        <v>2014</v>
      </c>
      <c r="D1759">
        <f t="shared" si="111"/>
        <v>2</v>
      </c>
      <c r="E1759" s="18">
        <f t="shared" si="108"/>
        <v>24</v>
      </c>
      <c r="F1759" s="18">
        <v>2.8199999999999999E-2</v>
      </c>
    </row>
    <row r="1760" spans="1:6" x14ac:dyDescent="0.25">
      <c r="A1760" s="20" t="str">
        <f t="shared" si="109"/>
        <v>2014Q1</v>
      </c>
      <c r="B1760" s="19" t="s">
        <v>1858</v>
      </c>
      <c r="C1760" s="18">
        <f t="shared" si="110"/>
        <v>2014</v>
      </c>
      <c r="D1760">
        <f t="shared" si="111"/>
        <v>2</v>
      </c>
      <c r="E1760" s="18">
        <f t="shared" si="108"/>
        <v>25</v>
      </c>
      <c r="F1760" s="18">
        <v>2.9100000000000001E-2</v>
      </c>
    </row>
    <row r="1761" spans="1:6" x14ac:dyDescent="0.25">
      <c r="A1761" s="20" t="str">
        <f t="shared" si="109"/>
        <v>2014Q1</v>
      </c>
      <c r="B1761" s="19" t="s">
        <v>1859</v>
      </c>
      <c r="C1761" s="18">
        <f t="shared" si="110"/>
        <v>2014</v>
      </c>
      <c r="D1761">
        <f t="shared" si="111"/>
        <v>2</v>
      </c>
      <c r="E1761" s="18">
        <f t="shared" si="108"/>
        <v>26</v>
      </c>
      <c r="F1761" s="18">
        <v>3.0300000000000001E-2</v>
      </c>
    </row>
    <row r="1762" spans="1:6" x14ac:dyDescent="0.25">
      <c r="A1762" s="20" t="str">
        <f t="shared" si="109"/>
        <v>2014Q1</v>
      </c>
      <c r="B1762" s="19" t="s">
        <v>1860</v>
      </c>
      <c r="C1762" s="18">
        <f t="shared" si="110"/>
        <v>2014</v>
      </c>
      <c r="D1762">
        <f t="shared" si="111"/>
        <v>2</v>
      </c>
      <c r="E1762" s="18">
        <f t="shared" si="108"/>
        <v>27</v>
      </c>
      <c r="F1762" s="18">
        <v>4.5499999999999999E-2</v>
      </c>
    </row>
    <row r="1763" spans="1:6" x14ac:dyDescent="0.25">
      <c r="A1763" s="20" t="str">
        <f t="shared" si="109"/>
        <v>2014Q1</v>
      </c>
      <c r="B1763" s="19" t="s">
        <v>1861</v>
      </c>
      <c r="C1763" s="18">
        <f t="shared" si="110"/>
        <v>2014</v>
      </c>
      <c r="D1763">
        <f t="shared" si="111"/>
        <v>2</v>
      </c>
      <c r="E1763" s="18">
        <f t="shared" si="108"/>
        <v>28</v>
      </c>
      <c r="F1763" s="18">
        <v>4.5600000000000002E-2</v>
      </c>
    </row>
    <row r="1764" spans="1:6" x14ac:dyDescent="0.25">
      <c r="A1764" s="20" t="str">
        <f t="shared" si="109"/>
        <v>2014Q1</v>
      </c>
      <c r="B1764" s="19" t="s">
        <v>1862</v>
      </c>
      <c r="C1764" s="18">
        <f t="shared" si="110"/>
        <v>2014</v>
      </c>
      <c r="D1764">
        <f t="shared" si="111"/>
        <v>3</v>
      </c>
      <c r="E1764" s="18">
        <f t="shared" si="108"/>
        <v>3</v>
      </c>
      <c r="F1764" s="18">
        <v>4.5699999999999998E-2</v>
      </c>
    </row>
    <row r="1765" spans="1:6" x14ac:dyDescent="0.25">
      <c r="A1765" s="20" t="str">
        <f t="shared" si="109"/>
        <v>2014Q1</v>
      </c>
      <c r="B1765" s="19" t="s">
        <v>1863</v>
      </c>
      <c r="C1765" s="18">
        <f t="shared" si="110"/>
        <v>2014</v>
      </c>
      <c r="D1765">
        <f t="shared" si="111"/>
        <v>3</v>
      </c>
      <c r="E1765" s="18">
        <f t="shared" si="108"/>
        <v>4</v>
      </c>
      <c r="F1765" s="18">
        <v>4.5999999999999999E-2</v>
      </c>
    </row>
    <row r="1766" spans="1:6" x14ac:dyDescent="0.25">
      <c r="A1766" s="20" t="str">
        <f t="shared" si="109"/>
        <v>2014Q1</v>
      </c>
      <c r="B1766" s="19" t="s">
        <v>1864</v>
      </c>
      <c r="C1766" s="18">
        <f t="shared" si="110"/>
        <v>2014</v>
      </c>
      <c r="D1766">
        <f t="shared" si="111"/>
        <v>3</v>
      </c>
      <c r="E1766" s="18">
        <f t="shared" si="108"/>
        <v>5</v>
      </c>
      <c r="F1766" s="18">
        <v>4.6100000000000002E-2</v>
      </c>
    </row>
    <row r="1767" spans="1:6" x14ac:dyDescent="0.25">
      <c r="A1767" s="20" t="str">
        <f t="shared" si="109"/>
        <v>2014Q1</v>
      </c>
      <c r="B1767" s="19" t="s">
        <v>1865</v>
      </c>
      <c r="C1767" s="18">
        <f t="shared" si="110"/>
        <v>2014</v>
      </c>
      <c r="D1767">
        <f t="shared" si="111"/>
        <v>3</v>
      </c>
      <c r="E1767" s="18">
        <f t="shared" si="108"/>
        <v>6</v>
      </c>
      <c r="F1767" s="18">
        <v>4.6300000000000001E-2</v>
      </c>
    </row>
    <row r="1768" spans="1:6" x14ac:dyDescent="0.25">
      <c r="A1768" s="20" t="str">
        <f t="shared" si="109"/>
        <v>2014Q1</v>
      </c>
      <c r="B1768" s="19" t="s">
        <v>1866</v>
      </c>
      <c r="C1768" s="18">
        <f t="shared" si="110"/>
        <v>2014</v>
      </c>
      <c r="D1768">
        <f t="shared" si="111"/>
        <v>3</v>
      </c>
      <c r="E1768" s="18">
        <f t="shared" si="108"/>
        <v>7</v>
      </c>
      <c r="F1768" s="18">
        <v>4.3499999999999997E-2</v>
      </c>
    </row>
    <row r="1769" spans="1:6" x14ac:dyDescent="0.25">
      <c r="A1769" s="20" t="str">
        <f t="shared" si="109"/>
        <v>2014Q1</v>
      </c>
      <c r="B1769" s="19" t="s">
        <v>1867</v>
      </c>
      <c r="C1769" s="18">
        <f t="shared" si="110"/>
        <v>2014</v>
      </c>
      <c r="D1769">
        <f t="shared" si="111"/>
        <v>3</v>
      </c>
      <c r="E1769" s="18">
        <f t="shared" si="108"/>
        <v>10</v>
      </c>
      <c r="F1769" s="18">
        <v>4.4699999999999997E-2</v>
      </c>
    </row>
    <row r="1770" spans="1:6" x14ac:dyDescent="0.25">
      <c r="A1770" s="20" t="str">
        <f t="shared" si="109"/>
        <v>2014Q1</v>
      </c>
      <c r="B1770" s="19" t="s">
        <v>1868</v>
      </c>
      <c r="C1770" s="18">
        <f t="shared" si="110"/>
        <v>2014</v>
      </c>
      <c r="D1770">
        <f t="shared" si="111"/>
        <v>3</v>
      </c>
      <c r="E1770" s="18">
        <f t="shared" si="108"/>
        <v>11</v>
      </c>
      <c r="F1770" s="18">
        <v>4.5400000000000003E-2</v>
      </c>
    </row>
    <row r="1771" spans="1:6" x14ac:dyDescent="0.25">
      <c r="A1771" s="20" t="str">
        <f t="shared" si="109"/>
        <v>2014Q1</v>
      </c>
      <c r="B1771" s="19" t="s">
        <v>1869</v>
      </c>
      <c r="C1771" s="18">
        <f t="shared" si="110"/>
        <v>2014</v>
      </c>
      <c r="D1771">
        <f t="shared" si="111"/>
        <v>3</v>
      </c>
      <c r="E1771" s="18">
        <f t="shared" si="108"/>
        <v>12</v>
      </c>
      <c r="F1771" s="18">
        <v>4.7E-2</v>
      </c>
    </row>
    <row r="1772" spans="1:6" x14ac:dyDescent="0.25">
      <c r="A1772" s="20" t="str">
        <f t="shared" si="109"/>
        <v>2014Q1</v>
      </c>
      <c r="B1772" s="19" t="s">
        <v>1870</v>
      </c>
      <c r="C1772" s="18">
        <f t="shared" si="110"/>
        <v>2014</v>
      </c>
      <c r="D1772">
        <f t="shared" si="111"/>
        <v>3</v>
      </c>
      <c r="E1772" s="18">
        <f t="shared" si="108"/>
        <v>13</v>
      </c>
      <c r="F1772" s="18">
        <v>4.7100000000000003E-2</v>
      </c>
    </row>
    <row r="1773" spans="1:6" x14ac:dyDescent="0.25">
      <c r="A1773" s="20" t="str">
        <f t="shared" si="109"/>
        <v>2014Q1</v>
      </c>
      <c r="B1773" s="19" t="s">
        <v>1871</v>
      </c>
      <c r="C1773" s="18">
        <f t="shared" si="110"/>
        <v>2014</v>
      </c>
      <c r="D1773">
        <f t="shared" si="111"/>
        <v>3</v>
      </c>
      <c r="E1773" s="18">
        <f t="shared" si="108"/>
        <v>14</v>
      </c>
      <c r="F1773" s="18">
        <v>4.7600000000000003E-2</v>
      </c>
    </row>
    <row r="1774" spans="1:6" x14ac:dyDescent="0.25">
      <c r="A1774" s="20" t="str">
        <f t="shared" si="109"/>
        <v>2014Q1</v>
      </c>
      <c r="B1774" s="19" t="s">
        <v>1872</v>
      </c>
      <c r="C1774" s="18">
        <f t="shared" si="110"/>
        <v>2014</v>
      </c>
      <c r="D1774">
        <f t="shared" si="111"/>
        <v>3</v>
      </c>
      <c r="E1774" s="18">
        <f t="shared" si="108"/>
        <v>17</v>
      </c>
      <c r="F1774" s="18">
        <v>4.7899999999999998E-2</v>
      </c>
    </row>
    <row r="1775" spans="1:6" x14ac:dyDescent="0.25">
      <c r="A1775" s="20" t="str">
        <f t="shared" si="109"/>
        <v>2014Q1</v>
      </c>
      <c r="B1775" s="19" t="s">
        <v>1873</v>
      </c>
      <c r="C1775" s="18">
        <f t="shared" si="110"/>
        <v>2014</v>
      </c>
      <c r="D1775">
        <f t="shared" si="111"/>
        <v>3</v>
      </c>
      <c r="E1775" s="18">
        <f t="shared" si="108"/>
        <v>18</v>
      </c>
      <c r="F1775" s="18">
        <v>5.1200000000000002E-2</v>
      </c>
    </row>
    <row r="1776" spans="1:6" x14ac:dyDescent="0.25">
      <c r="A1776" s="20" t="str">
        <f t="shared" si="109"/>
        <v>2014Q1</v>
      </c>
      <c r="B1776" s="19" t="s">
        <v>1874</v>
      </c>
      <c r="C1776" s="18">
        <f t="shared" si="110"/>
        <v>2014</v>
      </c>
      <c r="D1776">
        <f t="shared" si="111"/>
        <v>3</v>
      </c>
      <c r="E1776" s="18">
        <f t="shared" si="108"/>
        <v>19</v>
      </c>
      <c r="F1776" s="18">
        <v>5.2900000000000003E-2</v>
      </c>
    </row>
    <row r="1777" spans="1:6" x14ac:dyDescent="0.25">
      <c r="A1777" s="20" t="str">
        <f t="shared" si="109"/>
        <v>2014Q1</v>
      </c>
      <c r="B1777" s="19" t="s">
        <v>1875</v>
      </c>
      <c r="C1777" s="18">
        <f t="shared" si="110"/>
        <v>2014</v>
      </c>
      <c r="D1777">
        <f t="shared" si="111"/>
        <v>3</v>
      </c>
      <c r="E1777" s="18">
        <f t="shared" si="108"/>
        <v>20</v>
      </c>
      <c r="F1777" s="18">
        <v>5.4800000000000001E-2</v>
      </c>
    </row>
    <row r="1778" spans="1:6" x14ac:dyDescent="0.25">
      <c r="A1778" s="20" t="str">
        <f t="shared" si="109"/>
        <v>2014Q1</v>
      </c>
      <c r="B1778" s="19" t="s">
        <v>1876</v>
      </c>
      <c r="C1778" s="18">
        <f t="shared" si="110"/>
        <v>2014</v>
      </c>
      <c r="D1778">
        <f t="shared" si="111"/>
        <v>3</v>
      </c>
      <c r="E1778" s="18">
        <f t="shared" si="108"/>
        <v>21</v>
      </c>
      <c r="F1778" s="18">
        <v>5.5100000000000003E-2</v>
      </c>
    </row>
    <row r="1779" spans="1:6" x14ac:dyDescent="0.25">
      <c r="A1779" s="20" t="str">
        <f t="shared" si="109"/>
        <v>2014Q1</v>
      </c>
      <c r="B1779" s="19" t="s">
        <v>1877</v>
      </c>
      <c r="C1779" s="18">
        <f t="shared" si="110"/>
        <v>2014</v>
      </c>
      <c r="D1779">
        <f t="shared" si="111"/>
        <v>3</v>
      </c>
      <c r="E1779" s="18">
        <f t="shared" si="108"/>
        <v>24</v>
      </c>
      <c r="F1779" s="18">
        <v>5.57E-2</v>
      </c>
    </row>
    <row r="1780" spans="1:6" x14ac:dyDescent="0.25">
      <c r="A1780" s="20" t="str">
        <f t="shared" si="109"/>
        <v>2014Q1</v>
      </c>
      <c r="B1780" s="19" t="s">
        <v>1878</v>
      </c>
      <c r="C1780" s="18">
        <f t="shared" si="110"/>
        <v>2014</v>
      </c>
      <c r="D1780">
        <f t="shared" si="111"/>
        <v>3</v>
      </c>
      <c r="E1780" s="18">
        <f t="shared" si="108"/>
        <v>25</v>
      </c>
      <c r="F1780" s="18">
        <v>5.67E-2</v>
      </c>
    </row>
    <row r="1781" spans="1:6" x14ac:dyDescent="0.25">
      <c r="A1781" s="20" t="str">
        <f t="shared" si="109"/>
        <v>2014Q1</v>
      </c>
      <c r="B1781" s="19" t="s">
        <v>1879</v>
      </c>
      <c r="C1781" s="18">
        <f t="shared" si="110"/>
        <v>2014</v>
      </c>
      <c r="D1781">
        <f t="shared" si="111"/>
        <v>3</v>
      </c>
      <c r="E1781" s="18">
        <f t="shared" si="108"/>
        <v>26</v>
      </c>
      <c r="F1781" s="18">
        <v>5.6000000000000001E-2</v>
      </c>
    </row>
    <row r="1782" spans="1:6" x14ac:dyDescent="0.25">
      <c r="A1782" s="20" t="str">
        <f t="shared" si="109"/>
        <v>2014Q1</v>
      </c>
      <c r="B1782" s="19" t="s">
        <v>1880</v>
      </c>
      <c r="C1782" s="18">
        <f t="shared" si="110"/>
        <v>2014</v>
      </c>
      <c r="D1782">
        <f t="shared" si="111"/>
        <v>3</v>
      </c>
      <c r="E1782" s="18">
        <f t="shared" si="108"/>
        <v>27</v>
      </c>
      <c r="F1782" s="18">
        <v>5.5399999999999998E-2</v>
      </c>
    </row>
    <row r="1783" spans="1:6" x14ac:dyDescent="0.25">
      <c r="A1783" s="20" t="str">
        <f t="shared" si="109"/>
        <v>2014Q1</v>
      </c>
      <c r="B1783" s="19" t="s">
        <v>1881</v>
      </c>
      <c r="C1783" s="18">
        <f t="shared" si="110"/>
        <v>2014</v>
      </c>
      <c r="D1783">
        <f t="shared" si="111"/>
        <v>3</v>
      </c>
      <c r="E1783" s="18">
        <f t="shared" si="108"/>
        <v>28</v>
      </c>
      <c r="F1783" s="18">
        <v>4.19E-2</v>
      </c>
    </row>
    <row r="1784" spans="1:6" x14ac:dyDescent="0.25">
      <c r="A1784" s="20" t="str">
        <f t="shared" si="109"/>
        <v>2014Q1</v>
      </c>
      <c r="B1784" s="19" t="s">
        <v>1882</v>
      </c>
      <c r="C1784" s="18">
        <f t="shared" si="110"/>
        <v>2014</v>
      </c>
      <c r="D1784">
        <f t="shared" si="111"/>
        <v>3</v>
      </c>
      <c r="E1784" s="18">
        <f t="shared" si="108"/>
        <v>31</v>
      </c>
      <c r="F1784" s="18">
        <v>4.3499999999999997E-2</v>
      </c>
    </row>
    <row r="1785" spans="1:6" x14ac:dyDescent="0.25">
      <c r="A1785" s="20" t="str">
        <f t="shared" si="109"/>
        <v>2014Q2</v>
      </c>
      <c r="B1785" s="19" t="s">
        <v>1883</v>
      </c>
      <c r="C1785" s="18">
        <f t="shared" si="110"/>
        <v>2014</v>
      </c>
      <c r="D1785">
        <f t="shared" si="111"/>
        <v>4</v>
      </c>
      <c r="E1785" s="18">
        <f t="shared" si="108"/>
        <v>1</v>
      </c>
      <c r="F1785" s="18">
        <v>4.3799999999999999E-2</v>
      </c>
    </row>
    <row r="1786" spans="1:6" x14ac:dyDescent="0.25">
      <c r="A1786" s="20" t="str">
        <f t="shared" si="109"/>
        <v>2014Q2</v>
      </c>
      <c r="B1786" s="19" t="s">
        <v>1884</v>
      </c>
      <c r="C1786" s="18">
        <f t="shared" si="110"/>
        <v>2014</v>
      </c>
      <c r="D1786">
        <f t="shared" si="111"/>
        <v>4</v>
      </c>
      <c r="E1786" s="18">
        <f t="shared" si="108"/>
        <v>2</v>
      </c>
      <c r="F1786" s="18">
        <v>4.2599999999999999E-2</v>
      </c>
    </row>
    <row r="1787" spans="1:6" x14ac:dyDescent="0.25">
      <c r="A1787" s="20" t="str">
        <f t="shared" si="109"/>
        <v>2014Q2</v>
      </c>
      <c r="B1787" s="19" t="s">
        <v>1885</v>
      </c>
      <c r="C1787" s="18">
        <f t="shared" si="110"/>
        <v>2014</v>
      </c>
      <c r="D1787">
        <f t="shared" si="111"/>
        <v>4</v>
      </c>
      <c r="E1787" s="18">
        <f t="shared" si="108"/>
        <v>3</v>
      </c>
      <c r="F1787" s="18">
        <v>4.3299999999999998E-2</v>
      </c>
    </row>
    <row r="1788" spans="1:6" x14ac:dyDescent="0.25">
      <c r="A1788" s="20" t="str">
        <f t="shared" si="109"/>
        <v>2014Q2</v>
      </c>
      <c r="B1788" s="19" t="s">
        <v>1886</v>
      </c>
      <c r="C1788" s="18">
        <f t="shared" si="110"/>
        <v>2014</v>
      </c>
      <c r="D1788">
        <f t="shared" si="111"/>
        <v>4</v>
      </c>
      <c r="E1788" s="18">
        <f t="shared" si="108"/>
        <v>4</v>
      </c>
      <c r="F1788" s="18">
        <v>4.3400000000000001E-2</v>
      </c>
    </row>
    <row r="1789" spans="1:6" x14ac:dyDescent="0.25">
      <c r="A1789" s="20" t="str">
        <f t="shared" si="109"/>
        <v>2014Q2</v>
      </c>
      <c r="B1789" s="19" t="s">
        <v>1887</v>
      </c>
      <c r="C1789" s="18">
        <f t="shared" si="110"/>
        <v>2014</v>
      </c>
      <c r="D1789">
        <f t="shared" si="111"/>
        <v>4</v>
      </c>
      <c r="E1789" s="18">
        <f t="shared" si="108"/>
        <v>7</v>
      </c>
      <c r="F1789" s="18">
        <v>4.3799999999999999E-2</v>
      </c>
    </row>
    <row r="1790" spans="1:6" x14ac:dyDescent="0.25">
      <c r="A1790" s="20" t="str">
        <f t="shared" si="109"/>
        <v>2014Q2</v>
      </c>
      <c r="B1790" s="19" t="s">
        <v>1888</v>
      </c>
      <c r="C1790" s="18">
        <f t="shared" si="110"/>
        <v>2014</v>
      </c>
      <c r="D1790">
        <f t="shared" si="111"/>
        <v>4</v>
      </c>
      <c r="E1790" s="18">
        <f t="shared" si="108"/>
        <v>8</v>
      </c>
      <c r="F1790" s="18">
        <v>4.3099999999999999E-2</v>
      </c>
    </row>
    <row r="1791" spans="1:6" x14ac:dyDescent="0.25">
      <c r="A1791" s="20" t="str">
        <f t="shared" si="109"/>
        <v>2014Q2</v>
      </c>
      <c r="B1791" s="19" t="s">
        <v>1889</v>
      </c>
      <c r="C1791" s="18">
        <f t="shared" si="110"/>
        <v>2014</v>
      </c>
      <c r="D1791">
        <f t="shared" si="111"/>
        <v>4</v>
      </c>
      <c r="E1791" s="18">
        <f t="shared" si="108"/>
        <v>9</v>
      </c>
      <c r="F1791" s="18">
        <v>4.2700000000000002E-2</v>
      </c>
    </row>
    <row r="1792" spans="1:6" x14ac:dyDescent="0.25">
      <c r="A1792" s="20" t="str">
        <f t="shared" si="109"/>
        <v>2014Q2</v>
      </c>
      <c r="B1792" s="19" t="s">
        <v>1890</v>
      </c>
      <c r="C1792" s="18">
        <f t="shared" si="110"/>
        <v>2014</v>
      </c>
      <c r="D1792">
        <f t="shared" si="111"/>
        <v>4</v>
      </c>
      <c r="E1792" s="18">
        <f t="shared" si="108"/>
        <v>10</v>
      </c>
      <c r="F1792" s="18">
        <v>4.1200000000000001E-2</v>
      </c>
    </row>
    <row r="1793" spans="1:6" x14ac:dyDescent="0.25">
      <c r="A1793" s="20" t="str">
        <f t="shared" si="109"/>
        <v>2014Q2</v>
      </c>
      <c r="B1793" s="19" t="s">
        <v>1891</v>
      </c>
      <c r="C1793" s="18">
        <f t="shared" si="110"/>
        <v>2014</v>
      </c>
      <c r="D1793">
        <f t="shared" si="111"/>
        <v>4</v>
      </c>
      <c r="E1793" s="18">
        <f t="shared" si="108"/>
        <v>11</v>
      </c>
      <c r="F1793" s="18">
        <v>4.0899999999999999E-2</v>
      </c>
    </row>
    <row r="1794" spans="1:6" x14ac:dyDescent="0.25">
      <c r="A1794" s="20" t="str">
        <f t="shared" si="109"/>
        <v>2014Q2</v>
      </c>
      <c r="B1794" s="19" t="s">
        <v>1892</v>
      </c>
      <c r="C1794" s="18">
        <f t="shared" si="110"/>
        <v>2014</v>
      </c>
      <c r="D1794">
        <f t="shared" si="111"/>
        <v>4</v>
      </c>
      <c r="E1794" s="18">
        <f t="shared" ref="E1794:E1857" si="112">DAY(B1794)</f>
        <v>14</v>
      </c>
      <c r="F1794" s="18">
        <v>0.04</v>
      </c>
    </row>
    <row r="1795" spans="1:6" x14ac:dyDescent="0.25">
      <c r="A1795" s="20" t="str">
        <f t="shared" ref="A1795:A1858" si="113">C1795&amp;"Q"&amp;ROUNDUP(MONTH(B1795)/3,0)</f>
        <v>2014Q2</v>
      </c>
      <c r="B1795" s="19" t="s">
        <v>1893</v>
      </c>
      <c r="C1795" s="18">
        <f t="shared" ref="C1795:C1858" si="114">YEAR(B1795)</f>
        <v>2014</v>
      </c>
      <c r="D1795">
        <f t="shared" ref="D1795:D1858" si="115">MONTH(B1795)</f>
        <v>4</v>
      </c>
      <c r="E1795" s="18">
        <f t="shared" si="112"/>
        <v>16</v>
      </c>
      <c r="F1795" s="18">
        <v>3.8100000000000002E-2</v>
      </c>
    </row>
    <row r="1796" spans="1:6" x14ac:dyDescent="0.25">
      <c r="A1796" s="20" t="str">
        <f t="shared" si="113"/>
        <v>2014Q2</v>
      </c>
      <c r="B1796" s="19" t="s">
        <v>1894</v>
      </c>
      <c r="C1796" s="18">
        <f t="shared" si="114"/>
        <v>2014</v>
      </c>
      <c r="D1796">
        <f t="shared" si="115"/>
        <v>4</v>
      </c>
      <c r="E1796" s="18">
        <f t="shared" si="112"/>
        <v>17</v>
      </c>
      <c r="F1796" s="18">
        <v>3.1600000000000003E-2</v>
      </c>
    </row>
    <row r="1797" spans="1:6" x14ac:dyDescent="0.25">
      <c r="A1797" s="20" t="str">
        <f t="shared" si="113"/>
        <v>2014Q2</v>
      </c>
      <c r="B1797" s="19" t="s">
        <v>1895</v>
      </c>
      <c r="C1797" s="18">
        <f t="shared" si="114"/>
        <v>2014</v>
      </c>
      <c r="D1797">
        <f t="shared" si="115"/>
        <v>4</v>
      </c>
      <c r="E1797" s="18">
        <f t="shared" si="112"/>
        <v>18</v>
      </c>
      <c r="F1797" s="18">
        <v>0.03</v>
      </c>
    </row>
    <row r="1798" spans="1:6" x14ac:dyDescent="0.25">
      <c r="A1798" s="20" t="str">
        <f t="shared" si="113"/>
        <v>2014Q2</v>
      </c>
      <c r="B1798" s="19" t="s">
        <v>1896</v>
      </c>
      <c r="C1798" s="18">
        <f t="shared" si="114"/>
        <v>2014</v>
      </c>
      <c r="D1798">
        <f t="shared" si="115"/>
        <v>4</v>
      </c>
      <c r="E1798" s="18">
        <f t="shared" si="112"/>
        <v>21</v>
      </c>
      <c r="F1798" s="18">
        <v>2.7E-2</v>
      </c>
    </row>
    <row r="1799" spans="1:6" x14ac:dyDescent="0.25">
      <c r="A1799" s="20" t="str">
        <f t="shared" si="113"/>
        <v>2014Q2</v>
      </c>
      <c r="B1799" s="19" t="s">
        <v>1897</v>
      </c>
      <c r="C1799" s="18">
        <f t="shared" si="114"/>
        <v>2014</v>
      </c>
      <c r="D1799">
        <f t="shared" si="115"/>
        <v>4</v>
      </c>
      <c r="E1799" s="18">
        <f t="shared" si="112"/>
        <v>22</v>
      </c>
      <c r="F1799" s="18">
        <v>2.5600000000000001E-2</v>
      </c>
    </row>
    <row r="1800" spans="1:6" x14ac:dyDescent="0.25">
      <c r="A1800" s="20" t="str">
        <f t="shared" si="113"/>
        <v>2014Q2</v>
      </c>
      <c r="B1800" s="19" t="s">
        <v>1898</v>
      </c>
      <c r="C1800" s="18">
        <f t="shared" si="114"/>
        <v>2014</v>
      </c>
      <c r="D1800">
        <f t="shared" si="115"/>
        <v>4</v>
      </c>
      <c r="E1800" s="18">
        <f t="shared" si="112"/>
        <v>23</v>
      </c>
      <c r="F1800" s="18">
        <v>2.4E-2</v>
      </c>
    </row>
    <row r="1801" spans="1:6" x14ac:dyDescent="0.25">
      <c r="A1801" s="20" t="str">
        <f t="shared" si="113"/>
        <v>2014Q2</v>
      </c>
      <c r="B1801" s="19" t="s">
        <v>1899</v>
      </c>
      <c r="C1801" s="18">
        <f t="shared" si="114"/>
        <v>2014</v>
      </c>
      <c r="D1801">
        <f t="shared" si="115"/>
        <v>4</v>
      </c>
      <c r="E1801" s="18">
        <f t="shared" si="112"/>
        <v>24</v>
      </c>
      <c r="F1801" s="18">
        <v>2.07E-2</v>
      </c>
    </row>
    <row r="1802" spans="1:6" x14ac:dyDescent="0.25">
      <c r="A1802" s="20" t="str">
        <f t="shared" si="113"/>
        <v>2014Q2</v>
      </c>
      <c r="B1802" s="19" t="s">
        <v>1900</v>
      </c>
      <c r="C1802" s="18">
        <f t="shared" si="114"/>
        <v>2014</v>
      </c>
      <c r="D1802">
        <f t="shared" si="115"/>
        <v>4</v>
      </c>
      <c r="E1802" s="18">
        <f t="shared" si="112"/>
        <v>25</v>
      </c>
      <c r="F1802" s="18">
        <v>1.9300000000000001E-2</v>
      </c>
    </row>
    <row r="1803" spans="1:6" x14ac:dyDescent="0.25">
      <c r="A1803" s="20" t="str">
        <f t="shared" si="113"/>
        <v>2014Q2</v>
      </c>
      <c r="B1803" s="19" t="s">
        <v>1901</v>
      </c>
      <c r="C1803" s="18">
        <f t="shared" si="114"/>
        <v>2014</v>
      </c>
      <c r="D1803">
        <f t="shared" si="115"/>
        <v>4</v>
      </c>
      <c r="E1803" s="18">
        <f t="shared" si="112"/>
        <v>28</v>
      </c>
      <c r="F1803" s="18">
        <v>1.9199999999999998E-2</v>
      </c>
    </row>
    <row r="1804" spans="1:6" x14ac:dyDescent="0.25">
      <c r="A1804" s="20" t="str">
        <f t="shared" si="113"/>
        <v>2014Q2</v>
      </c>
      <c r="B1804" s="19" t="s">
        <v>1902</v>
      </c>
      <c r="C1804" s="18">
        <f t="shared" si="114"/>
        <v>2014</v>
      </c>
      <c r="D1804">
        <f t="shared" si="115"/>
        <v>4</v>
      </c>
      <c r="E1804" s="18">
        <f t="shared" si="112"/>
        <v>29</v>
      </c>
      <c r="F1804" s="18">
        <v>2.07E-2</v>
      </c>
    </row>
    <row r="1805" spans="1:6" x14ac:dyDescent="0.25">
      <c r="A1805" s="20" t="str">
        <f t="shared" si="113"/>
        <v>2014Q2</v>
      </c>
      <c r="B1805" s="19" t="s">
        <v>1903</v>
      </c>
      <c r="C1805" s="18">
        <f t="shared" si="114"/>
        <v>2014</v>
      </c>
      <c r="D1805">
        <f t="shared" si="115"/>
        <v>4</v>
      </c>
      <c r="E1805" s="18">
        <f t="shared" si="112"/>
        <v>30</v>
      </c>
      <c r="F1805" s="18">
        <v>1.5900000000000001E-2</v>
      </c>
    </row>
    <row r="1806" spans="1:6" x14ac:dyDescent="0.25">
      <c r="A1806" s="20" t="str">
        <f t="shared" si="113"/>
        <v>2014Q2</v>
      </c>
      <c r="B1806" s="19" t="s">
        <v>1904</v>
      </c>
      <c r="C1806" s="18">
        <f t="shared" si="114"/>
        <v>2014</v>
      </c>
      <c r="D1806">
        <f t="shared" si="115"/>
        <v>5</v>
      </c>
      <c r="E1806" s="18">
        <f t="shared" si="112"/>
        <v>1</v>
      </c>
      <c r="F1806" s="18">
        <v>1.44E-2</v>
      </c>
    </row>
    <row r="1807" spans="1:6" x14ac:dyDescent="0.25">
      <c r="A1807" s="20" t="str">
        <f t="shared" si="113"/>
        <v>2014Q2</v>
      </c>
      <c r="B1807" s="19" t="s">
        <v>1905</v>
      </c>
      <c r="C1807" s="18">
        <f t="shared" si="114"/>
        <v>2014</v>
      </c>
      <c r="D1807">
        <f t="shared" si="115"/>
        <v>5</v>
      </c>
      <c r="E1807" s="18">
        <f t="shared" si="112"/>
        <v>2</v>
      </c>
      <c r="F1807" s="18">
        <v>1.4200000000000001E-2</v>
      </c>
    </row>
    <row r="1808" spans="1:6" x14ac:dyDescent="0.25">
      <c r="A1808" s="20" t="str">
        <f t="shared" si="113"/>
        <v>2014Q2</v>
      </c>
      <c r="B1808" s="19" t="s">
        <v>1906</v>
      </c>
      <c r="C1808" s="18">
        <f t="shared" si="114"/>
        <v>2014</v>
      </c>
      <c r="D1808">
        <f t="shared" si="115"/>
        <v>5</v>
      </c>
      <c r="E1808" s="18">
        <f t="shared" si="112"/>
        <v>5</v>
      </c>
      <c r="F1808" s="18">
        <v>1.38E-2</v>
      </c>
    </row>
    <row r="1809" spans="1:6" x14ac:dyDescent="0.25">
      <c r="A1809" s="20" t="str">
        <f t="shared" si="113"/>
        <v>2014Q2</v>
      </c>
      <c r="B1809" s="19" t="s">
        <v>1907</v>
      </c>
      <c r="C1809" s="18">
        <f t="shared" si="114"/>
        <v>2014</v>
      </c>
      <c r="D1809">
        <f t="shared" si="115"/>
        <v>5</v>
      </c>
      <c r="E1809" s="18">
        <f t="shared" si="112"/>
        <v>6</v>
      </c>
      <c r="F1809" s="18">
        <v>1.4800000000000001E-2</v>
      </c>
    </row>
    <row r="1810" spans="1:6" x14ac:dyDescent="0.25">
      <c r="A1810" s="20" t="str">
        <f t="shared" si="113"/>
        <v>2014Q2</v>
      </c>
      <c r="B1810" s="19" t="s">
        <v>1908</v>
      </c>
      <c r="C1810" s="18">
        <f t="shared" si="114"/>
        <v>2014</v>
      </c>
      <c r="D1810">
        <f t="shared" si="115"/>
        <v>5</v>
      </c>
      <c r="E1810" s="18">
        <f t="shared" si="112"/>
        <v>7</v>
      </c>
      <c r="F1810" s="18">
        <v>1.5900000000000001E-2</v>
      </c>
    </row>
    <row r="1811" spans="1:6" x14ac:dyDescent="0.25">
      <c r="A1811" s="20" t="str">
        <f t="shared" si="113"/>
        <v>2014Q2</v>
      </c>
      <c r="B1811" s="19" t="s">
        <v>1909</v>
      </c>
      <c r="C1811" s="18">
        <f t="shared" si="114"/>
        <v>2014</v>
      </c>
      <c r="D1811">
        <f t="shared" si="115"/>
        <v>5</v>
      </c>
      <c r="E1811" s="18">
        <f t="shared" si="112"/>
        <v>8</v>
      </c>
      <c r="F1811" s="18">
        <v>1.6E-2</v>
      </c>
    </row>
    <row r="1812" spans="1:6" x14ac:dyDescent="0.25">
      <c r="A1812" s="20" t="str">
        <f t="shared" si="113"/>
        <v>2014Q2</v>
      </c>
      <c r="B1812" s="19" t="s">
        <v>1910</v>
      </c>
      <c r="C1812" s="18">
        <f t="shared" si="114"/>
        <v>2014</v>
      </c>
      <c r="D1812">
        <f t="shared" si="115"/>
        <v>5</v>
      </c>
      <c r="E1812" s="18">
        <f t="shared" si="112"/>
        <v>9</v>
      </c>
      <c r="F1812" s="18">
        <v>1.7999999999999999E-2</v>
      </c>
    </row>
    <row r="1813" spans="1:6" x14ac:dyDescent="0.25">
      <c r="A1813" s="20" t="str">
        <f t="shared" si="113"/>
        <v>2014Q2</v>
      </c>
      <c r="B1813" s="19" t="s">
        <v>1911</v>
      </c>
      <c r="C1813" s="18">
        <f t="shared" si="114"/>
        <v>2014</v>
      </c>
      <c r="D1813">
        <f t="shared" si="115"/>
        <v>5</v>
      </c>
      <c r="E1813" s="18">
        <f t="shared" si="112"/>
        <v>12</v>
      </c>
      <c r="F1813" s="18">
        <v>2.1999999999999999E-2</v>
      </c>
    </row>
    <row r="1814" spans="1:6" x14ac:dyDescent="0.25">
      <c r="A1814" s="20" t="str">
        <f t="shared" si="113"/>
        <v>2014Q2</v>
      </c>
      <c r="B1814" s="19" t="s">
        <v>1912</v>
      </c>
      <c r="C1814" s="18">
        <f t="shared" si="114"/>
        <v>2014</v>
      </c>
      <c r="D1814">
        <f t="shared" si="115"/>
        <v>5</v>
      </c>
      <c r="E1814" s="18">
        <f t="shared" si="112"/>
        <v>13</v>
      </c>
      <c r="F1814" s="18">
        <v>2.2100000000000002E-2</v>
      </c>
    </row>
    <row r="1815" spans="1:6" x14ac:dyDescent="0.25">
      <c r="A1815" s="20" t="str">
        <f t="shared" si="113"/>
        <v>2014Q2</v>
      </c>
      <c r="B1815" s="19" t="s">
        <v>1913</v>
      </c>
      <c r="C1815" s="18">
        <f t="shared" si="114"/>
        <v>2014</v>
      </c>
      <c r="D1815">
        <f t="shared" si="115"/>
        <v>5</v>
      </c>
      <c r="E1815" s="18">
        <f t="shared" si="112"/>
        <v>14</v>
      </c>
      <c r="F1815" s="18">
        <v>2.1999999999999999E-2</v>
      </c>
    </row>
    <row r="1816" spans="1:6" x14ac:dyDescent="0.25">
      <c r="A1816" s="20" t="str">
        <f t="shared" si="113"/>
        <v>2014Q2</v>
      </c>
      <c r="B1816" s="19" t="s">
        <v>1914</v>
      </c>
      <c r="C1816" s="18">
        <f t="shared" si="114"/>
        <v>2014</v>
      </c>
      <c r="D1816">
        <f t="shared" si="115"/>
        <v>5</v>
      </c>
      <c r="E1816" s="18">
        <f t="shared" si="112"/>
        <v>15</v>
      </c>
      <c r="F1816" s="18">
        <v>3.2000000000000001E-2</v>
      </c>
    </row>
    <row r="1817" spans="1:6" x14ac:dyDescent="0.25">
      <c r="A1817" s="20" t="str">
        <f t="shared" si="113"/>
        <v>2014Q2</v>
      </c>
      <c r="B1817" s="19" t="s">
        <v>1915</v>
      </c>
      <c r="C1817" s="18">
        <f t="shared" si="114"/>
        <v>2014</v>
      </c>
      <c r="D1817">
        <f t="shared" si="115"/>
        <v>5</v>
      </c>
      <c r="E1817" s="18">
        <f t="shared" si="112"/>
        <v>16</v>
      </c>
      <c r="F1817" s="18">
        <v>3.4200000000000001E-2</v>
      </c>
    </row>
    <row r="1818" spans="1:6" x14ac:dyDescent="0.25">
      <c r="A1818" s="20" t="str">
        <f t="shared" si="113"/>
        <v>2014Q2</v>
      </c>
      <c r="B1818" s="19" t="s">
        <v>1916</v>
      </c>
      <c r="C1818" s="18">
        <f t="shared" si="114"/>
        <v>2014</v>
      </c>
      <c r="D1818">
        <f t="shared" si="115"/>
        <v>5</v>
      </c>
      <c r="E1818" s="18">
        <f t="shared" si="112"/>
        <v>19</v>
      </c>
      <c r="F1818" s="18">
        <v>3.4099999999999998E-2</v>
      </c>
    </row>
    <row r="1819" spans="1:6" x14ac:dyDescent="0.25">
      <c r="A1819" s="20" t="str">
        <f t="shared" si="113"/>
        <v>2014Q2</v>
      </c>
      <c r="B1819" s="19" t="s">
        <v>1917</v>
      </c>
      <c r="C1819" s="18">
        <f t="shared" si="114"/>
        <v>2014</v>
      </c>
      <c r="D1819">
        <f t="shared" si="115"/>
        <v>5</v>
      </c>
      <c r="E1819" s="18">
        <f t="shared" si="112"/>
        <v>20</v>
      </c>
      <c r="F1819" s="18">
        <v>3.3799999999999997E-2</v>
      </c>
    </row>
    <row r="1820" spans="1:6" x14ac:dyDescent="0.25">
      <c r="A1820" s="20" t="str">
        <f t="shared" si="113"/>
        <v>2014Q2</v>
      </c>
      <c r="B1820" s="19" t="s">
        <v>1918</v>
      </c>
      <c r="C1820" s="18">
        <f t="shared" si="114"/>
        <v>2014</v>
      </c>
      <c r="D1820">
        <f t="shared" si="115"/>
        <v>5</v>
      </c>
      <c r="E1820" s="18">
        <f t="shared" si="112"/>
        <v>21</v>
      </c>
      <c r="F1820" s="18">
        <v>3.3700000000000001E-2</v>
      </c>
    </row>
    <row r="1821" spans="1:6" x14ac:dyDescent="0.25">
      <c r="A1821" s="20" t="str">
        <f t="shared" si="113"/>
        <v>2014Q2</v>
      </c>
      <c r="B1821" s="19" t="s">
        <v>1919</v>
      </c>
      <c r="C1821" s="18">
        <f t="shared" si="114"/>
        <v>2014</v>
      </c>
      <c r="D1821">
        <f t="shared" si="115"/>
        <v>5</v>
      </c>
      <c r="E1821" s="18">
        <f t="shared" si="112"/>
        <v>22</v>
      </c>
      <c r="F1821" s="18">
        <v>3.4700000000000002E-2</v>
      </c>
    </row>
    <row r="1822" spans="1:6" x14ac:dyDescent="0.25">
      <c r="A1822" s="20" t="str">
        <f t="shared" si="113"/>
        <v>2014Q2</v>
      </c>
      <c r="B1822" s="19" t="s">
        <v>1920</v>
      </c>
      <c r="C1822" s="18">
        <f t="shared" si="114"/>
        <v>2014</v>
      </c>
      <c r="D1822">
        <f t="shared" si="115"/>
        <v>5</v>
      </c>
      <c r="E1822" s="18">
        <f t="shared" si="112"/>
        <v>23</v>
      </c>
      <c r="F1822" s="18">
        <v>3.9300000000000002E-2</v>
      </c>
    </row>
    <row r="1823" spans="1:6" x14ac:dyDescent="0.25">
      <c r="A1823" s="20" t="str">
        <f t="shared" si="113"/>
        <v>2014Q2</v>
      </c>
      <c r="B1823" s="19" t="s">
        <v>1921</v>
      </c>
      <c r="C1823" s="18">
        <f t="shared" si="114"/>
        <v>2014</v>
      </c>
      <c r="D1823">
        <f t="shared" si="115"/>
        <v>5</v>
      </c>
      <c r="E1823" s="18">
        <f t="shared" si="112"/>
        <v>26</v>
      </c>
      <c r="F1823" s="18">
        <v>3.9300000000000002E-2</v>
      </c>
    </row>
    <row r="1824" spans="1:6" x14ac:dyDescent="0.25">
      <c r="A1824" s="20" t="str">
        <f t="shared" si="113"/>
        <v>2014Q2</v>
      </c>
      <c r="B1824" s="19" t="s">
        <v>1922</v>
      </c>
      <c r="C1824" s="18">
        <f t="shared" si="114"/>
        <v>2014</v>
      </c>
      <c r="D1824">
        <f t="shared" si="115"/>
        <v>5</v>
      </c>
      <c r="E1824" s="18">
        <f t="shared" si="112"/>
        <v>27</v>
      </c>
      <c r="F1824" s="18">
        <v>3.9199999999999999E-2</v>
      </c>
    </row>
    <row r="1825" spans="1:6" x14ac:dyDescent="0.25">
      <c r="A1825" s="20" t="str">
        <f t="shared" si="113"/>
        <v>2014Q2</v>
      </c>
      <c r="B1825" s="19" t="s">
        <v>1923</v>
      </c>
      <c r="C1825" s="18">
        <f t="shared" si="114"/>
        <v>2014</v>
      </c>
      <c r="D1825">
        <f t="shared" si="115"/>
        <v>5</v>
      </c>
      <c r="E1825" s="18">
        <f t="shared" si="112"/>
        <v>28</v>
      </c>
      <c r="F1825" s="18">
        <v>3.7100000000000001E-2</v>
      </c>
    </row>
    <row r="1826" spans="1:6" x14ac:dyDescent="0.25">
      <c r="A1826" s="20" t="str">
        <f t="shared" si="113"/>
        <v>2014Q2</v>
      </c>
      <c r="B1826" s="19" t="s">
        <v>1924</v>
      </c>
      <c r="C1826" s="18">
        <f t="shared" si="114"/>
        <v>2014</v>
      </c>
      <c r="D1826">
        <f t="shared" si="115"/>
        <v>5</v>
      </c>
      <c r="E1826" s="18">
        <f t="shared" si="112"/>
        <v>29</v>
      </c>
      <c r="F1826" s="18">
        <v>3.6999999999999998E-2</v>
      </c>
    </row>
    <row r="1827" spans="1:6" x14ac:dyDescent="0.25">
      <c r="A1827" s="20" t="str">
        <f t="shared" si="113"/>
        <v>2014Q2</v>
      </c>
      <c r="B1827" s="19" t="s">
        <v>1925</v>
      </c>
      <c r="C1827" s="18">
        <f t="shared" si="114"/>
        <v>2014</v>
      </c>
      <c r="D1827">
        <f t="shared" si="115"/>
        <v>5</v>
      </c>
      <c r="E1827" s="18">
        <f t="shared" si="112"/>
        <v>30</v>
      </c>
      <c r="F1827" s="18">
        <v>3.6999999999999998E-2</v>
      </c>
    </row>
    <row r="1828" spans="1:6" x14ac:dyDescent="0.25">
      <c r="A1828" s="20" t="str">
        <f t="shared" si="113"/>
        <v>2014Q2</v>
      </c>
      <c r="B1828" s="19" t="s">
        <v>1926</v>
      </c>
      <c r="C1828" s="18">
        <f t="shared" si="114"/>
        <v>2014</v>
      </c>
      <c r="D1828">
        <f t="shared" si="115"/>
        <v>6</v>
      </c>
      <c r="E1828" s="18">
        <f t="shared" si="112"/>
        <v>2</v>
      </c>
      <c r="F1828" s="18">
        <v>3.7400000000000003E-2</v>
      </c>
    </row>
    <row r="1829" spans="1:6" x14ac:dyDescent="0.25">
      <c r="A1829" s="20" t="str">
        <f t="shared" si="113"/>
        <v>2014Q2</v>
      </c>
      <c r="B1829" s="19" t="s">
        <v>1927</v>
      </c>
      <c r="C1829" s="18">
        <f t="shared" si="114"/>
        <v>2014</v>
      </c>
      <c r="D1829">
        <f t="shared" si="115"/>
        <v>6</v>
      </c>
      <c r="E1829" s="18">
        <f t="shared" si="112"/>
        <v>3</v>
      </c>
      <c r="F1829" s="18">
        <v>3.6200000000000003E-2</v>
      </c>
    </row>
    <row r="1830" spans="1:6" x14ac:dyDescent="0.25">
      <c r="A1830" s="20" t="str">
        <f t="shared" si="113"/>
        <v>2014Q2</v>
      </c>
      <c r="B1830" s="19" t="s">
        <v>1928</v>
      </c>
      <c r="C1830" s="18">
        <f t="shared" si="114"/>
        <v>2014</v>
      </c>
      <c r="D1830">
        <f t="shared" si="115"/>
        <v>6</v>
      </c>
      <c r="E1830" s="18">
        <f t="shared" si="112"/>
        <v>4</v>
      </c>
      <c r="F1830" s="18">
        <v>3.6299999999999999E-2</v>
      </c>
    </row>
    <row r="1831" spans="1:6" x14ac:dyDescent="0.25">
      <c r="A1831" s="20" t="str">
        <f t="shared" si="113"/>
        <v>2014Q2</v>
      </c>
      <c r="B1831" s="19" t="s">
        <v>1929</v>
      </c>
      <c r="C1831" s="18">
        <f t="shared" si="114"/>
        <v>2014</v>
      </c>
      <c r="D1831">
        <f t="shared" si="115"/>
        <v>6</v>
      </c>
      <c r="E1831" s="18">
        <f t="shared" si="112"/>
        <v>5</v>
      </c>
      <c r="F1831" s="18">
        <v>3.6400000000000002E-2</v>
      </c>
    </row>
    <row r="1832" spans="1:6" x14ac:dyDescent="0.25">
      <c r="A1832" s="20" t="str">
        <f t="shared" si="113"/>
        <v>2014Q2</v>
      </c>
      <c r="B1832" s="19" t="s">
        <v>1930</v>
      </c>
      <c r="C1832" s="18">
        <f t="shared" si="114"/>
        <v>2014</v>
      </c>
      <c r="D1832">
        <f t="shared" si="115"/>
        <v>6</v>
      </c>
      <c r="E1832" s="18">
        <f t="shared" si="112"/>
        <v>6</v>
      </c>
      <c r="F1832" s="18">
        <v>3.5999999999999997E-2</v>
      </c>
    </row>
    <row r="1833" spans="1:6" x14ac:dyDescent="0.25">
      <c r="A1833" s="20" t="str">
        <f t="shared" si="113"/>
        <v>2014Q2</v>
      </c>
      <c r="B1833" s="19" t="s">
        <v>1931</v>
      </c>
      <c r="C1833" s="18">
        <f t="shared" si="114"/>
        <v>2014</v>
      </c>
      <c r="D1833">
        <f t="shared" si="115"/>
        <v>6</v>
      </c>
      <c r="E1833" s="18">
        <f t="shared" si="112"/>
        <v>9</v>
      </c>
      <c r="F1833" s="18">
        <v>3.6499999999999998E-2</v>
      </c>
    </row>
    <row r="1834" spans="1:6" x14ac:dyDescent="0.25">
      <c r="A1834" s="20" t="str">
        <f t="shared" si="113"/>
        <v>2014Q2</v>
      </c>
      <c r="B1834" s="19" t="s">
        <v>1932</v>
      </c>
      <c r="C1834" s="18">
        <f t="shared" si="114"/>
        <v>2014</v>
      </c>
      <c r="D1834">
        <f t="shared" si="115"/>
        <v>6</v>
      </c>
      <c r="E1834" s="18">
        <f t="shared" si="112"/>
        <v>10</v>
      </c>
      <c r="F1834" s="18">
        <v>3.5000000000000003E-2</v>
      </c>
    </row>
    <row r="1835" spans="1:6" x14ac:dyDescent="0.25">
      <c r="A1835" s="20" t="str">
        <f t="shared" si="113"/>
        <v>2014Q2</v>
      </c>
      <c r="B1835" s="19" t="s">
        <v>1933</v>
      </c>
      <c r="C1835" s="18">
        <f t="shared" si="114"/>
        <v>2014</v>
      </c>
      <c r="D1835">
        <f t="shared" si="115"/>
        <v>6</v>
      </c>
      <c r="E1835" s="18">
        <f t="shared" si="112"/>
        <v>11</v>
      </c>
      <c r="F1835" s="18">
        <v>3.4799999999999998E-2</v>
      </c>
    </row>
    <row r="1836" spans="1:6" x14ac:dyDescent="0.25">
      <c r="A1836" s="20" t="str">
        <f t="shared" si="113"/>
        <v>2014Q2</v>
      </c>
      <c r="B1836" s="19" t="s">
        <v>1934</v>
      </c>
      <c r="C1836" s="18">
        <f t="shared" si="114"/>
        <v>2014</v>
      </c>
      <c r="D1836">
        <f t="shared" si="115"/>
        <v>6</v>
      </c>
      <c r="E1836" s="18">
        <f t="shared" si="112"/>
        <v>12</v>
      </c>
      <c r="F1836" s="18">
        <v>3.5200000000000002E-2</v>
      </c>
    </row>
    <row r="1837" spans="1:6" x14ac:dyDescent="0.25">
      <c r="A1837" s="20" t="str">
        <f t="shared" si="113"/>
        <v>2014Q2</v>
      </c>
      <c r="B1837" s="19" t="s">
        <v>1935</v>
      </c>
      <c r="C1837" s="18">
        <f t="shared" si="114"/>
        <v>2014</v>
      </c>
      <c r="D1837">
        <f t="shared" si="115"/>
        <v>6</v>
      </c>
      <c r="E1837" s="18">
        <f t="shared" si="112"/>
        <v>13</v>
      </c>
      <c r="F1837" s="18">
        <v>2.7799999999999998E-2</v>
      </c>
    </row>
    <row r="1838" spans="1:6" x14ac:dyDescent="0.25">
      <c r="A1838" s="20" t="str">
        <f t="shared" si="113"/>
        <v>2014Q2</v>
      </c>
      <c r="B1838" s="19" t="s">
        <v>1936</v>
      </c>
      <c r="C1838" s="18">
        <f t="shared" si="114"/>
        <v>2014</v>
      </c>
      <c r="D1838">
        <f t="shared" si="115"/>
        <v>6</v>
      </c>
      <c r="E1838" s="18">
        <f t="shared" si="112"/>
        <v>16</v>
      </c>
      <c r="F1838" s="18">
        <v>2.5100000000000001E-2</v>
      </c>
    </row>
    <row r="1839" spans="1:6" x14ac:dyDescent="0.25">
      <c r="A1839" s="20" t="str">
        <f t="shared" si="113"/>
        <v>2014Q2</v>
      </c>
      <c r="B1839" s="19" t="s">
        <v>1937</v>
      </c>
      <c r="C1839" s="18">
        <f t="shared" si="114"/>
        <v>2014</v>
      </c>
      <c r="D1839">
        <f t="shared" si="115"/>
        <v>6</v>
      </c>
      <c r="E1839" s="18">
        <f t="shared" si="112"/>
        <v>17</v>
      </c>
      <c r="F1839" s="18">
        <v>2.5899999999999999E-2</v>
      </c>
    </row>
    <row r="1840" spans="1:6" x14ac:dyDescent="0.25">
      <c r="A1840" s="20" t="str">
        <f t="shared" si="113"/>
        <v>2014Q2</v>
      </c>
      <c r="B1840" s="19" t="s">
        <v>1938</v>
      </c>
      <c r="C1840" s="18">
        <f t="shared" si="114"/>
        <v>2014</v>
      </c>
      <c r="D1840">
        <f t="shared" si="115"/>
        <v>6</v>
      </c>
      <c r="E1840" s="18">
        <f t="shared" si="112"/>
        <v>18</v>
      </c>
      <c r="F1840" s="18">
        <v>2.5999999999999999E-2</v>
      </c>
    </row>
    <row r="1841" spans="1:6" x14ac:dyDescent="0.25">
      <c r="A1841" s="20" t="str">
        <f t="shared" si="113"/>
        <v>2014Q2</v>
      </c>
      <c r="B1841" s="19" t="s">
        <v>1939</v>
      </c>
      <c r="C1841" s="18">
        <f t="shared" si="114"/>
        <v>2014</v>
      </c>
      <c r="D1841">
        <f t="shared" si="115"/>
        <v>6</v>
      </c>
      <c r="E1841" s="18">
        <f t="shared" si="112"/>
        <v>19</v>
      </c>
      <c r="F1841" s="18">
        <v>2.58E-2</v>
      </c>
    </row>
    <row r="1842" spans="1:6" x14ac:dyDescent="0.25">
      <c r="A1842" s="20" t="str">
        <f t="shared" si="113"/>
        <v>2014Q2</v>
      </c>
      <c r="B1842" s="19" t="s">
        <v>1940</v>
      </c>
      <c r="C1842" s="18">
        <f t="shared" si="114"/>
        <v>2014</v>
      </c>
      <c r="D1842">
        <f t="shared" si="115"/>
        <v>6</v>
      </c>
      <c r="E1842" s="18">
        <f t="shared" si="112"/>
        <v>20</v>
      </c>
      <c r="F1842" s="18">
        <v>2.5399999999999999E-2</v>
      </c>
    </row>
    <row r="1843" spans="1:6" x14ac:dyDescent="0.25">
      <c r="A1843" s="20" t="str">
        <f t="shared" si="113"/>
        <v>2014Q2</v>
      </c>
      <c r="B1843" s="19" t="s">
        <v>1941</v>
      </c>
      <c r="C1843" s="18">
        <f t="shared" si="114"/>
        <v>2014</v>
      </c>
      <c r="D1843">
        <f t="shared" si="115"/>
        <v>6</v>
      </c>
      <c r="E1843" s="18">
        <f t="shared" si="112"/>
        <v>23</v>
      </c>
      <c r="F1843" s="18">
        <v>1.2800000000000001E-2</v>
      </c>
    </row>
    <row r="1844" spans="1:6" x14ac:dyDescent="0.25">
      <c r="A1844" s="20" t="str">
        <f t="shared" si="113"/>
        <v>2014Q2</v>
      </c>
      <c r="B1844" s="19" t="s">
        <v>1942</v>
      </c>
      <c r="C1844" s="18">
        <f t="shared" si="114"/>
        <v>2014</v>
      </c>
      <c r="D1844">
        <f t="shared" si="115"/>
        <v>6</v>
      </c>
      <c r="E1844" s="18">
        <f t="shared" si="112"/>
        <v>24</v>
      </c>
      <c r="F1844" s="18">
        <v>1.2800000000000001E-2</v>
      </c>
    </row>
    <row r="1845" spans="1:6" x14ac:dyDescent="0.25">
      <c r="A1845" s="20" t="str">
        <f t="shared" si="113"/>
        <v>2014Q2</v>
      </c>
      <c r="B1845" s="19" t="s">
        <v>1943</v>
      </c>
      <c r="C1845" s="18">
        <f t="shared" si="114"/>
        <v>2014</v>
      </c>
      <c r="D1845">
        <f t="shared" si="115"/>
        <v>6</v>
      </c>
      <c r="E1845" s="18">
        <f t="shared" si="112"/>
        <v>25</v>
      </c>
      <c r="F1845" s="18">
        <v>1.29E-2</v>
      </c>
    </row>
    <row r="1846" spans="1:6" x14ac:dyDescent="0.25">
      <c r="A1846" s="20" t="str">
        <f t="shared" si="113"/>
        <v>2014Q2</v>
      </c>
      <c r="B1846" s="19" t="s">
        <v>1944</v>
      </c>
      <c r="C1846" s="18">
        <f t="shared" si="114"/>
        <v>2014</v>
      </c>
      <c r="D1846">
        <f t="shared" si="115"/>
        <v>6</v>
      </c>
      <c r="E1846" s="18">
        <f t="shared" si="112"/>
        <v>26</v>
      </c>
      <c r="F1846" s="18">
        <v>1.41E-2</v>
      </c>
    </row>
    <row r="1847" spans="1:6" x14ac:dyDescent="0.25">
      <c r="A1847" s="20" t="str">
        <f t="shared" si="113"/>
        <v>2014Q2</v>
      </c>
      <c r="B1847" s="19" t="s">
        <v>1945</v>
      </c>
      <c r="C1847" s="18">
        <f t="shared" si="114"/>
        <v>2014</v>
      </c>
      <c r="D1847">
        <f t="shared" si="115"/>
        <v>6</v>
      </c>
      <c r="E1847" s="18">
        <f t="shared" si="112"/>
        <v>27</v>
      </c>
      <c r="F1847" s="18">
        <v>1.43E-2</v>
      </c>
    </row>
    <row r="1848" spans="1:6" x14ac:dyDescent="0.25">
      <c r="A1848" s="20" t="str">
        <f t="shared" si="113"/>
        <v>2014Q2</v>
      </c>
      <c r="B1848" s="19" t="s">
        <v>1946</v>
      </c>
      <c r="C1848" s="18">
        <f t="shared" si="114"/>
        <v>2014</v>
      </c>
      <c r="D1848">
        <f t="shared" si="115"/>
        <v>6</v>
      </c>
      <c r="E1848" s="18">
        <f t="shared" si="112"/>
        <v>30</v>
      </c>
      <c r="F1848" s="18">
        <v>1.49E-2</v>
      </c>
    </row>
    <row r="1849" spans="1:6" x14ac:dyDescent="0.25">
      <c r="A1849" s="20" t="str">
        <f t="shared" si="113"/>
        <v>2014Q3</v>
      </c>
      <c r="B1849" s="19" t="s">
        <v>1947</v>
      </c>
      <c r="C1849" s="18">
        <f t="shared" si="114"/>
        <v>2014</v>
      </c>
      <c r="D1849">
        <f t="shared" si="115"/>
        <v>7</v>
      </c>
      <c r="E1849" s="18">
        <f t="shared" si="112"/>
        <v>1</v>
      </c>
      <c r="F1849" s="18">
        <v>1.5100000000000001E-2</v>
      </c>
    </row>
    <row r="1850" spans="1:6" x14ac:dyDescent="0.25">
      <c r="A1850" s="20" t="str">
        <f t="shared" si="113"/>
        <v>2014Q3</v>
      </c>
      <c r="B1850" s="19" t="s">
        <v>1948</v>
      </c>
      <c r="C1850" s="18">
        <f t="shared" si="114"/>
        <v>2014</v>
      </c>
      <c r="D1850">
        <f t="shared" si="115"/>
        <v>7</v>
      </c>
      <c r="E1850" s="18">
        <f t="shared" si="112"/>
        <v>2</v>
      </c>
      <c r="F1850" s="18">
        <v>1.4999999999999999E-2</v>
      </c>
    </row>
    <row r="1851" spans="1:6" x14ac:dyDescent="0.25">
      <c r="A1851" s="20" t="str">
        <f t="shared" si="113"/>
        <v>2014Q3</v>
      </c>
      <c r="B1851" s="19" t="s">
        <v>1949</v>
      </c>
      <c r="C1851" s="18">
        <f t="shared" si="114"/>
        <v>2014</v>
      </c>
      <c r="D1851">
        <f t="shared" si="115"/>
        <v>7</v>
      </c>
      <c r="E1851" s="18">
        <f t="shared" si="112"/>
        <v>3</v>
      </c>
      <c r="F1851" s="18">
        <v>1.49E-2</v>
      </c>
    </row>
    <row r="1852" spans="1:6" x14ac:dyDescent="0.25">
      <c r="A1852" s="20" t="str">
        <f t="shared" si="113"/>
        <v>2014Q3</v>
      </c>
      <c r="B1852" s="19" t="s">
        <v>1950</v>
      </c>
      <c r="C1852" s="18">
        <f t="shared" si="114"/>
        <v>2014</v>
      </c>
      <c r="D1852">
        <f t="shared" si="115"/>
        <v>7</v>
      </c>
      <c r="E1852" s="18">
        <f t="shared" si="112"/>
        <v>4</v>
      </c>
      <c r="F1852" s="18">
        <v>1.47E-2</v>
      </c>
    </row>
    <row r="1853" spans="1:6" x14ac:dyDescent="0.25">
      <c r="A1853" s="20" t="str">
        <f t="shared" si="113"/>
        <v>2014Q3</v>
      </c>
      <c r="B1853" s="19" t="s">
        <v>1951</v>
      </c>
      <c r="C1853" s="18">
        <f t="shared" si="114"/>
        <v>2014</v>
      </c>
      <c r="D1853">
        <f t="shared" si="115"/>
        <v>7</v>
      </c>
      <c r="E1853" s="18">
        <f t="shared" si="112"/>
        <v>7</v>
      </c>
      <c r="F1853" s="18">
        <v>1.5699999999999999E-2</v>
      </c>
    </row>
    <row r="1854" spans="1:6" x14ac:dyDescent="0.25">
      <c r="A1854" s="20" t="str">
        <f t="shared" si="113"/>
        <v>2014Q3</v>
      </c>
      <c r="B1854" s="19" t="s">
        <v>1952</v>
      </c>
      <c r="C1854" s="18">
        <f t="shared" si="114"/>
        <v>2014</v>
      </c>
      <c r="D1854">
        <f t="shared" si="115"/>
        <v>7</v>
      </c>
      <c r="E1854" s="18">
        <f t="shared" si="112"/>
        <v>8</v>
      </c>
      <c r="F1854" s="18">
        <v>1.67E-2</v>
      </c>
    </row>
    <row r="1855" spans="1:6" x14ac:dyDescent="0.25">
      <c r="A1855" s="20" t="str">
        <f t="shared" si="113"/>
        <v>2014Q3</v>
      </c>
      <c r="B1855" s="19" t="s">
        <v>1953</v>
      </c>
      <c r="C1855" s="18">
        <f t="shared" si="114"/>
        <v>2014</v>
      </c>
      <c r="D1855">
        <f t="shared" si="115"/>
        <v>7</v>
      </c>
      <c r="E1855" s="18">
        <f t="shared" si="112"/>
        <v>9</v>
      </c>
      <c r="F1855" s="18">
        <v>1.6400000000000001E-2</v>
      </c>
    </row>
    <row r="1856" spans="1:6" x14ac:dyDescent="0.25">
      <c r="A1856" s="20" t="str">
        <f t="shared" si="113"/>
        <v>2014Q3</v>
      </c>
      <c r="B1856" s="19" t="s">
        <v>1954</v>
      </c>
      <c r="C1856" s="18">
        <f t="shared" si="114"/>
        <v>2014</v>
      </c>
      <c r="D1856">
        <f t="shared" si="115"/>
        <v>7</v>
      </c>
      <c r="E1856" s="18">
        <f t="shared" si="112"/>
        <v>10</v>
      </c>
      <c r="F1856" s="18">
        <v>1.8800000000000001E-2</v>
      </c>
    </row>
    <row r="1857" spans="1:6" x14ac:dyDescent="0.25">
      <c r="A1857" s="20" t="str">
        <f t="shared" si="113"/>
        <v>2014Q3</v>
      </c>
      <c r="B1857" s="19" t="s">
        <v>1955</v>
      </c>
      <c r="C1857" s="18">
        <f t="shared" si="114"/>
        <v>2014</v>
      </c>
      <c r="D1857">
        <f t="shared" si="115"/>
        <v>7</v>
      </c>
      <c r="E1857" s="18">
        <f t="shared" si="112"/>
        <v>11</v>
      </c>
      <c r="F1857" s="18">
        <v>1.89E-2</v>
      </c>
    </row>
    <row r="1858" spans="1:6" x14ac:dyDescent="0.25">
      <c r="A1858" s="20" t="str">
        <f t="shared" si="113"/>
        <v>2014Q3</v>
      </c>
      <c r="B1858" s="19" t="s">
        <v>1956</v>
      </c>
      <c r="C1858" s="18">
        <f t="shared" si="114"/>
        <v>2014</v>
      </c>
      <c r="D1858">
        <f t="shared" si="115"/>
        <v>7</v>
      </c>
      <c r="E1858" s="18">
        <f t="shared" ref="E1858:E1921" si="116">DAY(B1858)</f>
        <v>14</v>
      </c>
      <c r="F1858" s="18">
        <v>1.8800000000000001E-2</v>
      </c>
    </row>
    <row r="1859" spans="1:6" x14ac:dyDescent="0.25">
      <c r="A1859" s="20" t="str">
        <f t="shared" ref="A1859:A1922" si="117">C1859&amp;"Q"&amp;ROUNDUP(MONTH(B1859)/3,0)</f>
        <v>2014Q3</v>
      </c>
      <c r="B1859" s="19" t="s">
        <v>1957</v>
      </c>
      <c r="C1859" s="18">
        <f t="shared" ref="C1859:C1922" si="118">YEAR(B1859)</f>
        <v>2014</v>
      </c>
      <c r="D1859">
        <f t="shared" ref="D1859:D1922" si="119">MONTH(B1859)</f>
        <v>7</v>
      </c>
      <c r="E1859" s="18">
        <f t="shared" si="116"/>
        <v>15</v>
      </c>
      <c r="F1859" s="18">
        <v>1.84E-2</v>
      </c>
    </row>
    <row r="1860" spans="1:6" x14ac:dyDescent="0.25">
      <c r="A1860" s="20" t="str">
        <f t="shared" si="117"/>
        <v>2014Q3</v>
      </c>
      <c r="B1860" s="19" t="s">
        <v>1958</v>
      </c>
      <c r="C1860" s="18">
        <f t="shared" si="118"/>
        <v>2014</v>
      </c>
      <c r="D1860">
        <f t="shared" si="119"/>
        <v>7</v>
      </c>
      <c r="E1860" s="18">
        <f t="shared" si="116"/>
        <v>16</v>
      </c>
      <c r="F1860" s="18">
        <v>1.6299999999999999E-2</v>
      </c>
    </row>
    <row r="1861" spans="1:6" x14ac:dyDescent="0.25">
      <c r="A1861" s="20" t="str">
        <f t="shared" si="117"/>
        <v>2014Q3</v>
      </c>
      <c r="B1861" s="19" t="s">
        <v>1959</v>
      </c>
      <c r="C1861" s="18">
        <f t="shared" si="118"/>
        <v>2014</v>
      </c>
      <c r="D1861">
        <f t="shared" si="119"/>
        <v>7</v>
      </c>
      <c r="E1861" s="18">
        <f t="shared" si="116"/>
        <v>17</v>
      </c>
      <c r="F1861" s="18">
        <v>1.6299999999999999E-2</v>
      </c>
    </row>
    <row r="1862" spans="1:6" x14ac:dyDescent="0.25">
      <c r="A1862" s="20" t="str">
        <f t="shared" si="117"/>
        <v>2014Q3</v>
      </c>
      <c r="B1862" s="19" t="s">
        <v>1960</v>
      </c>
      <c r="C1862" s="18">
        <f t="shared" si="118"/>
        <v>2014</v>
      </c>
      <c r="D1862">
        <f t="shared" si="119"/>
        <v>7</v>
      </c>
      <c r="E1862" s="18">
        <f t="shared" si="116"/>
        <v>18</v>
      </c>
      <c r="F1862" s="18">
        <v>1.6400000000000001E-2</v>
      </c>
    </row>
    <row r="1863" spans="1:6" x14ac:dyDescent="0.25">
      <c r="A1863" s="20" t="str">
        <f t="shared" si="117"/>
        <v>2014Q3</v>
      </c>
      <c r="B1863" s="19" t="s">
        <v>1961</v>
      </c>
      <c r="C1863" s="18">
        <f t="shared" si="118"/>
        <v>2014</v>
      </c>
      <c r="D1863">
        <f t="shared" si="119"/>
        <v>7</v>
      </c>
      <c r="E1863" s="18">
        <f t="shared" si="116"/>
        <v>21</v>
      </c>
      <c r="F1863" s="18">
        <v>1.66E-2</v>
      </c>
    </row>
    <row r="1864" spans="1:6" x14ac:dyDescent="0.25">
      <c r="A1864" s="20" t="str">
        <f t="shared" si="117"/>
        <v>2014Q3</v>
      </c>
      <c r="B1864" s="19" t="s">
        <v>1962</v>
      </c>
      <c r="C1864" s="18">
        <f t="shared" si="118"/>
        <v>2014</v>
      </c>
      <c r="D1864">
        <f t="shared" si="119"/>
        <v>7</v>
      </c>
      <c r="E1864" s="18">
        <f t="shared" si="116"/>
        <v>22</v>
      </c>
      <c r="F1864" s="18">
        <v>1.66E-2</v>
      </c>
    </row>
    <row r="1865" spans="1:6" x14ac:dyDescent="0.25">
      <c r="A1865" s="20" t="str">
        <f t="shared" si="117"/>
        <v>2014Q3</v>
      </c>
      <c r="B1865" s="19" t="s">
        <v>1963</v>
      </c>
      <c r="C1865" s="18">
        <f t="shared" si="118"/>
        <v>2014</v>
      </c>
      <c r="D1865">
        <f t="shared" si="119"/>
        <v>7</v>
      </c>
      <c r="E1865" s="18">
        <f t="shared" si="116"/>
        <v>23</v>
      </c>
      <c r="F1865" s="18">
        <v>1.6500000000000001E-2</v>
      </c>
    </row>
    <row r="1866" spans="1:6" x14ac:dyDescent="0.25">
      <c r="A1866" s="20" t="str">
        <f t="shared" si="117"/>
        <v>2014Q3</v>
      </c>
      <c r="B1866" s="19" t="s">
        <v>1964</v>
      </c>
      <c r="C1866" s="18">
        <f t="shared" si="118"/>
        <v>2014</v>
      </c>
      <c r="D1866">
        <f t="shared" si="119"/>
        <v>7</v>
      </c>
      <c r="E1866" s="18">
        <f t="shared" si="116"/>
        <v>24</v>
      </c>
      <c r="F1866" s="18">
        <v>1.7100000000000001E-2</v>
      </c>
    </row>
    <row r="1867" spans="1:6" x14ac:dyDescent="0.25">
      <c r="A1867" s="20" t="str">
        <f t="shared" si="117"/>
        <v>2014Q3</v>
      </c>
      <c r="B1867" s="19" t="s">
        <v>1965</v>
      </c>
      <c r="C1867" s="18">
        <f t="shared" si="118"/>
        <v>2014</v>
      </c>
      <c r="D1867">
        <f t="shared" si="119"/>
        <v>7</v>
      </c>
      <c r="E1867" s="18">
        <f t="shared" si="116"/>
        <v>25</v>
      </c>
      <c r="F1867" s="18">
        <v>1.6500000000000001E-2</v>
      </c>
    </row>
    <row r="1868" spans="1:6" x14ac:dyDescent="0.25">
      <c r="A1868" s="20" t="str">
        <f t="shared" si="117"/>
        <v>2014Q3</v>
      </c>
      <c r="B1868" s="19" t="s">
        <v>1966</v>
      </c>
      <c r="C1868" s="18">
        <f t="shared" si="118"/>
        <v>2014</v>
      </c>
      <c r="D1868">
        <f t="shared" si="119"/>
        <v>7</v>
      </c>
      <c r="E1868" s="18">
        <f t="shared" si="116"/>
        <v>28</v>
      </c>
      <c r="F1868" s="18">
        <v>1.6799999999999999E-2</v>
      </c>
    </row>
    <row r="1869" spans="1:6" x14ac:dyDescent="0.25">
      <c r="A1869" s="20" t="str">
        <f t="shared" si="117"/>
        <v>2014Q3</v>
      </c>
      <c r="B1869" s="19" t="s">
        <v>1967</v>
      </c>
      <c r="C1869" s="18">
        <f t="shared" si="118"/>
        <v>2014</v>
      </c>
      <c r="D1869">
        <f t="shared" si="119"/>
        <v>7</v>
      </c>
      <c r="E1869" s="18">
        <f t="shared" si="116"/>
        <v>29</v>
      </c>
      <c r="F1869" s="18">
        <v>1.6E-2</v>
      </c>
    </row>
    <row r="1870" spans="1:6" x14ac:dyDescent="0.25">
      <c r="A1870" s="20" t="str">
        <f t="shared" si="117"/>
        <v>2014Q3</v>
      </c>
      <c r="B1870" s="19" t="s">
        <v>1968</v>
      </c>
      <c r="C1870" s="18">
        <f t="shared" si="118"/>
        <v>2014</v>
      </c>
      <c r="D1870">
        <f t="shared" si="119"/>
        <v>7</v>
      </c>
      <c r="E1870" s="18">
        <f t="shared" si="116"/>
        <v>30</v>
      </c>
      <c r="F1870" s="18">
        <v>1.5900000000000001E-2</v>
      </c>
    </row>
    <row r="1871" spans="1:6" x14ac:dyDescent="0.25">
      <c r="A1871" s="20" t="str">
        <f t="shared" si="117"/>
        <v>2014Q3</v>
      </c>
      <c r="B1871" s="19" t="s">
        <v>1969</v>
      </c>
      <c r="C1871" s="18">
        <f t="shared" si="118"/>
        <v>2014</v>
      </c>
      <c r="D1871">
        <f t="shared" si="119"/>
        <v>7</v>
      </c>
      <c r="E1871" s="18">
        <f t="shared" si="116"/>
        <v>31</v>
      </c>
      <c r="F1871" s="18">
        <v>1.6199999999999999E-2</v>
      </c>
    </row>
    <row r="1872" spans="1:6" x14ac:dyDescent="0.25">
      <c r="A1872" s="20" t="str">
        <f t="shared" si="117"/>
        <v>2014Q3</v>
      </c>
      <c r="B1872" s="19" t="s">
        <v>1970</v>
      </c>
      <c r="C1872" s="18">
        <f t="shared" si="118"/>
        <v>2014</v>
      </c>
      <c r="D1872">
        <f t="shared" si="119"/>
        <v>8</v>
      </c>
      <c r="E1872" s="18">
        <f t="shared" si="116"/>
        <v>1</v>
      </c>
      <c r="F1872" s="18">
        <v>1.6299999999999999E-2</v>
      </c>
    </row>
    <row r="1873" spans="1:6" x14ac:dyDescent="0.25">
      <c r="A1873" s="20" t="str">
        <f t="shared" si="117"/>
        <v>2014Q3</v>
      </c>
      <c r="B1873" s="19" t="s">
        <v>1971</v>
      </c>
      <c r="C1873" s="18">
        <f t="shared" si="118"/>
        <v>2014</v>
      </c>
      <c r="D1873">
        <f t="shared" si="119"/>
        <v>8</v>
      </c>
      <c r="E1873" s="18">
        <f t="shared" si="116"/>
        <v>4</v>
      </c>
      <c r="F1873" s="18">
        <v>1.6299999999999999E-2</v>
      </c>
    </row>
    <row r="1874" spans="1:6" x14ac:dyDescent="0.25">
      <c r="A1874" s="20" t="str">
        <f t="shared" si="117"/>
        <v>2014Q3</v>
      </c>
      <c r="B1874" s="19" t="s">
        <v>1972</v>
      </c>
      <c r="C1874" s="18">
        <f t="shared" si="118"/>
        <v>2014</v>
      </c>
      <c r="D1874">
        <f t="shared" si="119"/>
        <v>8</v>
      </c>
      <c r="E1874" s="18">
        <f t="shared" si="116"/>
        <v>5</v>
      </c>
      <c r="F1874" s="18">
        <v>1.52E-2</v>
      </c>
    </row>
    <row r="1875" spans="1:6" x14ac:dyDescent="0.25">
      <c r="A1875" s="20" t="str">
        <f t="shared" si="117"/>
        <v>2014Q3</v>
      </c>
      <c r="B1875" s="19" t="s">
        <v>1973</v>
      </c>
      <c r="C1875" s="18">
        <f t="shared" si="118"/>
        <v>2014</v>
      </c>
      <c r="D1875">
        <f t="shared" si="119"/>
        <v>8</v>
      </c>
      <c r="E1875" s="18">
        <f t="shared" si="116"/>
        <v>6</v>
      </c>
      <c r="F1875" s="18">
        <v>1.47E-2</v>
      </c>
    </row>
    <row r="1876" spans="1:6" x14ac:dyDescent="0.25">
      <c r="A1876" s="20" t="str">
        <f t="shared" si="117"/>
        <v>2014Q3</v>
      </c>
      <c r="B1876" s="19" t="s">
        <v>1974</v>
      </c>
      <c r="C1876" s="18">
        <f t="shared" si="118"/>
        <v>2014</v>
      </c>
      <c r="D1876">
        <f t="shared" si="119"/>
        <v>8</v>
      </c>
      <c r="E1876" s="18">
        <f t="shared" si="116"/>
        <v>7</v>
      </c>
      <c r="F1876" s="18">
        <v>1.47E-2</v>
      </c>
    </row>
    <row r="1877" spans="1:6" x14ac:dyDescent="0.25">
      <c r="A1877" s="20" t="str">
        <f t="shared" si="117"/>
        <v>2014Q3</v>
      </c>
      <c r="B1877" s="19" t="s">
        <v>1975</v>
      </c>
      <c r="C1877" s="18">
        <f t="shared" si="118"/>
        <v>2014</v>
      </c>
      <c r="D1877">
        <f t="shared" si="119"/>
        <v>8</v>
      </c>
      <c r="E1877" s="18">
        <f t="shared" si="116"/>
        <v>8</v>
      </c>
      <c r="F1877" s="18">
        <v>1.4200000000000001E-2</v>
      </c>
    </row>
    <row r="1878" spans="1:6" x14ac:dyDescent="0.25">
      <c r="A1878" s="20" t="str">
        <f t="shared" si="117"/>
        <v>2014Q3</v>
      </c>
      <c r="B1878" s="19" t="s">
        <v>1976</v>
      </c>
      <c r="C1878" s="18">
        <f t="shared" si="118"/>
        <v>2014</v>
      </c>
      <c r="D1878">
        <f t="shared" si="119"/>
        <v>8</v>
      </c>
      <c r="E1878" s="18">
        <f t="shared" si="116"/>
        <v>11</v>
      </c>
      <c r="F1878" s="18">
        <v>1.47E-2</v>
      </c>
    </row>
    <row r="1879" spans="1:6" x14ac:dyDescent="0.25">
      <c r="A1879" s="20" t="str">
        <f t="shared" si="117"/>
        <v>2014Q3</v>
      </c>
      <c r="B1879" s="19" t="s">
        <v>1977</v>
      </c>
      <c r="C1879" s="18">
        <f t="shared" si="118"/>
        <v>2014</v>
      </c>
      <c r="D1879">
        <f t="shared" si="119"/>
        <v>8</v>
      </c>
      <c r="E1879" s="18">
        <f t="shared" si="116"/>
        <v>12</v>
      </c>
      <c r="F1879" s="18">
        <v>1.4999999999999999E-2</v>
      </c>
    </row>
    <row r="1880" spans="1:6" x14ac:dyDescent="0.25">
      <c r="A1880" s="20" t="str">
        <f t="shared" si="117"/>
        <v>2014Q3</v>
      </c>
      <c r="B1880" s="19" t="s">
        <v>1978</v>
      </c>
      <c r="C1880" s="18">
        <f t="shared" si="118"/>
        <v>2014</v>
      </c>
      <c r="D1880">
        <f t="shared" si="119"/>
        <v>8</v>
      </c>
      <c r="E1880" s="18">
        <f t="shared" si="116"/>
        <v>13</v>
      </c>
      <c r="F1880" s="18">
        <v>1.4999999999999999E-2</v>
      </c>
    </row>
    <row r="1881" spans="1:6" x14ac:dyDescent="0.25">
      <c r="A1881" s="20" t="str">
        <f t="shared" si="117"/>
        <v>2014Q3</v>
      </c>
      <c r="B1881" s="19" t="s">
        <v>1979</v>
      </c>
      <c r="C1881" s="18">
        <f t="shared" si="118"/>
        <v>2014</v>
      </c>
      <c r="D1881">
        <f t="shared" si="119"/>
        <v>8</v>
      </c>
      <c r="E1881" s="18">
        <f t="shared" si="116"/>
        <v>14</v>
      </c>
      <c r="F1881" s="18">
        <v>1.5100000000000001E-2</v>
      </c>
    </row>
    <row r="1882" spans="1:6" x14ac:dyDescent="0.25">
      <c r="A1882" s="20" t="str">
        <f t="shared" si="117"/>
        <v>2014Q3</v>
      </c>
      <c r="B1882" s="19" t="s">
        <v>1980</v>
      </c>
      <c r="C1882" s="18">
        <f t="shared" si="118"/>
        <v>2014</v>
      </c>
      <c r="D1882">
        <f t="shared" si="119"/>
        <v>8</v>
      </c>
      <c r="E1882" s="18">
        <f t="shared" si="116"/>
        <v>15</v>
      </c>
      <c r="F1882" s="18">
        <v>1.5599999999999999E-2</v>
      </c>
    </row>
    <row r="1883" spans="1:6" x14ac:dyDescent="0.25">
      <c r="A1883" s="20" t="str">
        <f t="shared" si="117"/>
        <v>2014Q3</v>
      </c>
      <c r="B1883" s="19" t="s">
        <v>1981</v>
      </c>
      <c r="C1883" s="18">
        <f t="shared" si="118"/>
        <v>2014</v>
      </c>
      <c r="D1883">
        <f t="shared" si="119"/>
        <v>8</v>
      </c>
      <c r="E1883" s="18">
        <f t="shared" si="116"/>
        <v>18</v>
      </c>
      <c r="F1883" s="18">
        <v>1.52E-2</v>
      </c>
    </row>
    <row r="1884" spans="1:6" x14ac:dyDescent="0.25">
      <c r="A1884" s="20" t="str">
        <f t="shared" si="117"/>
        <v>2014Q3</v>
      </c>
      <c r="B1884" s="19" t="s">
        <v>1982</v>
      </c>
      <c r="C1884" s="18">
        <f t="shared" si="118"/>
        <v>2014</v>
      </c>
      <c r="D1884">
        <f t="shared" si="119"/>
        <v>8</v>
      </c>
      <c r="E1884" s="18">
        <f t="shared" si="116"/>
        <v>19</v>
      </c>
      <c r="F1884" s="18">
        <v>1.52E-2</v>
      </c>
    </row>
    <row r="1885" spans="1:6" x14ac:dyDescent="0.25">
      <c r="A1885" s="20" t="str">
        <f t="shared" si="117"/>
        <v>2014Q3</v>
      </c>
      <c r="B1885" s="19" t="s">
        <v>1983</v>
      </c>
      <c r="C1885" s="18">
        <f t="shared" si="118"/>
        <v>2014</v>
      </c>
      <c r="D1885">
        <f t="shared" si="119"/>
        <v>8</v>
      </c>
      <c r="E1885" s="18">
        <f t="shared" si="116"/>
        <v>20</v>
      </c>
      <c r="F1885" s="18">
        <v>1.5299999999999999E-2</v>
      </c>
    </row>
    <row r="1886" spans="1:6" x14ac:dyDescent="0.25">
      <c r="A1886" s="20" t="str">
        <f t="shared" si="117"/>
        <v>2014Q3</v>
      </c>
      <c r="B1886" s="19" t="s">
        <v>1984</v>
      </c>
      <c r="C1886" s="18">
        <f t="shared" si="118"/>
        <v>2014</v>
      </c>
      <c r="D1886">
        <f t="shared" si="119"/>
        <v>8</v>
      </c>
      <c r="E1886" s="18">
        <f t="shared" si="116"/>
        <v>21</v>
      </c>
      <c r="F1886" s="18">
        <v>1.5299999999999999E-2</v>
      </c>
    </row>
    <row r="1887" spans="1:6" x14ac:dyDescent="0.25">
      <c r="A1887" s="20" t="str">
        <f t="shared" si="117"/>
        <v>2014Q3</v>
      </c>
      <c r="B1887" s="19" t="s">
        <v>1985</v>
      </c>
      <c r="C1887" s="18">
        <f t="shared" si="118"/>
        <v>2014</v>
      </c>
      <c r="D1887">
        <f t="shared" si="119"/>
        <v>8</v>
      </c>
      <c r="E1887" s="18">
        <f t="shared" si="116"/>
        <v>22</v>
      </c>
      <c r="F1887" s="18">
        <v>1.44E-2</v>
      </c>
    </row>
    <row r="1888" spans="1:6" x14ac:dyDescent="0.25">
      <c r="A1888" s="20" t="str">
        <f t="shared" si="117"/>
        <v>2014Q3</v>
      </c>
      <c r="B1888" s="19" t="s">
        <v>1986</v>
      </c>
      <c r="C1888" s="18">
        <f t="shared" si="118"/>
        <v>2014</v>
      </c>
      <c r="D1888">
        <f t="shared" si="119"/>
        <v>8</v>
      </c>
      <c r="E1888" s="18">
        <f t="shared" si="116"/>
        <v>25</v>
      </c>
      <c r="F1888" s="18">
        <v>1.43E-2</v>
      </c>
    </row>
    <row r="1889" spans="1:6" x14ac:dyDescent="0.25">
      <c r="A1889" s="20" t="str">
        <f t="shared" si="117"/>
        <v>2014Q3</v>
      </c>
      <c r="B1889" s="19" t="s">
        <v>1987</v>
      </c>
      <c r="C1889" s="18">
        <f t="shared" si="118"/>
        <v>2014</v>
      </c>
      <c r="D1889">
        <f t="shared" si="119"/>
        <v>8</v>
      </c>
      <c r="E1889" s="18">
        <f t="shared" si="116"/>
        <v>26</v>
      </c>
      <c r="F1889" s="18">
        <v>1.37E-2</v>
      </c>
    </row>
    <row r="1890" spans="1:6" x14ac:dyDescent="0.25">
      <c r="A1890" s="20" t="str">
        <f t="shared" si="117"/>
        <v>2014Q3</v>
      </c>
      <c r="B1890" s="19" t="s">
        <v>1988</v>
      </c>
      <c r="C1890" s="18">
        <f t="shared" si="118"/>
        <v>2014</v>
      </c>
      <c r="D1890">
        <f t="shared" si="119"/>
        <v>8</v>
      </c>
      <c r="E1890" s="18">
        <f t="shared" si="116"/>
        <v>27</v>
      </c>
      <c r="F1890" s="18">
        <v>1.38E-2</v>
      </c>
    </row>
    <row r="1891" spans="1:6" x14ac:dyDescent="0.25">
      <c r="A1891" s="20" t="str">
        <f t="shared" si="117"/>
        <v>2014Q3</v>
      </c>
      <c r="B1891" s="19" t="s">
        <v>1989</v>
      </c>
      <c r="C1891" s="18">
        <f t="shared" si="118"/>
        <v>2014</v>
      </c>
      <c r="D1891">
        <f t="shared" si="119"/>
        <v>8</v>
      </c>
      <c r="E1891" s="18">
        <f t="shared" si="116"/>
        <v>28</v>
      </c>
      <c r="F1891" s="18">
        <v>1.38E-2</v>
      </c>
    </row>
    <row r="1892" spans="1:6" x14ac:dyDescent="0.25">
      <c r="A1892" s="20" t="str">
        <f t="shared" si="117"/>
        <v>2014Q3</v>
      </c>
      <c r="B1892" s="19" t="s">
        <v>1990</v>
      </c>
      <c r="C1892" s="18">
        <f t="shared" si="118"/>
        <v>2014</v>
      </c>
      <c r="D1892">
        <f t="shared" si="119"/>
        <v>8</v>
      </c>
      <c r="E1892" s="18">
        <f t="shared" si="116"/>
        <v>29</v>
      </c>
      <c r="F1892" s="18">
        <v>1.32E-2</v>
      </c>
    </row>
    <row r="1893" spans="1:6" x14ac:dyDescent="0.25">
      <c r="A1893" s="20" t="str">
        <f t="shared" si="117"/>
        <v>2014Q3</v>
      </c>
      <c r="B1893" s="19" t="s">
        <v>1991</v>
      </c>
      <c r="C1893" s="18">
        <f t="shared" si="118"/>
        <v>2014</v>
      </c>
      <c r="D1893">
        <f t="shared" si="119"/>
        <v>9</v>
      </c>
      <c r="E1893" s="18">
        <f t="shared" si="116"/>
        <v>1</v>
      </c>
      <c r="F1893" s="18">
        <v>1.3100000000000001E-2</v>
      </c>
    </row>
    <row r="1894" spans="1:6" x14ac:dyDescent="0.25">
      <c r="A1894" s="20" t="str">
        <f t="shared" si="117"/>
        <v>2014Q3</v>
      </c>
      <c r="B1894" s="19" t="s">
        <v>1992</v>
      </c>
      <c r="C1894" s="18">
        <f t="shared" si="118"/>
        <v>2014</v>
      </c>
      <c r="D1894">
        <f t="shared" si="119"/>
        <v>9</v>
      </c>
      <c r="E1894" s="18">
        <f t="shared" si="116"/>
        <v>2</v>
      </c>
      <c r="F1894" s="18">
        <v>1.3100000000000001E-2</v>
      </c>
    </row>
    <row r="1895" spans="1:6" x14ac:dyDescent="0.25">
      <c r="A1895" s="20" t="str">
        <f t="shared" si="117"/>
        <v>2014Q3</v>
      </c>
      <c r="B1895" s="19" t="s">
        <v>1993</v>
      </c>
      <c r="C1895" s="18">
        <f t="shared" si="118"/>
        <v>2014</v>
      </c>
      <c r="D1895">
        <f t="shared" si="119"/>
        <v>9</v>
      </c>
      <c r="E1895" s="18">
        <f t="shared" si="116"/>
        <v>3</v>
      </c>
      <c r="F1895" s="18">
        <v>1.24E-2</v>
      </c>
    </row>
    <row r="1896" spans="1:6" x14ac:dyDescent="0.25">
      <c r="A1896" s="20" t="str">
        <f t="shared" si="117"/>
        <v>2014Q3</v>
      </c>
      <c r="B1896" s="19" t="s">
        <v>1994</v>
      </c>
      <c r="C1896" s="18">
        <f t="shared" si="118"/>
        <v>2014</v>
      </c>
      <c r="D1896">
        <f t="shared" si="119"/>
        <v>9</v>
      </c>
      <c r="E1896" s="18">
        <f t="shared" si="116"/>
        <v>4</v>
      </c>
      <c r="F1896" s="18">
        <v>1.37E-2</v>
      </c>
    </row>
    <row r="1897" spans="1:6" x14ac:dyDescent="0.25">
      <c r="A1897" s="20" t="str">
        <f t="shared" si="117"/>
        <v>2014Q3</v>
      </c>
      <c r="B1897" s="19" t="s">
        <v>1995</v>
      </c>
      <c r="C1897" s="18">
        <f t="shared" si="118"/>
        <v>2014</v>
      </c>
      <c r="D1897">
        <f t="shared" si="119"/>
        <v>9</v>
      </c>
      <c r="E1897" s="18">
        <f t="shared" si="116"/>
        <v>5</v>
      </c>
      <c r="F1897" s="18">
        <v>1.5299999999999999E-2</v>
      </c>
    </row>
    <row r="1898" spans="1:6" x14ac:dyDescent="0.25">
      <c r="A1898" s="20" t="str">
        <f t="shared" si="117"/>
        <v>2014Q3</v>
      </c>
      <c r="B1898" s="19" t="s">
        <v>1996</v>
      </c>
      <c r="C1898" s="18">
        <f t="shared" si="118"/>
        <v>2014</v>
      </c>
      <c r="D1898">
        <f t="shared" si="119"/>
        <v>9</v>
      </c>
      <c r="E1898" s="18">
        <f t="shared" si="116"/>
        <v>8</v>
      </c>
      <c r="F1898" s="18">
        <v>1.29E-2</v>
      </c>
    </row>
    <row r="1899" spans="1:6" x14ac:dyDescent="0.25">
      <c r="A1899" s="20" t="str">
        <f t="shared" si="117"/>
        <v>2014Q3</v>
      </c>
      <c r="B1899" s="19" t="s">
        <v>1997</v>
      </c>
      <c r="C1899" s="18">
        <f t="shared" si="118"/>
        <v>2014</v>
      </c>
      <c r="D1899">
        <f t="shared" si="119"/>
        <v>9</v>
      </c>
      <c r="E1899" s="18">
        <f t="shared" si="116"/>
        <v>9</v>
      </c>
      <c r="F1899" s="18">
        <v>1.17E-2</v>
      </c>
    </row>
    <row r="1900" spans="1:6" x14ac:dyDescent="0.25">
      <c r="A1900" s="20" t="str">
        <f t="shared" si="117"/>
        <v>2014Q3</v>
      </c>
      <c r="B1900" s="19" t="s">
        <v>1998</v>
      </c>
      <c r="C1900" s="18">
        <f t="shared" si="118"/>
        <v>2014</v>
      </c>
      <c r="D1900">
        <f t="shared" si="119"/>
        <v>9</v>
      </c>
      <c r="E1900" s="18">
        <f t="shared" si="116"/>
        <v>10</v>
      </c>
      <c r="F1900" s="18">
        <v>1.18E-2</v>
      </c>
    </row>
    <row r="1901" spans="1:6" x14ac:dyDescent="0.25">
      <c r="A1901" s="20" t="str">
        <f t="shared" si="117"/>
        <v>2014Q3</v>
      </c>
      <c r="B1901" s="19" t="s">
        <v>1999</v>
      </c>
      <c r="C1901" s="18">
        <f t="shared" si="118"/>
        <v>2014</v>
      </c>
      <c r="D1901">
        <f t="shared" si="119"/>
        <v>9</v>
      </c>
      <c r="E1901" s="18">
        <f t="shared" si="116"/>
        <v>11</v>
      </c>
      <c r="F1901" s="18">
        <v>1.18E-2</v>
      </c>
    </row>
    <row r="1902" spans="1:6" x14ac:dyDescent="0.25">
      <c r="A1902" s="20" t="str">
        <f t="shared" si="117"/>
        <v>2014Q3</v>
      </c>
      <c r="B1902" s="19" t="s">
        <v>2000</v>
      </c>
      <c r="C1902" s="18">
        <f t="shared" si="118"/>
        <v>2014</v>
      </c>
      <c r="D1902">
        <f t="shared" si="119"/>
        <v>9</v>
      </c>
      <c r="E1902" s="18">
        <f t="shared" si="116"/>
        <v>12</v>
      </c>
      <c r="F1902" s="18">
        <v>1.17E-2</v>
      </c>
    </row>
    <row r="1903" spans="1:6" x14ac:dyDescent="0.25">
      <c r="A1903" s="20" t="str">
        <f t="shared" si="117"/>
        <v>2014Q3</v>
      </c>
      <c r="B1903" s="19" t="s">
        <v>2001</v>
      </c>
      <c r="C1903" s="18">
        <f t="shared" si="118"/>
        <v>2014</v>
      </c>
      <c r="D1903">
        <f t="shared" si="119"/>
        <v>9</v>
      </c>
      <c r="E1903" s="18">
        <f t="shared" si="116"/>
        <v>15</v>
      </c>
      <c r="F1903" s="18">
        <v>1.1299999999999999E-2</v>
      </c>
    </row>
    <row r="1904" spans="1:6" x14ac:dyDescent="0.25">
      <c r="A1904" s="20" t="str">
        <f t="shared" si="117"/>
        <v>2014Q3</v>
      </c>
      <c r="B1904" s="19" t="s">
        <v>2002</v>
      </c>
      <c r="C1904" s="18">
        <f t="shared" si="118"/>
        <v>2014</v>
      </c>
      <c r="D1904">
        <f t="shared" si="119"/>
        <v>9</v>
      </c>
      <c r="E1904" s="18">
        <f t="shared" si="116"/>
        <v>16</v>
      </c>
      <c r="F1904" s="18">
        <v>1.1599999999999999E-2</v>
      </c>
    </row>
    <row r="1905" spans="1:6" x14ac:dyDescent="0.25">
      <c r="A1905" s="20" t="str">
        <f t="shared" si="117"/>
        <v>2014Q3</v>
      </c>
      <c r="B1905" s="19" t="s">
        <v>2003</v>
      </c>
      <c r="C1905" s="18">
        <f t="shared" si="118"/>
        <v>2014</v>
      </c>
      <c r="D1905">
        <f t="shared" si="119"/>
        <v>9</v>
      </c>
      <c r="E1905" s="18">
        <f t="shared" si="116"/>
        <v>17</v>
      </c>
      <c r="F1905" s="18">
        <v>1.1299999999999999E-2</v>
      </c>
    </row>
    <row r="1906" spans="1:6" x14ac:dyDescent="0.25">
      <c r="A1906" s="20" t="str">
        <f t="shared" si="117"/>
        <v>2014Q3</v>
      </c>
      <c r="B1906" s="19" t="s">
        <v>2004</v>
      </c>
      <c r="C1906" s="18">
        <f t="shared" si="118"/>
        <v>2014</v>
      </c>
      <c r="D1906">
        <f t="shared" si="119"/>
        <v>9</v>
      </c>
      <c r="E1906" s="18">
        <f t="shared" si="116"/>
        <v>18</v>
      </c>
      <c r="F1906" s="18">
        <v>1.14E-2</v>
      </c>
    </row>
    <row r="1907" spans="1:6" x14ac:dyDescent="0.25">
      <c r="A1907" s="20" t="str">
        <f t="shared" si="117"/>
        <v>2014Q3</v>
      </c>
      <c r="B1907" s="19" t="s">
        <v>2005</v>
      </c>
      <c r="C1907" s="18">
        <f t="shared" si="118"/>
        <v>2014</v>
      </c>
      <c r="D1907">
        <f t="shared" si="119"/>
        <v>9</v>
      </c>
      <c r="E1907" s="18">
        <f t="shared" si="116"/>
        <v>19</v>
      </c>
      <c r="F1907" s="18">
        <v>1.1299999999999999E-2</v>
      </c>
    </row>
    <row r="1908" spans="1:6" x14ac:dyDescent="0.25">
      <c r="A1908" s="20" t="str">
        <f t="shared" si="117"/>
        <v>2014Q3</v>
      </c>
      <c r="B1908" s="19" t="s">
        <v>2006</v>
      </c>
      <c r="C1908" s="18">
        <f t="shared" si="118"/>
        <v>2014</v>
      </c>
      <c r="D1908">
        <f t="shared" si="119"/>
        <v>9</v>
      </c>
      <c r="E1908" s="18">
        <f t="shared" si="116"/>
        <v>22</v>
      </c>
      <c r="F1908" s="18">
        <v>1.14E-2</v>
      </c>
    </row>
    <row r="1909" spans="1:6" x14ac:dyDescent="0.25">
      <c r="A1909" s="20" t="str">
        <f t="shared" si="117"/>
        <v>2014Q3</v>
      </c>
      <c r="B1909" s="19" t="s">
        <v>2007</v>
      </c>
      <c r="C1909" s="18">
        <f t="shared" si="118"/>
        <v>2014</v>
      </c>
      <c r="D1909">
        <f t="shared" si="119"/>
        <v>9</v>
      </c>
      <c r="E1909" s="18">
        <f t="shared" si="116"/>
        <v>23</v>
      </c>
      <c r="F1909" s="18">
        <v>1.15E-2</v>
      </c>
    </row>
    <row r="1910" spans="1:6" x14ac:dyDescent="0.25">
      <c r="A1910" s="20" t="str">
        <f t="shared" si="117"/>
        <v>2014Q3</v>
      </c>
      <c r="B1910" s="19" t="s">
        <v>2008</v>
      </c>
      <c r="C1910" s="18">
        <f t="shared" si="118"/>
        <v>2014</v>
      </c>
      <c r="D1910">
        <f t="shared" si="119"/>
        <v>9</v>
      </c>
      <c r="E1910" s="18">
        <f t="shared" si="116"/>
        <v>24</v>
      </c>
      <c r="F1910" s="18">
        <v>1.14E-2</v>
      </c>
    </row>
    <row r="1911" spans="1:6" x14ac:dyDescent="0.25">
      <c r="A1911" s="20" t="str">
        <f t="shared" si="117"/>
        <v>2014Q3</v>
      </c>
      <c r="B1911" s="19" t="s">
        <v>2009</v>
      </c>
      <c r="C1911" s="18">
        <f t="shared" si="118"/>
        <v>2014</v>
      </c>
      <c r="D1911">
        <f t="shared" si="119"/>
        <v>9</v>
      </c>
      <c r="E1911" s="18">
        <f t="shared" si="116"/>
        <v>25</v>
      </c>
      <c r="F1911" s="18">
        <v>1.1900000000000001E-2</v>
      </c>
    </row>
    <row r="1912" spans="1:6" x14ac:dyDescent="0.25">
      <c r="A1912" s="20" t="str">
        <f t="shared" si="117"/>
        <v>2014Q3</v>
      </c>
      <c r="B1912" s="19" t="s">
        <v>2010</v>
      </c>
      <c r="C1912" s="18">
        <f t="shared" si="118"/>
        <v>2014</v>
      </c>
      <c r="D1912">
        <f t="shared" si="119"/>
        <v>9</v>
      </c>
      <c r="E1912" s="18">
        <f t="shared" si="116"/>
        <v>26</v>
      </c>
      <c r="F1912" s="18">
        <v>1.1900000000000001E-2</v>
      </c>
    </row>
    <row r="1913" spans="1:6" x14ac:dyDescent="0.25">
      <c r="A1913" s="20" t="str">
        <f t="shared" si="117"/>
        <v>2014Q3</v>
      </c>
      <c r="B1913" s="19" t="s">
        <v>2011</v>
      </c>
      <c r="C1913" s="18">
        <f t="shared" si="118"/>
        <v>2014</v>
      </c>
      <c r="D1913">
        <f t="shared" si="119"/>
        <v>9</v>
      </c>
      <c r="E1913" s="18">
        <f t="shared" si="116"/>
        <v>29</v>
      </c>
      <c r="F1913" s="18">
        <v>1.1900000000000001E-2</v>
      </c>
    </row>
    <row r="1914" spans="1:6" x14ac:dyDescent="0.25">
      <c r="A1914" s="20" t="str">
        <f t="shared" si="117"/>
        <v>2014Q3</v>
      </c>
      <c r="B1914" s="19" t="s">
        <v>2012</v>
      </c>
      <c r="C1914" s="18">
        <f t="shared" si="118"/>
        <v>2014</v>
      </c>
      <c r="D1914">
        <f t="shared" si="119"/>
        <v>9</v>
      </c>
      <c r="E1914" s="18">
        <f t="shared" si="116"/>
        <v>30</v>
      </c>
      <c r="F1914" s="18">
        <v>1.18E-2</v>
      </c>
    </row>
    <row r="1915" spans="1:6" x14ac:dyDescent="0.25">
      <c r="A1915" s="20" t="str">
        <f t="shared" si="117"/>
        <v>2014Q4</v>
      </c>
      <c r="B1915" s="19" t="s">
        <v>2013</v>
      </c>
      <c r="C1915" s="18">
        <f t="shared" si="118"/>
        <v>2014</v>
      </c>
      <c r="D1915">
        <f t="shared" si="119"/>
        <v>10</v>
      </c>
      <c r="E1915" s="18">
        <f t="shared" si="116"/>
        <v>1</v>
      </c>
      <c r="F1915" s="18">
        <v>1.18E-2</v>
      </c>
    </row>
    <row r="1916" spans="1:6" x14ac:dyDescent="0.25">
      <c r="A1916" s="20" t="str">
        <f t="shared" si="117"/>
        <v>2014Q4</v>
      </c>
      <c r="B1916" s="19" t="s">
        <v>2014</v>
      </c>
      <c r="C1916" s="18">
        <f t="shared" si="118"/>
        <v>2014</v>
      </c>
      <c r="D1916">
        <f t="shared" si="119"/>
        <v>10</v>
      </c>
      <c r="E1916" s="18">
        <f t="shared" si="116"/>
        <v>2</v>
      </c>
      <c r="F1916" s="18">
        <v>1.2200000000000001E-2</v>
      </c>
    </row>
    <row r="1917" spans="1:6" x14ac:dyDescent="0.25">
      <c r="A1917" s="20" t="str">
        <f t="shared" si="117"/>
        <v>2014Q4</v>
      </c>
      <c r="B1917" s="19" t="s">
        <v>2015</v>
      </c>
      <c r="C1917" s="18">
        <f t="shared" si="118"/>
        <v>2014</v>
      </c>
      <c r="D1917">
        <f t="shared" si="119"/>
        <v>10</v>
      </c>
      <c r="E1917" s="18">
        <f t="shared" si="116"/>
        <v>3</v>
      </c>
      <c r="F1917" s="18">
        <v>1.14E-2</v>
      </c>
    </row>
    <row r="1918" spans="1:6" x14ac:dyDescent="0.25">
      <c r="A1918" s="20" t="str">
        <f t="shared" si="117"/>
        <v>2014Q4</v>
      </c>
      <c r="B1918" s="19" t="s">
        <v>2016</v>
      </c>
      <c r="C1918" s="18">
        <f t="shared" si="118"/>
        <v>2014</v>
      </c>
      <c r="D1918">
        <f t="shared" si="119"/>
        <v>10</v>
      </c>
      <c r="E1918" s="18">
        <f t="shared" si="116"/>
        <v>6</v>
      </c>
      <c r="F1918" s="18">
        <v>8.3000000000000001E-3</v>
      </c>
    </row>
    <row r="1919" spans="1:6" x14ac:dyDescent="0.25">
      <c r="A1919" s="20" t="str">
        <f t="shared" si="117"/>
        <v>2014Q4</v>
      </c>
      <c r="B1919" s="19" t="s">
        <v>2017</v>
      </c>
      <c r="C1919" s="18">
        <f t="shared" si="118"/>
        <v>2014</v>
      </c>
      <c r="D1919">
        <f t="shared" si="119"/>
        <v>10</v>
      </c>
      <c r="E1919" s="18">
        <f t="shared" si="116"/>
        <v>7</v>
      </c>
      <c r="F1919" s="18">
        <v>8.2000000000000007E-3</v>
      </c>
    </row>
    <row r="1920" spans="1:6" x14ac:dyDescent="0.25">
      <c r="A1920" s="20" t="str">
        <f t="shared" si="117"/>
        <v>2014Q4</v>
      </c>
      <c r="B1920" s="19" t="s">
        <v>2018</v>
      </c>
      <c r="C1920" s="18">
        <f t="shared" si="118"/>
        <v>2014</v>
      </c>
      <c r="D1920">
        <f t="shared" si="119"/>
        <v>10</v>
      </c>
      <c r="E1920" s="18">
        <f t="shared" si="116"/>
        <v>8</v>
      </c>
      <c r="F1920" s="18">
        <v>8.3000000000000001E-3</v>
      </c>
    </row>
    <row r="1921" spans="1:6" x14ac:dyDescent="0.25">
      <c r="A1921" s="20" t="str">
        <f t="shared" si="117"/>
        <v>2014Q4</v>
      </c>
      <c r="B1921" s="19" t="s">
        <v>2019</v>
      </c>
      <c r="C1921" s="18">
        <f t="shared" si="118"/>
        <v>2014</v>
      </c>
      <c r="D1921">
        <f t="shared" si="119"/>
        <v>10</v>
      </c>
      <c r="E1921" s="18">
        <f t="shared" si="116"/>
        <v>9</v>
      </c>
      <c r="F1921" s="18">
        <v>8.3000000000000001E-3</v>
      </c>
    </row>
    <row r="1922" spans="1:6" x14ac:dyDescent="0.25">
      <c r="A1922" s="20" t="str">
        <f t="shared" si="117"/>
        <v>2014Q4</v>
      </c>
      <c r="B1922" s="19" t="s">
        <v>2020</v>
      </c>
      <c r="C1922" s="18">
        <f t="shared" si="118"/>
        <v>2014</v>
      </c>
      <c r="D1922">
        <f t="shared" si="119"/>
        <v>10</v>
      </c>
      <c r="E1922" s="18">
        <f t="shared" ref="E1922:E1985" si="120">DAY(B1922)</f>
        <v>10</v>
      </c>
      <c r="F1922" s="18">
        <v>8.2000000000000007E-3</v>
      </c>
    </row>
    <row r="1923" spans="1:6" x14ac:dyDescent="0.25">
      <c r="A1923" s="20" t="str">
        <f t="shared" ref="A1923:A1986" si="121">C1923&amp;"Q"&amp;ROUNDUP(MONTH(B1923)/3,0)</f>
        <v>2014Q4</v>
      </c>
      <c r="B1923" s="19" t="s">
        <v>2021</v>
      </c>
      <c r="C1923" s="18">
        <f t="shared" ref="C1923:C1986" si="122">YEAR(B1923)</f>
        <v>2014</v>
      </c>
      <c r="D1923">
        <f t="shared" ref="D1923:D1986" si="123">MONTH(B1923)</f>
        <v>10</v>
      </c>
      <c r="E1923" s="18">
        <f t="shared" si="120"/>
        <v>13</v>
      </c>
      <c r="F1923" s="18">
        <v>9.1999999999999998E-3</v>
      </c>
    </row>
    <row r="1924" spans="1:6" x14ac:dyDescent="0.25">
      <c r="A1924" s="20" t="str">
        <f t="shared" si="121"/>
        <v>2014Q4</v>
      </c>
      <c r="B1924" s="19" t="s">
        <v>2022</v>
      </c>
      <c r="C1924" s="18">
        <f t="shared" si="122"/>
        <v>2014</v>
      </c>
      <c r="D1924">
        <f t="shared" si="123"/>
        <v>10</v>
      </c>
      <c r="E1924" s="18">
        <f t="shared" si="120"/>
        <v>14</v>
      </c>
      <c r="F1924" s="18">
        <v>9.4000000000000004E-3</v>
      </c>
    </row>
    <row r="1925" spans="1:6" x14ac:dyDescent="0.25">
      <c r="A1925" s="20" t="str">
        <f t="shared" si="121"/>
        <v>2014Q4</v>
      </c>
      <c r="B1925" s="19" t="s">
        <v>2023</v>
      </c>
      <c r="C1925" s="18">
        <f t="shared" si="122"/>
        <v>2014</v>
      </c>
      <c r="D1925">
        <f t="shared" si="123"/>
        <v>10</v>
      </c>
      <c r="E1925" s="18">
        <f t="shared" si="120"/>
        <v>15</v>
      </c>
      <c r="F1925" s="18">
        <v>1.01E-2</v>
      </c>
    </row>
    <row r="1926" spans="1:6" x14ac:dyDescent="0.25">
      <c r="A1926" s="20" t="str">
        <f t="shared" si="121"/>
        <v>2014Q4</v>
      </c>
      <c r="B1926" s="19" t="s">
        <v>2024</v>
      </c>
      <c r="C1926" s="18">
        <f t="shared" si="122"/>
        <v>2014</v>
      </c>
      <c r="D1926">
        <f t="shared" si="123"/>
        <v>10</v>
      </c>
      <c r="E1926" s="18">
        <f t="shared" si="120"/>
        <v>16</v>
      </c>
      <c r="F1926" s="18">
        <v>1.0200000000000001E-2</v>
      </c>
    </row>
    <row r="1927" spans="1:6" x14ac:dyDescent="0.25">
      <c r="A1927" s="20" t="str">
        <f t="shared" si="121"/>
        <v>2014Q4</v>
      </c>
      <c r="B1927" s="19" t="s">
        <v>2025</v>
      </c>
      <c r="C1927" s="18">
        <f t="shared" si="122"/>
        <v>2014</v>
      </c>
      <c r="D1927">
        <f t="shared" si="123"/>
        <v>10</v>
      </c>
      <c r="E1927" s="18">
        <f t="shared" si="120"/>
        <v>17</v>
      </c>
      <c r="F1927" s="18">
        <v>1.0200000000000001E-2</v>
      </c>
    </row>
    <row r="1928" spans="1:6" x14ac:dyDescent="0.25">
      <c r="A1928" s="20" t="str">
        <f t="shared" si="121"/>
        <v>2014Q4</v>
      </c>
      <c r="B1928" s="19" t="s">
        <v>2026</v>
      </c>
      <c r="C1928" s="18">
        <f t="shared" si="122"/>
        <v>2014</v>
      </c>
      <c r="D1928">
        <f t="shared" si="123"/>
        <v>10</v>
      </c>
      <c r="E1928" s="18">
        <f t="shared" si="120"/>
        <v>20</v>
      </c>
      <c r="F1928" s="18">
        <v>1.09E-2</v>
      </c>
    </row>
    <row r="1929" spans="1:6" x14ac:dyDescent="0.25">
      <c r="A1929" s="20" t="str">
        <f t="shared" si="121"/>
        <v>2014Q4</v>
      </c>
      <c r="B1929" s="19" t="s">
        <v>2027</v>
      </c>
      <c r="C1929" s="18">
        <f t="shared" si="122"/>
        <v>2014</v>
      </c>
      <c r="D1929">
        <f t="shared" si="123"/>
        <v>10</v>
      </c>
      <c r="E1929" s="18">
        <f t="shared" si="120"/>
        <v>21</v>
      </c>
      <c r="F1929" s="18">
        <v>1.1599999999999999E-2</v>
      </c>
    </row>
    <row r="1930" spans="1:6" x14ac:dyDescent="0.25">
      <c r="A1930" s="20" t="str">
        <f t="shared" si="121"/>
        <v>2014Q4</v>
      </c>
      <c r="B1930" s="19" t="s">
        <v>2028</v>
      </c>
      <c r="C1930" s="18">
        <f t="shared" si="122"/>
        <v>2014</v>
      </c>
      <c r="D1930">
        <f t="shared" si="123"/>
        <v>10</v>
      </c>
      <c r="E1930" s="18">
        <f t="shared" si="120"/>
        <v>22</v>
      </c>
      <c r="F1930" s="18">
        <v>1.11E-2</v>
      </c>
    </row>
    <row r="1931" spans="1:6" x14ac:dyDescent="0.25">
      <c r="A1931" s="20" t="str">
        <f t="shared" si="121"/>
        <v>2014Q4</v>
      </c>
      <c r="B1931" s="19" t="s">
        <v>2029</v>
      </c>
      <c r="C1931" s="18">
        <f t="shared" si="122"/>
        <v>2014</v>
      </c>
      <c r="D1931">
        <f t="shared" si="123"/>
        <v>10</v>
      </c>
      <c r="E1931" s="18">
        <f t="shared" si="120"/>
        <v>23</v>
      </c>
      <c r="F1931" s="18">
        <v>1.11E-2</v>
      </c>
    </row>
    <row r="1932" spans="1:6" x14ac:dyDescent="0.25">
      <c r="A1932" s="20" t="str">
        <f t="shared" si="121"/>
        <v>2014Q4</v>
      </c>
      <c r="B1932" s="19" t="s">
        <v>2030</v>
      </c>
      <c r="C1932" s="18">
        <f t="shared" si="122"/>
        <v>2014</v>
      </c>
      <c r="D1932">
        <f t="shared" si="123"/>
        <v>10</v>
      </c>
      <c r="E1932" s="18">
        <f t="shared" si="120"/>
        <v>24</v>
      </c>
      <c r="F1932" s="18">
        <v>1.1599999999999999E-2</v>
      </c>
    </row>
    <row r="1933" spans="1:6" x14ac:dyDescent="0.25">
      <c r="A1933" s="20" t="str">
        <f t="shared" si="121"/>
        <v>2014Q4</v>
      </c>
      <c r="B1933" s="19" t="s">
        <v>2031</v>
      </c>
      <c r="C1933" s="18">
        <f t="shared" si="122"/>
        <v>2014</v>
      </c>
      <c r="D1933">
        <f t="shared" si="123"/>
        <v>10</v>
      </c>
      <c r="E1933" s="18">
        <f t="shared" si="120"/>
        <v>27</v>
      </c>
      <c r="F1933" s="18">
        <v>1.1599999999999999E-2</v>
      </c>
    </row>
    <row r="1934" spans="1:6" x14ac:dyDescent="0.25">
      <c r="A1934" s="20" t="str">
        <f t="shared" si="121"/>
        <v>2014Q4</v>
      </c>
      <c r="B1934" s="19" t="s">
        <v>2032</v>
      </c>
      <c r="C1934" s="18">
        <f t="shared" si="122"/>
        <v>2014</v>
      </c>
      <c r="D1934">
        <f t="shared" si="123"/>
        <v>10</v>
      </c>
      <c r="E1934" s="18">
        <f t="shared" si="120"/>
        <v>28</v>
      </c>
      <c r="F1934" s="18">
        <v>1.15E-2</v>
      </c>
    </row>
    <row r="1935" spans="1:6" x14ac:dyDescent="0.25">
      <c r="A1935" s="20" t="str">
        <f t="shared" si="121"/>
        <v>2014Q4</v>
      </c>
      <c r="B1935" s="19" t="s">
        <v>2033</v>
      </c>
      <c r="C1935" s="18">
        <f t="shared" si="122"/>
        <v>2014</v>
      </c>
      <c r="D1935">
        <f t="shared" si="123"/>
        <v>10</v>
      </c>
      <c r="E1935" s="18">
        <f t="shared" si="120"/>
        <v>29</v>
      </c>
      <c r="F1935" s="18">
        <v>1.1299999999999999E-2</v>
      </c>
    </row>
    <row r="1936" spans="1:6" x14ac:dyDescent="0.25">
      <c r="A1936" s="20" t="str">
        <f t="shared" si="121"/>
        <v>2014Q4</v>
      </c>
      <c r="B1936" s="19" t="s">
        <v>2034</v>
      </c>
      <c r="C1936" s="18">
        <f t="shared" si="122"/>
        <v>2014</v>
      </c>
      <c r="D1936">
        <f t="shared" si="123"/>
        <v>10</v>
      </c>
      <c r="E1936" s="18">
        <f t="shared" si="120"/>
        <v>30</v>
      </c>
      <c r="F1936" s="18">
        <v>1.12E-2</v>
      </c>
    </row>
    <row r="1937" spans="1:6" x14ac:dyDescent="0.25">
      <c r="A1937" s="20" t="str">
        <f t="shared" si="121"/>
        <v>2014Q4</v>
      </c>
      <c r="B1937" s="19" t="s">
        <v>2035</v>
      </c>
      <c r="C1937" s="18">
        <f t="shared" si="122"/>
        <v>2014</v>
      </c>
      <c r="D1937">
        <f t="shared" si="123"/>
        <v>10</v>
      </c>
      <c r="E1937" s="18">
        <f t="shared" si="120"/>
        <v>31</v>
      </c>
      <c r="F1937" s="18">
        <v>1.18E-2</v>
      </c>
    </row>
    <row r="1938" spans="1:6" x14ac:dyDescent="0.25">
      <c r="A1938" s="20" t="str">
        <f t="shared" si="121"/>
        <v>2014Q4</v>
      </c>
      <c r="B1938" s="19" t="s">
        <v>2036</v>
      </c>
      <c r="C1938" s="18">
        <f t="shared" si="122"/>
        <v>2014</v>
      </c>
      <c r="D1938">
        <f t="shared" si="123"/>
        <v>11</v>
      </c>
      <c r="E1938" s="18">
        <f t="shared" si="120"/>
        <v>3</v>
      </c>
      <c r="F1938" s="18">
        <v>1.1599999999999999E-2</v>
      </c>
    </row>
    <row r="1939" spans="1:6" x14ac:dyDescent="0.25">
      <c r="A1939" s="20" t="str">
        <f t="shared" si="121"/>
        <v>2014Q4</v>
      </c>
      <c r="B1939" s="19" t="s">
        <v>2037</v>
      </c>
      <c r="C1939" s="18">
        <f t="shared" si="122"/>
        <v>2014</v>
      </c>
      <c r="D1939">
        <f t="shared" si="123"/>
        <v>11</v>
      </c>
      <c r="E1939" s="18">
        <f t="shared" si="120"/>
        <v>4</v>
      </c>
      <c r="F1939" s="18">
        <v>1.72E-2</v>
      </c>
    </row>
    <row r="1940" spans="1:6" x14ac:dyDescent="0.25">
      <c r="A1940" s="20" t="str">
        <f t="shared" si="121"/>
        <v>2014Q4</v>
      </c>
      <c r="B1940" s="19" t="s">
        <v>2038</v>
      </c>
      <c r="C1940" s="18">
        <f t="shared" si="122"/>
        <v>2014</v>
      </c>
      <c r="D1940">
        <f t="shared" si="123"/>
        <v>11</v>
      </c>
      <c r="E1940" s="18">
        <f t="shared" si="120"/>
        <v>5</v>
      </c>
      <c r="F1940" s="18">
        <v>1.72E-2</v>
      </c>
    </row>
    <row r="1941" spans="1:6" x14ac:dyDescent="0.25">
      <c r="A1941" s="20" t="str">
        <f t="shared" si="121"/>
        <v>2014Q4</v>
      </c>
      <c r="B1941" s="19" t="s">
        <v>2039</v>
      </c>
      <c r="C1941" s="18">
        <f t="shared" si="122"/>
        <v>2014</v>
      </c>
      <c r="D1941">
        <f t="shared" si="123"/>
        <v>11</v>
      </c>
      <c r="E1941" s="18">
        <f t="shared" si="120"/>
        <v>6</v>
      </c>
      <c r="F1941" s="18">
        <v>1.72E-2</v>
      </c>
    </row>
    <row r="1942" spans="1:6" x14ac:dyDescent="0.25">
      <c r="A1942" s="20" t="str">
        <f t="shared" si="121"/>
        <v>2014Q4</v>
      </c>
      <c r="B1942" s="19" t="s">
        <v>2040</v>
      </c>
      <c r="C1942" s="18">
        <f t="shared" si="122"/>
        <v>2014</v>
      </c>
      <c r="D1942">
        <f t="shared" si="123"/>
        <v>11</v>
      </c>
      <c r="E1942" s="18">
        <f t="shared" si="120"/>
        <v>7</v>
      </c>
      <c r="F1942" s="18">
        <v>1.89E-2</v>
      </c>
    </row>
    <row r="1943" spans="1:6" x14ac:dyDescent="0.25">
      <c r="A1943" s="20" t="str">
        <f t="shared" si="121"/>
        <v>2014Q4</v>
      </c>
      <c r="B1943" s="19" t="s">
        <v>2041</v>
      </c>
      <c r="C1943" s="18">
        <f t="shared" si="122"/>
        <v>2014</v>
      </c>
      <c r="D1943">
        <f t="shared" si="123"/>
        <v>11</v>
      </c>
      <c r="E1943" s="18">
        <f t="shared" si="120"/>
        <v>10</v>
      </c>
      <c r="F1943" s="18">
        <v>1.8800000000000001E-2</v>
      </c>
    </row>
    <row r="1944" spans="1:6" x14ac:dyDescent="0.25">
      <c r="A1944" s="20" t="str">
        <f t="shared" si="121"/>
        <v>2014Q4</v>
      </c>
      <c r="B1944" s="19" t="s">
        <v>2042</v>
      </c>
      <c r="C1944" s="18">
        <f t="shared" si="122"/>
        <v>2014</v>
      </c>
      <c r="D1944">
        <f t="shared" si="123"/>
        <v>11</v>
      </c>
      <c r="E1944" s="18">
        <f t="shared" si="120"/>
        <v>11</v>
      </c>
      <c r="F1944" s="18">
        <v>1.8599999999999998E-2</v>
      </c>
    </row>
    <row r="1945" spans="1:6" x14ac:dyDescent="0.25">
      <c r="A1945" s="20" t="str">
        <f t="shared" si="121"/>
        <v>2014Q4</v>
      </c>
      <c r="B1945" s="19" t="s">
        <v>2043</v>
      </c>
      <c r="C1945" s="18">
        <f t="shared" si="122"/>
        <v>2014</v>
      </c>
      <c r="D1945">
        <f t="shared" si="123"/>
        <v>11</v>
      </c>
      <c r="E1945" s="18">
        <f t="shared" si="120"/>
        <v>12</v>
      </c>
      <c r="F1945" s="18">
        <v>1.84E-2</v>
      </c>
    </row>
    <row r="1946" spans="1:6" x14ac:dyDescent="0.25">
      <c r="A1946" s="20" t="str">
        <f t="shared" si="121"/>
        <v>2014Q4</v>
      </c>
      <c r="B1946" s="19" t="s">
        <v>2044</v>
      </c>
      <c r="C1946" s="18">
        <f t="shared" si="122"/>
        <v>2014</v>
      </c>
      <c r="D1946">
        <f t="shared" si="123"/>
        <v>11</v>
      </c>
      <c r="E1946" s="18">
        <f t="shared" si="120"/>
        <v>13</v>
      </c>
      <c r="F1946" s="18">
        <v>1.7999999999999999E-2</v>
      </c>
    </row>
    <row r="1947" spans="1:6" x14ac:dyDescent="0.25">
      <c r="A1947" s="20" t="str">
        <f t="shared" si="121"/>
        <v>2014Q4</v>
      </c>
      <c r="B1947" s="19" t="s">
        <v>2045</v>
      </c>
      <c r="C1947" s="18">
        <f t="shared" si="122"/>
        <v>2014</v>
      </c>
      <c r="D1947">
        <f t="shared" si="123"/>
        <v>11</v>
      </c>
      <c r="E1947" s="18">
        <f t="shared" si="120"/>
        <v>14</v>
      </c>
      <c r="F1947" s="18">
        <v>1.7899999999999999E-2</v>
      </c>
    </row>
    <row r="1948" spans="1:6" x14ac:dyDescent="0.25">
      <c r="A1948" s="20" t="str">
        <f t="shared" si="121"/>
        <v>2014Q4</v>
      </c>
      <c r="B1948" s="19" t="s">
        <v>2046</v>
      </c>
      <c r="C1948" s="18">
        <f t="shared" si="122"/>
        <v>2014</v>
      </c>
      <c r="D1948">
        <f t="shared" si="123"/>
        <v>11</v>
      </c>
      <c r="E1948" s="18">
        <f t="shared" si="120"/>
        <v>17</v>
      </c>
      <c r="F1948" s="18">
        <v>1.8100000000000002E-2</v>
      </c>
    </row>
    <row r="1949" spans="1:6" x14ac:dyDescent="0.25">
      <c r="A1949" s="20" t="str">
        <f t="shared" si="121"/>
        <v>2014Q4</v>
      </c>
      <c r="B1949" s="19" t="s">
        <v>2047</v>
      </c>
      <c r="C1949" s="18">
        <f t="shared" si="122"/>
        <v>2014</v>
      </c>
      <c r="D1949">
        <f t="shared" si="123"/>
        <v>11</v>
      </c>
      <c r="E1949" s="18">
        <f t="shared" si="120"/>
        <v>18</v>
      </c>
      <c r="F1949" s="18">
        <v>1.9699999999999999E-2</v>
      </c>
    </row>
    <row r="1950" spans="1:6" x14ac:dyDescent="0.25">
      <c r="A1950" s="20" t="str">
        <f t="shared" si="121"/>
        <v>2014Q4</v>
      </c>
      <c r="B1950" s="19" t="s">
        <v>2048</v>
      </c>
      <c r="C1950" s="18">
        <f t="shared" si="122"/>
        <v>2014</v>
      </c>
      <c r="D1950">
        <f t="shared" si="123"/>
        <v>11</v>
      </c>
      <c r="E1950" s="18">
        <f t="shared" si="120"/>
        <v>19</v>
      </c>
      <c r="F1950" s="18">
        <v>1.9400000000000001E-2</v>
      </c>
    </row>
    <row r="1951" spans="1:6" x14ac:dyDescent="0.25">
      <c r="A1951" s="20" t="str">
        <f t="shared" si="121"/>
        <v>2014Q4</v>
      </c>
      <c r="B1951" s="19" t="s">
        <v>2049</v>
      </c>
      <c r="C1951" s="18">
        <f t="shared" si="122"/>
        <v>2014</v>
      </c>
      <c r="D1951">
        <f t="shared" si="123"/>
        <v>11</v>
      </c>
      <c r="E1951" s="18">
        <f t="shared" si="120"/>
        <v>20</v>
      </c>
      <c r="F1951" s="18">
        <v>2.1600000000000001E-2</v>
      </c>
    </row>
    <row r="1952" spans="1:6" x14ac:dyDescent="0.25">
      <c r="A1952" s="20" t="str">
        <f t="shared" si="121"/>
        <v>2014Q4</v>
      </c>
      <c r="B1952" s="19" t="s">
        <v>2050</v>
      </c>
      <c r="C1952" s="18">
        <f t="shared" si="122"/>
        <v>2014</v>
      </c>
      <c r="D1952">
        <f t="shared" si="123"/>
        <v>11</v>
      </c>
      <c r="E1952" s="18">
        <f t="shared" si="120"/>
        <v>21</v>
      </c>
      <c r="F1952" s="18">
        <v>2.1499999999999998E-2</v>
      </c>
    </row>
    <row r="1953" spans="1:6" x14ac:dyDescent="0.25">
      <c r="A1953" s="20" t="str">
        <f t="shared" si="121"/>
        <v>2014Q4</v>
      </c>
      <c r="B1953" s="19" t="s">
        <v>2051</v>
      </c>
      <c r="C1953" s="18">
        <f t="shared" si="122"/>
        <v>2014</v>
      </c>
      <c r="D1953">
        <f t="shared" si="123"/>
        <v>11</v>
      </c>
      <c r="E1953" s="18">
        <f t="shared" si="120"/>
        <v>24</v>
      </c>
      <c r="F1953" s="18">
        <v>2.1000000000000001E-2</v>
      </c>
    </row>
    <row r="1954" spans="1:6" x14ac:dyDescent="0.25">
      <c r="A1954" s="20" t="str">
        <f t="shared" si="121"/>
        <v>2014Q4</v>
      </c>
      <c r="B1954" s="19" t="s">
        <v>2052</v>
      </c>
      <c r="C1954" s="18">
        <f t="shared" si="122"/>
        <v>2014</v>
      </c>
      <c r="D1954">
        <f t="shared" si="123"/>
        <v>11</v>
      </c>
      <c r="E1954" s="18">
        <f t="shared" si="120"/>
        <v>25</v>
      </c>
      <c r="F1954" s="18">
        <v>2.1299999999999999E-2</v>
      </c>
    </row>
    <row r="1955" spans="1:6" x14ac:dyDescent="0.25">
      <c r="A1955" s="20" t="str">
        <f t="shared" si="121"/>
        <v>2014Q4</v>
      </c>
      <c r="B1955" s="19" t="s">
        <v>2053</v>
      </c>
      <c r="C1955" s="18">
        <f t="shared" si="122"/>
        <v>2014</v>
      </c>
      <c r="D1955">
        <f t="shared" si="123"/>
        <v>11</v>
      </c>
      <c r="E1955" s="18">
        <f t="shared" si="120"/>
        <v>26</v>
      </c>
      <c r="F1955" s="18">
        <v>2.1299999999999999E-2</v>
      </c>
    </row>
    <row r="1956" spans="1:6" x14ac:dyDescent="0.25">
      <c r="A1956" s="20" t="str">
        <f t="shared" si="121"/>
        <v>2014Q4</v>
      </c>
      <c r="B1956" s="19" t="s">
        <v>2054</v>
      </c>
      <c r="C1956" s="18">
        <f t="shared" si="122"/>
        <v>2014</v>
      </c>
      <c r="D1956">
        <f t="shared" si="123"/>
        <v>11</v>
      </c>
      <c r="E1956" s="18">
        <f t="shared" si="120"/>
        <v>27</v>
      </c>
      <c r="F1956" s="18">
        <v>2.12E-2</v>
      </c>
    </row>
    <row r="1957" spans="1:6" x14ac:dyDescent="0.25">
      <c r="A1957" s="20" t="str">
        <f t="shared" si="121"/>
        <v>2014Q4</v>
      </c>
      <c r="B1957" s="19" t="s">
        <v>2055</v>
      </c>
      <c r="C1957" s="18">
        <f t="shared" si="122"/>
        <v>2014</v>
      </c>
      <c r="D1957">
        <f t="shared" si="123"/>
        <v>11</v>
      </c>
      <c r="E1957" s="18">
        <f t="shared" si="120"/>
        <v>28</v>
      </c>
      <c r="F1957" s="18">
        <v>2.12E-2</v>
      </c>
    </row>
    <row r="1958" spans="1:6" x14ac:dyDescent="0.25">
      <c r="A1958" s="20" t="str">
        <f t="shared" si="121"/>
        <v>2014Q4</v>
      </c>
      <c r="B1958" s="19" t="s">
        <v>2056</v>
      </c>
      <c r="C1958" s="18">
        <f t="shared" si="122"/>
        <v>2014</v>
      </c>
      <c r="D1958">
        <f t="shared" si="123"/>
        <v>12</v>
      </c>
      <c r="E1958" s="18">
        <f t="shared" si="120"/>
        <v>1</v>
      </c>
      <c r="F1958" s="18">
        <v>2.1499999999999998E-2</v>
      </c>
    </row>
    <row r="1959" spans="1:6" x14ac:dyDescent="0.25">
      <c r="A1959" s="20" t="str">
        <f t="shared" si="121"/>
        <v>2014Q4</v>
      </c>
      <c r="B1959" s="19" t="s">
        <v>2057</v>
      </c>
      <c r="C1959" s="18">
        <f t="shared" si="122"/>
        <v>2014</v>
      </c>
      <c r="D1959">
        <f t="shared" si="123"/>
        <v>12</v>
      </c>
      <c r="E1959" s="18">
        <f t="shared" si="120"/>
        <v>2</v>
      </c>
      <c r="F1959" s="18">
        <v>2.1399999999999999E-2</v>
      </c>
    </row>
    <row r="1960" spans="1:6" x14ac:dyDescent="0.25">
      <c r="A1960" s="20" t="str">
        <f t="shared" si="121"/>
        <v>2014Q4</v>
      </c>
      <c r="B1960" s="19" t="s">
        <v>2058</v>
      </c>
      <c r="C1960" s="18">
        <f t="shared" si="122"/>
        <v>2014</v>
      </c>
      <c r="D1960">
        <f t="shared" si="123"/>
        <v>12</v>
      </c>
      <c r="E1960" s="18">
        <f t="shared" si="120"/>
        <v>3</v>
      </c>
      <c r="F1960" s="18">
        <v>1.8200000000000001E-2</v>
      </c>
    </row>
    <row r="1961" spans="1:6" x14ac:dyDescent="0.25">
      <c r="A1961" s="20" t="str">
        <f t="shared" si="121"/>
        <v>2014Q4</v>
      </c>
      <c r="B1961" s="19" t="s">
        <v>2059</v>
      </c>
      <c r="C1961" s="18">
        <f t="shared" si="122"/>
        <v>2014</v>
      </c>
      <c r="D1961">
        <f t="shared" si="123"/>
        <v>12</v>
      </c>
      <c r="E1961" s="18">
        <f t="shared" si="120"/>
        <v>4</v>
      </c>
      <c r="F1961" s="18">
        <v>1.8599999999999998E-2</v>
      </c>
    </row>
    <row r="1962" spans="1:6" x14ac:dyDescent="0.25">
      <c r="A1962" s="20" t="str">
        <f t="shared" si="121"/>
        <v>2014Q4</v>
      </c>
      <c r="B1962" s="19" t="s">
        <v>2060</v>
      </c>
      <c r="C1962" s="18">
        <f t="shared" si="122"/>
        <v>2014</v>
      </c>
      <c r="D1962">
        <f t="shared" si="123"/>
        <v>12</v>
      </c>
      <c r="E1962" s="18">
        <f t="shared" si="120"/>
        <v>5</v>
      </c>
      <c r="F1962" s="18">
        <v>1.8700000000000001E-2</v>
      </c>
    </row>
    <row r="1963" spans="1:6" x14ac:dyDescent="0.25">
      <c r="A1963" s="20" t="str">
        <f t="shared" si="121"/>
        <v>2014Q4</v>
      </c>
      <c r="B1963" s="19" t="s">
        <v>2061</v>
      </c>
      <c r="C1963" s="18">
        <f t="shared" si="122"/>
        <v>2014</v>
      </c>
      <c r="D1963">
        <f t="shared" si="123"/>
        <v>12</v>
      </c>
      <c r="E1963" s="18">
        <f t="shared" si="120"/>
        <v>8</v>
      </c>
      <c r="F1963" s="18">
        <v>1.6299999999999999E-2</v>
      </c>
    </row>
    <row r="1964" spans="1:6" x14ac:dyDescent="0.25">
      <c r="A1964" s="20" t="str">
        <f t="shared" si="121"/>
        <v>2014Q4</v>
      </c>
      <c r="B1964" s="19" t="s">
        <v>2062</v>
      </c>
      <c r="C1964" s="18">
        <f t="shared" si="122"/>
        <v>2014</v>
      </c>
      <c r="D1964">
        <f t="shared" si="123"/>
        <v>12</v>
      </c>
      <c r="E1964" s="18">
        <f t="shared" si="120"/>
        <v>9</v>
      </c>
      <c r="F1964" s="18">
        <v>1.7500000000000002E-2</v>
      </c>
    </row>
    <row r="1965" spans="1:6" x14ac:dyDescent="0.25">
      <c r="A1965" s="20" t="str">
        <f t="shared" si="121"/>
        <v>2014Q4</v>
      </c>
      <c r="B1965" s="19" t="s">
        <v>2063</v>
      </c>
      <c r="C1965" s="18">
        <f t="shared" si="122"/>
        <v>2014</v>
      </c>
      <c r="D1965">
        <f t="shared" si="123"/>
        <v>12</v>
      </c>
      <c r="E1965" s="18">
        <f t="shared" si="120"/>
        <v>10</v>
      </c>
      <c r="F1965" s="18">
        <v>1.8800000000000001E-2</v>
      </c>
    </row>
    <row r="1966" spans="1:6" x14ac:dyDescent="0.25">
      <c r="A1966" s="20" t="str">
        <f t="shared" si="121"/>
        <v>2014Q4</v>
      </c>
      <c r="B1966" s="19" t="s">
        <v>2064</v>
      </c>
      <c r="C1966" s="18">
        <f t="shared" si="122"/>
        <v>2014</v>
      </c>
      <c r="D1966">
        <f t="shared" si="123"/>
        <v>12</v>
      </c>
      <c r="E1966" s="18">
        <f t="shared" si="120"/>
        <v>11</v>
      </c>
      <c r="F1966" s="18">
        <v>1.89E-2</v>
      </c>
    </row>
    <row r="1967" spans="1:6" x14ac:dyDescent="0.25">
      <c r="A1967" s="20" t="str">
        <f t="shared" si="121"/>
        <v>2014Q4</v>
      </c>
      <c r="B1967" s="19" t="s">
        <v>2065</v>
      </c>
      <c r="C1967" s="18">
        <f t="shared" si="122"/>
        <v>2014</v>
      </c>
      <c r="D1967">
        <f t="shared" si="123"/>
        <v>12</v>
      </c>
      <c r="E1967" s="18">
        <f t="shared" si="120"/>
        <v>12</v>
      </c>
      <c r="F1967" s="18">
        <v>1.9800000000000002E-2</v>
      </c>
    </row>
    <row r="1968" spans="1:6" x14ac:dyDescent="0.25">
      <c r="A1968" s="20" t="str">
        <f t="shared" si="121"/>
        <v>2014Q4</v>
      </c>
      <c r="B1968" s="19" t="s">
        <v>2066</v>
      </c>
      <c r="C1968" s="18">
        <f t="shared" si="122"/>
        <v>2014</v>
      </c>
      <c r="D1968">
        <f t="shared" si="123"/>
        <v>12</v>
      </c>
      <c r="E1968" s="18">
        <f t="shared" si="120"/>
        <v>15</v>
      </c>
      <c r="F1968" s="18">
        <v>1.9800000000000002E-2</v>
      </c>
    </row>
    <row r="1969" spans="1:6" x14ac:dyDescent="0.25">
      <c r="A1969" s="20" t="str">
        <f t="shared" si="121"/>
        <v>2014Q4</v>
      </c>
      <c r="B1969" s="19" t="s">
        <v>2067</v>
      </c>
      <c r="C1969" s="18">
        <f t="shared" si="122"/>
        <v>2014</v>
      </c>
      <c r="D1969">
        <f t="shared" si="123"/>
        <v>12</v>
      </c>
      <c r="E1969" s="18">
        <f t="shared" si="120"/>
        <v>16</v>
      </c>
      <c r="F1969" s="18">
        <v>2.0199999999999999E-2</v>
      </c>
    </row>
    <row r="1970" spans="1:6" x14ac:dyDescent="0.25">
      <c r="A1970" s="20" t="str">
        <f t="shared" si="121"/>
        <v>2014Q4</v>
      </c>
      <c r="B1970" s="19" t="s">
        <v>2068</v>
      </c>
      <c r="C1970" s="18">
        <f t="shared" si="122"/>
        <v>2014</v>
      </c>
      <c r="D1970">
        <f t="shared" si="123"/>
        <v>12</v>
      </c>
      <c r="E1970" s="18">
        <f t="shared" si="120"/>
        <v>17</v>
      </c>
      <c r="F1970" s="18">
        <v>2.2499999999999999E-2</v>
      </c>
    </row>
    <row r="1971" spans="1:6" x14ac:dyDescent="0.25">
      <c r="A1971" s="20" t="str">
        <f t="shared" si="121"/>
        <v>2014Q4</v>
      </c>
      <c r="B1971" s="19" t="s">
        <v>2069</v>
      </c>
      <c r="C1971" s="18">
        <f t="shared" si="122"/>
        <v>2014</v>
      </c>
      <c r="D1971">
        <f t="shared" si="123"/>
        <v>12</v>
      </c>
      <c r="E1971" s="18">
        <f t="shared" si="120"/>
        <v>18</v>
      </c>
      <c r="F1971" s="18">
        <v>2.5000000000000001E-2</v>
      </c>
    </row>
    <row r="1972" spans="1:6" x14ac:dyDescent="0.25">
      <c r="A1972" s="20" t="str">
        <f t="shared" si="121"/>
        <v>2014Q4</v>
      </c>
      <c r="B1972" s="19" t="s">
        <v>2070</v>
      </c>
      <c r="C1972" s="18">
        <f t="shared" si="122"/>
        <v>2014</v>
      </c>
      <c r="D1972">
        <f t="shared" si="123"/>
        <v>12</v>
      </c>
      <c r="E1972" s="18">
        <f t="shared" si="120"/>
        <v>19</v>
      </c>
      <c r="F1972" s="18">
        <v>2.1700000000000001E-2</v>
      </c>
    </row>
    <row r="1973" spans="1:6" x14ac:dyDescent="0.25">
      <c r="A1973" s="20" t="str">
        <f t="shared" si="121"/>
        <v>2014Q4</v>
      </c>
      <c r="B1973" s="19" t="s">
        <v>2071</v>
      </c>
      <c r="C1973" s="18">
        <f t="shared" si="122"/>
        <v>2014</v>
      </c>
      <c r="D1973">
        <f t="shared" si="123"/>
        <v>12</v>
      </c>
      <c r="E1973" s="18">
        <f t="shared" si="120"/>
        <v>22</v>
      </c>
      <c r="F1973" s="18">
        <v>2.18E-2</v>
      </c>
    </row>
    <row r="1974" spans="1:6" x14ac:dyDescent="0.25">
      <c r="A1974" s="20" t="str">
        <f t="shared" si="121"/>
        <v>2014Q4</v>
      </c>
      <c r="B1974" s="19" t="s">
        <v>2072</v>
      </c>
      <c r="C1974" s="18">
        <f t="shared" si="122"/>
        <v>2014</v>
      </c>
      <c r="D1974">
        <f t="shared" si="123"/>
        <v>12</v>
      </c>
      <c r="E1974" s="18">
        <f t="shared" si="120"/>
        <v>23</v>
      </c>
      <c r="F1974" s="18">
        <v>2.18E-2</v>
      </c>
    </row>
    <row r="1975" spans="1:6" x14ac:dyDescent="0.25">
      <c r="A1975" s="20" t="str">
        <f t="shared" si="121"/>
        <v>2014Q4</v>
      </c>
      <c r="B1975" s="19" t="s">
        <v>2073</v>
      </c>
      <c r="C1975" s="18">
        <f t="shared" si="122"/>
        <v>2014</v>
      </c>
      <c r="D1975">
        <f t="shared" si="123"/>
        <v>12</v>
      </c>
      <c r="E1975" s="18">
        <f t="shared" si="120"/>
        <v>24</v>
      </c>
      <c r="F1975" s="18">
        <v>2.0400000000000001E-2</v>
      </c>
    </row>
    <row r="1976" spans="1:6" x14ac:dyDescent="0.25">
      <c r="A1976" s="20" t="str">
        <f t="shared" si="121"/>
        <v>2014Q4</v>
      </c>
      <c r="B1976" s="19" t="s">
        <v>2074</v>
      </c>
      <c r="C1976" s="18">
        <f t="shared" si="122"/>
        <v>2014</v>
      </c>
      <c r="D1976">
        <f t="shared" si="123"/>
        <v>12</v>
      </c>
      <c r="E1976" s="18">
        <f t="shared" si="120"/>
        <v>25</v>
      </c>
      <c r="F1976" s="18">
        <v>1.9699999999999999E-2</v>
      </c>
    </row>
    <row r="1977" spans="1:6" x14ac:dyDescent="0.25">
      <c r="A1977" s="20" t="str">
        <f t="shared" si="121"/>
        <v>2014Q4</v>
      </c>
      <c r="B1977" s="19" t="s">
        <v>2075</v>
      </c>
      <c r="C1977" s="18">
        <f t="shared" si="122"/>
        <v>2014</v>
      </c>
      <c r="D1977">
        <f t="shared" si="123"/>
        <v>12</v>
      </c>
      <c r="E1977" s="18">
        <f t="shared" si="120"/>
        <v>26</v>
      </c>
      <c r="F1977" s="18">
        <v>1.9400000000000001E-2</v>
      </c>
    </row>
    <row r="1978" spans="1:6" x14ac:dyDescent="0.25">
      <c r="A1978" s="20" t="str">
        <f t="shared" si="121"/>
        <v>2014Q4</v>
      </c>
      <c r="B1978" s="19" t="s">
        <v>2076</v>
      </c>
      <c r="C1978" s="18">
        <f t="shared" si="122"/>
        <v>2014</v>
      </c>
      <c r="D1978">
        <f t="shared" si="123"/>
        <v>12</v>
      </c>
      <c r="E1978" s="18">
        <f t="shared" si="120"/>
        <v>29</v>
      </c>
      <c r="F1978" s="18">
        <v>2.0299999999999999E-2</v>
      </c>
    </row>
    <row r="1979" spans="1:6" x14ac:dyDescent="0.25">
      <c r="A1979" s="20" t="str">
        <f t="shared" si="121"/>
        <v>2014Q4</v>
      </c>
      <c r="B1979" s="19" t="s">
        <v>2077</v>
      </c>
      <c r="C1979" s="18">
        <f t="shared" si="122"/>
        <v>2014</v>
      </c>
      <c r="D1979">
        <f t="shared" si="123"/>
        <v>12</v>
      </c>
      <c r="E1979" s="18">
        <f t="shared" si="120"/>
        <v>30</v>
      </c>
      <c r="F1979" s="18">
        <v>2.0799999999999999E-2</v>
      </c>
    </row>
    <row r="1980" spans="1:6" x14ac:dyDescent="0.25">
      <c r="A1980" s="20" t="str">
        <f t="shared" si="121"/>
        <v>2014Q4</v>
      </c>
      <c r="B1980" s="19" t="s">
        <v>2078</v>
      </c>
      <c r="C1980" s="18">
        <f t="shared" si="122"/>
        <v>2014</v>
      </c>
      <c r="D1980">
        <f t="shared" si="123"/>
        <v>12</v>
      </c>
      <c r="E1980" s="18">
        <f t="shared" si="120"/>
        <v>31</v>
      </c>
      <c r="F1980" s="18">
        <v>2.0199999999999999E-2</v>
      </c>
    </row>
    <row r="1981" spans="1:6" x14ac:dyDescent="0.25">
      <c r="A1981" s="20" t="str">
        <f t="shared" si="121"/>
        <v>2015Q1</v>
      </c>
      <c r="B1981" s="19" t="s">
        <v>2079</v>
      </c>
      <c r="C1981" s="18">
        <f t="shared" si="122"/>
        <v>2015</v>
      </c>
      <c r="D1981">
        <f t="shared" si="123"/>
        <v>1</v>
      </c>
      <c r="E1981" s="18">
        <f t="shared" si="120"/>
        <v>1</v>
      </c>
      <c r="F1981" s="18">
        <v>2.0299999999999999E-2</v>
      </c>
    </row>
    <row r="1982" spans="1:6" x14ac:dyDescent="0.25">
      <c r="A1982" s="20" t="str">
        <f t="shared" si="121"/>
        <v>2015Q1</v>
      </c>
      <c r="B1982" s="19" t="s">
        <v>2080</v>
      </c>
      <c r="C1982" s="18">
        <f t="shared" si="122"/>
        <v>2015</v>
      </c>
      <c r="D1982">
        <f t="shared" si="123"/>
        <v>1</v>
      </c>
      <c r="E1982" s="18">
        <f t="shared" si="120"/>
        <v>2</v>
      </c>
      <c r="F1982" s="18">
        <v>2.0400000000000001E-2</v>
      </c>
    </row>
    <row r="1983" spans="1:6" x14ac:dyDescent="0.25">
      <c r="A1983" s="20" t="str">
        <f t="shared" si="121"/>
        <v>2015Q1</v>
      </c>
      <c r="B1983" s="19" t="s">
        <v>2081</v>
      </c>
      <c r="C1983" s="18">
        <f t="shared" si="122"/>
        <v>2015</v>
      </c>
      <c r="D1983">
        <f t="shared" si="123"/>
        <v>1</v>
      </c>
      <c r="E1983" s="18">
        <f t="shared" si="120"/>
        <v>5</v>
      </c>
      <c r="F1983" s="18">
        <v>2.0400000000000001E-2</v>
      </c>
    </row>
    <row r="1984" spans="1:6" x14ac:dyDescent="0.25">
      <c r="A1984" s="20" t="str">
        <f t="shared" si="121"/>
        <v>2015Q1</v>
      </c>
      <c r="B1984" s="19" t="s">
        <v>2082</v>
      </c>
      <c r="C1984" s="18">
        <f t="shared" si="122"/>
        <v>2015</v>
      </c>
      <c r="D1984">
        <f t="shared" si="123"/>
        <v>1</v>
      </c>
      <c r="E1984" s="18">
        <f t="shared" si="120"/>
        <v>6</v>
      </c>
      <c r="F1984" s="18">
        <v>2.7799999999999998E-2</v>
      </c>
    </row>
    <row r="1985" spans="1:6" x14ac:dyDescent="0.25">
      <c r="A1985" s="20" t="str">
        <f t="shared" si="121"/>
        <v>2015Q1</v>
      </c>
      <c r="B1985" s="19" t="s">
        <v>2083</v>
      </c>
      <c r="C1985" s="18">
        <f t="shared" si="122"/>
        <v>2015</v>
      </c>
      <c r="D1985">
        <f t="shared" si="123"/>
        <v>1</v>
      </c>
      <c r="E1985" s="18">
        <f t="shared" si="120"/>
        <v>7</v>
      </c>
      <c r="F1985" s="18">
        <v>3.1899999999999998E-2</v>
      </c>
    </row>
    <row r="1986" spans="1:6" x14ac:dyDescent="0.25">
      <c r="A1986" s="20" t="str">
        <f t="shared" si="121"/>
        <v>2015Q1</v>
      </c>
      <c r="B1986" s="19" t="s">
        <v>2084</v>
      </c>
      <c r="C1986" s="18">
        <f t="shared" si="122"/>
        <v>2015</v>
      </c>
      <c r="D1986">
        <f t="shared" si="123"/>
        <v>1</v>
      </c>
      <c r="E1986" s="18">
        <f t="shared" ref="E1986:E2049" si="124">DAY(B1986)</f>
        <v>8</v>
      </c>
      <c r="F1986" s="18">
        <v>3.2000000000000001E-2</v>
      </c>
    </row>
    <row r="1987" spans="1:6" x14ac:dyDescent="0.25">
      <c r="A1987" s="20" t="str">
        <f t="shared" ref="A1987:A2050" si="125">C1987&amp;"Q"&amp;ROUNDUP(MONTH(B1987)/3,0)</f>
        <v>2015Q1</v>
      </c>
      <c r="B1987" s="19" t="s">
        <v>2085</v>
      </c>
      <c r="C1987" s="18">
        <f t="shared" ref="C1987:C2050" si="126">YEAR(B1987)</f>
        <v>2015</v>
      </c>
      <c r="D1987">
        <f t="shared" ref="D1987:D2050" si="127">MONTH(B1987)</f>
        <v>1</v>
      </c>
      <c r="E1987" s="18">
        <f t="shared" si="124"/>
        <v>9</v>
      </c>
      <c r="F1987" s="18">
        <v>4.2999999999999997E-2</v>
      </c>
    </row>
    <row r="1988" spans="1:6" x14ac:dyDescent="0.25">
      <c r="A1988" s="20" t="str">
        <f t="shared" si="125"/>
        <v>2015Q1</v>
      </c>
      <c r="B1988" s="19" t="s">
        <v>2086</v>
      </c>
      <c r="C1988" s="18">
        <f t="shared" si="126"/>
        <v>2015</v>
      </c>
      <c r="D1988">
        <f t="shared" si="127"/>
        <v>1</v>
      </c>
      <c r="E1988" s="18">
        <f t="shared" si="124"/>
        <v>12</v>
      </c>
      <c r="F1988" s="18">
        <v>4.9200000000000001E-2</v>
      </c>
    </row>
    <row r="1989" spans="1:6" x14ac:dyDescent="0.25">
      <c r="A1989" s="20" t="str">
        <f t="shared" si="125"/>
        <v>2015Q1</v>
      </c>
      <c r="B1989" s="19" t="s">
        <v>2087</v>
      </c>
      <c r="C1989" s="18">
        <f t="shared" si="126"/>
        <v>2015</v>
      </c>
      <c r="D1989">
        <f t="shared" si="127"/>
        <v>1</v>
      </c>
      <c r="E1989" s="18">
        <f t="shared" si="124"/>
        <v>13</v>
      </c>
      <c r="F1989" s="18">
        <v>4.9399999999999999E-2</v>
      </c>
    </row>
    <row r="1990" spans="1:6" x14ac:dyDescent="0.25">
      <c r="A1990" s="20" t="str">
        <f t="shared" si="125"/>
        <v>2015Q1</v>
      </c>
      <c r="B1990" s="19" t="s">
        <v>2088</v>
      </c>
      <c r="C1990" s="18">
        <f t="shared" si="126"/>
        <v>2015</v>
      </c>
      <c r="D1990">
        <f t="shared" si="127"/>
        <v>1</v>
      </c>
      <c r="E1990" s="18">
        <f t="shared" si="124"/>
        <v>14</v>
      </c>
      <c r="F1990" s="18">
        <v>4.9700000000000001E-2</v>
      </c>
    </row>
    <row r="1991" spans="1:6" x14ac:dyDescent="0.25">
      <c r="A1991" s="20" t="str">
        <f t="shared" si="125"/>
        <v>2015Q1</v>
      </c>
      <c r="B1991" s="19" t="s">
        <v>2089</v>
      </c>
      <c r="C1991" s="18">
        <f t="shared" si="126"/>
        <v>2015</v>
      </c>
      <c r="D1991">
        <f t="shared" si="127"/>
        <v>1</v>
      </c>
      <c r="E1991" s="18">
        <f t="shared" si="124"/>
        <v>15</v>
      </c>
      <c r="F1991" s="18">
        <v>4.7699999999999999E-2</v>
      </c>
    </row>
    <row r="1992" spans="1:6" x14ac:dyDescent="0.25">
      <c r="A1992" s="20" t="str">
        <f t="shared" si="125"/>
        <v>2015Q1</v>
      </c>
      <c r="B1992" s="19" t="s">
        <v>2090</v>
      </c>
      <c r="C1992" s="18">
        <f t="shared" si="126"/>
        <v>2015</v>
      </c>
      <c r="D1992">
        <f t="shared" si="127"/>
        <v>1</v>
      </c>
      <c r="E1992" s="18">
        <f t="shared" si="124"/>
        <v>16</v>
      </c>
      <c r="F1992" s="18">
        <v>4.58E-2</v>
      </c>
    </row>
    <row r="1993" spans="1:6" x14ac:dyDescent="0.25">
      <c r="A1993" s="20" t="str">
        <f t="shared" si="125"/>
        <v>2015Q1</v>
      </c>
      <c r="B1993" s="19" t="s">
        <v>2091</v>
      </c>
      <c r="C1993" s="18">
        <f t="shared" si="126"/>
        <v>2015</v>
      </c>
      <c r="D1993">
        <f t="shared" si="127"/>
        <v>1</v>
      </c>
      <c r="E1993" s="18">
        <f t="shared" si="124"/>
        <v>19</v>
      </c>
      <c r="F1993" s="18">
        <v>4.58E-2</v>
      </c>
    </row>
    <row r="1994" spans="1:6" x14ac:dyDescent="0.25">
      <c r="A1994" s="20" t="str">
        <f t="shared" si="125"/>
        <v>2015Q1</v>
      </c>
      <c r="B1994" s="19" t="s">
        <v>2092</v>
      </c>
      <c r="C1994" s="18">
        <f t="shared" si="126"/>
        <v>2015</v>
      </c>
      <c r="D1994">
        <f t="shared" si="127"/>
        <v>1</v>
      </c>
      <c r="E1994" s="18">
        <f t="shared" si="124"/>
        <v>20</v>
      </c>
      <c r="F1994" s="18">
        <v>4.5600000000000002E-2</v>
      </c>
    </row>
    <row r="1995" spans="1:6" x14ac:dyDescent="0.25">
      <c r="A1995" s="20" t="str">
        <f t="shared" si="125"/>
        <v>2015Q1</v>
      </c>
      <c r="B1995" s="19" t="s">
        <v>2093</v>
      </c>
      <c r="C1995" s="18">
        <f t="shared" si="126"/>
        <v>2015</v>
      </c>
      <c r="D1995">
        <f t="shared" si="127"/>
        <v>1</v>
      </c>
      <c r="E1995" s="18">
        <f t="shared" si="124"/>
        <v>21</v>
      </c>
      <c r="F1995" s="18">
        <v>4.9700000000000001E-2</v>
      </c>
    </row>
    <row r="1996" spans="1:6" x14ac:dyDescent="0.25">
      <c r="A1996" s="20" t="str">
        <f t="shared" si="125"/>
        <v>2015Q1</v>
      </c>
      <c r="B1996" s="19" t="s">
        <v>2094</v>
      </c>
      <c r="C1996" s="18">
        <f t="shared" si="126"/>
        <v>2015</v>
      </c>
      <c r="D1996">
        <f t="shared" si="127"/>
        <v>1</v>
      </c>
      <c r="E1996" s="18">
        <f t="shared" si="124"/>
        <v>22</v>
      </c>
      <c r="F1996" s="18">
        <v>4.9399999999999999E-2</v>
      </c>
    </row>
    <row r="1997" spans="1:6" x14ac:dyDescent="0.25">
      <c r="A1997" s="20" t="str">
        <f t="shared" si="125"/>
        <v>2015Q1</v>
      </c>
      <c r="B1997" s="19" t="s">
        <v>2095</v>
      </c>
      <c r="C1997" s="18">
        <f t="shared" si="126"/>
        <v>2015</v>
      </c>
      <c r="D1997">
        <f t="shared" si="127"/>
        <v>1</v>
      </c>
      <c r="E1997" s="18">
        <f t="shared" si="124"/>
        <v>23</v>
      </c>
      <c r="F1997" s="18">
        <v>4.9599999999999998E-2</v>
      </c>
    </row>
    <row r="1998" spans="1:6" x14ac:dyDescent="0.25">
      <c r="A1998" s="20" t="str">
        <f t="shared" si="125"/>
        <v>2015Q1</v>
      </c>
      <c r="B1998" s="19" t="s">
        <v>2096</v>
      </c>
      <c r="C1998" s="18">
        <f t="shared" si="126"/>
        <v>2015</v>
      </c>
      <c r="D1998">
        <f t="shared" si="127"/>
        <v>1</v>
      </c>
      <c r="E1998" s="18">
        <f t="shared" si="124"/>
        <v>26</v>
      </c>
      <c r="F1998" s="18">
        <v>4.9700000000000001E-2</v>
      </c>
    </row>
    <row r="1999" spans="1:6" x14ac:dyDescent="0.25">
      <c r="A1999" s="20" t="str">
        <f t="shared" si="125"/>
        <v>2015Q1</v>
      </c>
      <c r="B1999" s="19" t="s">
        <v>2097</v>
      </c>
      <c r="C1999" s="18">
        <f t="shared" si="126"/>
        <v>2015</v>
      </c>
      <c r="D1999">
        <f t="shared" si="127"/>
        <v>1</v>
      </c>
      <c r="E1999" s="18">
        <f t="shared" si="124"/>
        <v>27</v>
      </c>
      <c r="F1999" s="18">
        <v>4.9700000000000001E-2</v>
      </c>
    </row>
    <row r="2000" spans="1:6" x14ac:dyDescent="0.25">
      <c r="A2000" s="20" t="str">
        <f t="shared" si="125"/>
        <v>2015Q1</v>
      </c>
      <c r="B2000" s="19" t="s">
        <v>2098</v>
      </c>
      <c r="C2000" s="18">
        <f t="shared" si="126"/>
        <v>2015</v>
      </c>
      <c r="D2000">
        <f t="shared" si="127"/>
        <v>1</v>
      </c>
      <c r="E2000" s="18">
        <f t="shared" si="124"/>
        <v>28</v>
      </c>
      <c r="F2000" s="18">
        <v>4.9700000000000001E-2</v>
      </c>
    </row>
    <row r="2001" spans="1:6" x14ac:dyDescent="0.25">
      <c r="A2001" s="20" t="str">
        <f t="shared" si="125"/>
        <v>2015Q1</v>
      </c>
      <c r="B2001" s="19" t="s">
        <v>2099</v>
      </c>
      <c r="C2001" s="18">
        <f t="shared" si="126"/>
        <v>2015</v>
      </c>
      <c r="D2001">
        <f t="shared" si="127"/>
        <v>1</v>
      </c>
      <c r="E2001" s="18">
        <f t="shared" si="124"/>
        <v>29</v>
      </c>
      <c r="F2001" s="18">
        <v>4.99E-2</v>
      </c>
    </row>
    <row r="2002" spans="1:6" x14ac:dyDescent="0.25">
      <c r="A2002" s="20" t="str">
        <f t="shared" si="125"/>
        <v>2015Q1</v>
      </c>
      <c r="B2002" s="19" t="s">
        <v>2100</v>
      </c>
      <c r="C2002" s="18">
        <f t="shared" si="126"/>
        <v>2015</v>
      </c>
      <c r="D2002">
        <f t="shared" si="127"/>
        <v>1</v>
      </c>
      <c r="E2002" s="18">
        <f t="shared" si="124"/>
        <v>30</v>
      </c>
      <c r="F2002" s="18">
        <v>4.9799999999999997E-2</v>
      </c>
    </row>
    <row r="2003" spans="1:6" x14ac:dyDescent="0.25">
      <c r="A2003" s="20" t="str">
        <f t="shared" si="125"/>
        <v>2015Q1</v>
      </c>
      <c r="B2003" s="19" t="s">
        <v>2101</v>
      </c>
      <c r="C2003" s="18">
        <f t="shared" si="126"/>
        <v>2015</v>
      </c>
      <c r="D2003">
        <f t="shared" si="127"/>
        <v>2</v>
      </c>
      <c r="E2003" s="18">
        <f t="shared" si="124"/>
        <v>2</v>
      </c>
      <c r="F2003" s="18">
        <v>4.99E-2</v>
      </c>
    </row>
    <row r="2004" spans="1:6" x14ac:dyDescent="0.25">
      <c r="A2004" s="20" t="str">
        <f t="shared" si="125"/>
        <v>2015Q1</v>
      </c>
      <c r="B2004" s="19" t="s">
        <v>2102</v>
      </c>
      <c r="C2004" s="18">
        <f t="shared" si="126"/>
        <v>2015</v>
      </c>
      <c r="D2004">
        <f t="shared" si="127"/>
        <v>2</v>
      </c>
      <c r="E2004" s="18">
        <f t="shared" si="124"/>
        <v>3</v>
      </c>
      <c r="F2004" s="18">
        <v>5.0599999999999999E-2</v>
      </c>
    </row>
    <row r="2005" spans="1:6" x14ac:dyDescent="0.25">
      <c r="A2005" s="20" t="str">
        <f t="shared" si="125"/>
        <v>2015Q1</v>
      </c>
      <c r="B2005" s="19" t="s">
        <v>2103</v>
      </c>
      <c r="C2005" s="18">
        <f t="shared" si="126"/>
        <v>2015</v>
      </c>
      <c r="D2005">
        <f t="shared" si="127"/>
        <v>2</v>
      </c>
      <c r="E2005" s="18">
        <f t="shared" si="124"/>
        <v>4</v>
      </c>
      <c r="F2005" s="18">
        <v>4.8800000000000003E-2</v>
      </c>
    </row>
    <row r="2006" spans="1:6" x14ac:dyDescent="0.25">
      <c r="A2006" s="20" t="str">
        <f t="shared" si="125"/>
        <v>2015Q1</v>
      </c>
      <c r="B2006" s="19" t="s">
        <v>2104</v>
      </c>
      <c r="C2006" s="18">
        <f t="shared" si="126"/>
        <v>2015</v>
      </c>
      <c r="D2006">
        <f t="shared" si="127"/>
        <v>2</v>
      </c>
      <c r="E2006" s="18">
        <f t="shared" si="124"/>
        <v>5</v>
      </c>
      <c r="F2006" s="18">
        <v>4.8800000000000003E-2</v>
      </c>
    </row>
    <row r="2007" spans="1:6" x14ac:dyDescent="0.25">
      <c r="A2007" s="20" t="str">
        <f t="shared" si="125"/>
        <v>2015Q1</v>
      </c>
      <c r="B2007" s="19" t="s">
        <v>2105</v>
      </c>
      <c r="C2007" s="18">
        <f t="shared" si="126"/>
        <v>2015</v>
      </c>
      <c r="D2007">
        <f t="shared" si="127"/>
        <v>2</v>
      </c>
      <c r="E2007" s="18">
        <f t="shared" si="124"/>
        <v>6</v>
      </c>
      <c r="F2007" s="18">
        <v>4.9000000000000002E-2</v>
      </c>
    </row>
    <row r="2008" spans="1:6" x14ac:dyDescent="0.25">
      <c r="A2008" s="20" t="str">
        <f t="shared" si="125"/>
        <v>2015Q1</v>
      </c>
      <c r="B2008" s="19" t="s">
        <v>2106</v>
      </c>
      <c r="C2008" s="18">
        <f t="shared" si="126"/>
        <v>2015</v>
      </c>
      <c r="D2008">
        <f t="shared" si="127"/>
        <v>2</v>
      </c>
      <c r="E2008" s="18">
        <f t="shared" si="124"/>
        <v>9</v>
      </c>
      <c r="F2008" s="18">
        <v>5.4300000000000001E-2</v>
      </c>
    </row>
    <row r="2009" spans="1:6" x14ac:dyDescent="0.25">
      <c r="A2009" s="20" t="str">
        <f t="shared" si="125"/>
        <v>2015Q1</v>
      </c>
      <c r="B2009" s="19" t="s">
        <v>2107</v>
      </c>
      <c r="C2009" s="18">
        <f t="shared" si="126"/>
        <v>2015</v>
      </c>
      <c r="D2009">
        <f t="shared" si="127"/>
        <v>2</v>
      </c>
      <c r="E2009" s="18">
        <f t="shared" si="124"/>
        <v>10</v>
      </c>
      <c r="F2009" s="18">
        <v>4.9399999999999999E-2</v>
      </c>
    </row>
    <row r="2010" spans="1:6" x14ac:dyDescent="0.25">
      <c r="A2010" s="20" t="str">
        <f t="shared" si="125"/>
        <v>2015Q1</v>
      </c>
      <c r="B2010" s="19" t="s">
        <v>2108</v>
      </c>
      <c r="C2010" s="18">
        <f t="shared" si="126"/>
        <v>2015</v>
      </c>
      <c r="D2010">
        <f t="shared" si="127"/>
        <v>2</v>
      </c>
      <c r="E2010" s="18">
        <f t="shared" si="124"/>
        <v>11</v>
      </c>
      <c r="F2010" s="18">
        <v>5.04E-2</v>
      </c>
    </row>
    <row r="2011" spans="1:6" x14ac:dyDescent="0.25">
      <c r="A2011" s="20" t="str">
        <f t="shared" si="125"/>
        <v>2015Q1</v>
      </c>
      <c r="B2011" s="19" t="s">
        <v>2109</v>
      </c>
      <c r="C2011" s="18">
        <f t="shared" si="126"/>
        <v>2015</v>
      </c>
      <c r="D2011">
        <f t="shared" si="127"/>
        <v>2</v>
      </c>
      <c r="E2011" s="18">
        <f t="shared" si="124"/>
        <v>12</v>
      </c>
      <c r="F2011" s="18">
        <v>4.9700000000000001E-2</v>
      </c>
    </row>
    <row r="2012" spans="1:6" x14ac:dyDescent="0.25">
      <c r="A2012" s="20" t="str">
        <f t="shared" si="125"/>
        <v>2015Q1</v>
      </c>
      <c r="B2012" s="19" t="s">
        <v>2110</v>
      </c>
      <c r="C2012" s="18">
        <f t="shared" si="126"/>
        <v>2015</v>
      </c>
      <c r="D2012">
        <f t="shared" si="127"/>
        <v>2</v>
      </c>
      <c r="E2012" s="18">
        <f t="shared" si="124"/>
        <v>13</v>
      </c>
      <c r="F2012" s="18">
        <v>5.8400000000000001E-2</v>
      </c>
    </row>
    <row r="2013" spans="1:6" x14ac:dyDescent="0.25">
      <c r="A2013" s="20" t="str">
        <f t="shared" si="125"/>
        <v>2015Q1</v>
      </c>
      <c r="B2013" s="19" t="s">
        <v>2111</v>
      </c>
      <c r="C2013" s="18">
        <f t="shared" si="126"/>
        <v>2015</v>
      </c>
      <c r="D2013">
        <f t="shared" si="127"/>
        <v>2</v>
      </c>
      <c r="E2013" s="18">
        <f t="shared" si="124"/>
        <v>16</v>
      </c>
      <c r="F2013" s="18">
        <v>5.9200000000000003E-2</v>
      </c>
    </row>
    <row r="2014" spans="1:6" x14ac:dyDescent="0.25">
      <c r="A2014" s="20" t="str">
        <f t="shared" si="125"/>
        <v>2015Q1</v>
      </c>
      <c r="B2014" s="19" t="s">
        <v>2112</v>
      </c>
      <c r="C2014" s="18">
        <f t="shared" si="126"/>
        <v>2015</v>
      </c>
      <c r="D2014">
        <f t="shared" si="127"/>
        <v>2</v>
      </c>
      <c r="E2014" s="18">
        <f t="shared" si="124"/>
        <v>17</v>
      </c>
      <c r="F2014" s="18">
        <v>5.9299999999999999E-2</v>
      </c>
    </row>
    <row r="2015" spans="1:6" x14ac:dyDescent="0.25">
      <c r="A2015" s="20" t="str">
        <f t="shared" si="125"/>
        <v>2015Q1</v>
      </c>
      <c r="B2015" s="19" t="s">
        <v>2113</v>
      </c>
      <c r="C2015" s="18">
        <f t="shared" si="126"/>
        <v>2015</v>
      </c>
      <c r="D2015">
        <f t="shared" si="127"/>
        <v>2</v>
      </c>
      <c r="E2015" s="18">
        <f t="shared" si="124"/>
        <v>18</v>
      </c>
      <c r="F2015" s="18">
        <v>6.0600000000000001E-2</v>
      </c>
    </row>
    <row r="2016" spans="1:6" x14ac:dyDescent="0.25">
      <c r="A2016" s="20" t="str">
        <f t="shared" si="125"/>
        <v>2015Q1</v>
      </c>
      <c r="B2016" s="19" t="s">
        <v>2114</v>
      </c>
      <c r="C2016" s="18">
        <f t="shared" si="126"/>
        <v>2015</v>
      </c>
      <c r="D2016">
        <f t="shared" si="127"/>
        <v>2</v>
      </c>
      <c r="E2016" s="18">
        <f t="shared" si="124"/>
        <v>19</v>
      </c>
      <c r="F2016" s="18">
        <v>5.4600000000000003E-2</v>
      </c>
    </row>
    <row r="2017" spans="1:6" x14ac:dyDescent="0.25">
      <c r="A2017" s="20" t="str">
        <f t="shared" si="125"/>
        <v>2015Q1</v>
      </c>
      <c r="B2017" s="19" t="s">
        <v>2115</v>
      </c>
      <c r="C2017" s="18">
        <f t="shared" si="126"/>
        <v>2015</v>
      </c>
      <c r="D2017">
        <f t="shared" si="127"/>
        <v>2</v>
      </c>
      <c r="E2017" s="18">
        <f t="shared" si="124"/>
        <v>20</v>
      </c>
      <c r="F2017" s="18">
        <v>5.5199999999999999E-2</v>
      </c>
    </row>
    <row r="2018" spans="1:6" x14ac:dyDescent="0.25">
      <c r="A2018" s="20" t="str">
        <f t="shared" si="125"/>
        <v>2015Q1</v>
      </c>
      <c r="B2018" s="19" t="s">
        <v>2116</v>
      </c>
      <c r="C2018" s="18">
        <f t="shared" si="126"/>
        <v>2015</v>
      </c>
      <c r="D2018">
        <f t="shared" si="127"/>
        <v>2</v>
      </c>
      <c r="E2018" s="18">
        <f t="shared" si="124"/>
        <v>23</v>
      </c>
      <c r="F2018" s="18">
        <v>5.8400000000000001E-2</v>
      </c>
    </row>
    <row r="2019" spans="1:6" x14ac:dyDescent="0.25">
      <c r="A2019" s="20" t="str">
        <f t="shared" si="125"/>
        <v>2015Q1</v>
      </c>
      <c r="B2019" s="19" t="s">
        <v>2117</v>
      </c>
      <c r="C2019" s="18">
        <f t="shared" si="126"/>
        <v>2015</v>
      </c>
      <c r="D2019">
        <f t="shared" si="127"/>
        <v>2</v>
      </c>
      <c r="E2019" s="18">
        <f t="shared" si="124"/>
        <v>24</v>
      </c>
      <c r="F2019" s="18">
        <v>5.6800000000000003E-2</v>
      </c>
    </row>
    <row r="2020" spans="1:6" x14ac:dyDescent="0.25">
      <c r="A2020" s="20" t="str">
        <f t="shared" si="125"/>
        <v>2015Q1</v>
      </c>
      <c r="B2020" s="19" t="s">
        <v>2118</v>
      </c>
      <c r="C2020" s="18">
        <f t="shared" si="126"/>
        <v>2015</v>
      </c>
      <c r="D2020">
        <f t="shared" si="127"/>
        <v>2</v>
      </c>
      <c r="E2020" s="18">
        <f t="shared" si="124"/>
        <v>25</v>
      </c>
      <c r="F2020" s="18">
        <v>5.8000000000000003E-2</v>
      </c>
    </row>
    <row r="2021" spans="1:6" x14ac:dyDescent="0.25">
      <c r="A2021" s="20" t="str">
        <f t="shared" si="125"/>
        <v>2015Q1</v>
      </c>
      <c r="B2021" s="19" t="s">
        <v>2119</v>
      </c>
      <c r="C2021" s="18">
        <f t="shared" si="126"/>
        <v>2015</v>
      </c>
      <c r="D2021">
        <f t="shared" si="127"/>
        <v>2</v>
      </c>
      <c r="E2021" s="18">
        <f t="shared" si="124"/>
        <v>26</v>
      </c>
      <c r="F2021" s="18">
        <v>5.7700000000000001E-2</v>
      </c>
    </row>
    <row r="2022" spans="1:6" x14ac:dyDescent="0.25">
      <c r="A2022" s="20" t="str">
        <f t="shared" si="125"/>
        <v>2015Q1</v>
      </c>
      <c r="B2022" s="19" t="s">
        <v>2120</v>
      </c>
      <c r="C2022" s="18">
        <f t="shared" si="126"/>
        <v>2015</v>
      </c>
      <c r="D2022">
        <f t="shared" si="127"/>
        <v>2</v>
      </c>
      <c r="E2022" s="18">
        <f t="shared" si="124"/>
        <v>27</v>
      </c>
      <c r="F2022" s="18">
        <v>5.8099999999999999E-2</v>
      </c>
    </row>
    <row r="2023" spans="1:6" x14ac:dyDescent="0.25">
      <c r="A2023" s="20" t="str">
        <f t="shared" si="125"/>
        <v>2015Q1</v>
      </c>
      <c r="B2023" s="19" t="s">
        <v>2121</v>
      </c>
      <c r="C2023" s="18">
        <f t="shared" si="126"/>
        <v>2015</v>
      </c>
      <c r="D2023">
        <f t="shared" si="127"/>
        <v>3</v>
      </c>
      <c r="E2023" s="18">
        <f t="shared" si="124"/>
        <v>2</v>
      </c>
      <c r="F2023" s="18">
        <v>5.9299999999999999E-2</v>
      </c>
    </row>
    <row r="2024" spans="1:6" x14ac:dyDescent="0.25">
      <c r="A2024" s="20" t="str">
        <f t="shared" si="125"/>
        <v>2015Q1</v>
      </c>
      <c r="B2024" s="19" t="s">
        <v>2122</v>
      </c>
      <c r="C2024" s="18">
        <f t="shared" si="126"/>
        <v>2015</v>
      </c>
      <c r="D2024">
        <f t="shared" si="127"/>
        <v>3</v>
      </c>
      <c r="E2024" s="18">
        <f t="shared" si="124"/>
        <v>3</v>
      </c>
      <c r="F2024" s="18">
        <v>5.9499999999999997E-2</v>
      </c>
    </row>
    <row r="2025" spans="1:6" x14ac:dyDescent="0.25">
      <c r="A2025" s="20" t="str">
        <f t="shared" si="125"/>
        <v>2015Q1</v>
      </c>
      <c r="B2025" s="19" t="s">
        <v>2123</v>
      </c>
      <c r="C2025" s="18">
        <f t="shared" si="126"/>
        <v>2015</v>
      </c>
      <c r="D2025">
        <f t="shared" si="127"/>
        <v>3</v>
      </c>
      <c r="E2025" s="18">
        <f t="shared" si="124"/>
        <v>4</v>
      </c>
      <c r="F2025" s="18">
        <v>5.9700000000000003E-2</v>
      </c>
    </row>
    <row r="2026" spans="1:6" x14ac:dyDescent="0.25">
      <c r="A2026" s="20" t="str">
        <f t="shared" si="125"/>
        <v>2015Q1</v>
      </c>
      <c r="B2026" s="19" t="s">
        <v>2124</v>
      </c>
      <c r="C2026" s="18">
        <f t="shared" si="126"/>
        <v>2015</v>
      </c>
      <c r="D2026">
        <f t="shared" si="127"/>
        <v>3</v>
      </c>
      <c r="E2026" s="18">
        <f t="shared" si="124"/>
        <v>5</v>
      </c>
      <c r="F2026" s="18">
        <v>5.96E-2</v>
      </c>
    </row>
    <row r="2027" spans="1:6" x14ac:dyDescent="0.25">
      <c r="A2027" s="20" t="str">
        <f t="shared" si="125"/>
        <v>2015Q1</v>
      </c>
      <c r="B2027" s="19" t="s">
        <v>2125</v>
      </c>
      <c r="C2027" s="18">
        <f t="shared" si="126"/>
        <v>2015</v>
      </c>
      <c r="D2027">
        <f t="shared" si="127"/>
        <v>3</v>
      </c>
      <c r="E2027" s="18">
        <f t="shared" si="124"/>
        <v>6</v>
      </c>
      <c r="F2027" s="18">
        <v>5.9700000000000003E-2</v>
      </c>
    </row>
    <row r="2028" spans="1:6" x14ac:dyDescent="0.25">
      <c r="A2028" s="20" t="str">
        <f t="shared" si="125"/>
        <v>2015Q1</v>
      </c>
      <c r="B2028" s="19" t="s">
        <v>2126</v>
      </c>
      <c r="C2028" s="18">
        <f t="shared" si="126"/>
        <v>2015</v>
      </c>
      <c r="D2028">
        <f t="shared" si="127"/>
        <v>3</v>
      </c>
      <c r="E2028" s="18">
        <f t="shared" si="124"/>
        <v>9</v>
      </c>
      <c r="F2028" s="18">
        <v>6.1100000000000002E-2</v>
      </c>
    </row>
    <row r="2029" spans="1:6" x14ac:dyDescent="0.25">
      <c r="A2029" s="20" t="str">
        <f t="shared" si="125"/>
        <v>2015Q1</v>
      </c>
      <c r="B2029" s="19" t="s">
        <v>2127</v>
      </c>
      <c r="C2029" s="18">
        <f t="shared" si="126"/>
        <v>2015</v>
      </c>
      <c r="D2029">
        <f t="shared" si="127"/>
        <v>3</v>
      </c>
      <c r="E2029" s="18">
        <f t="shared" si="124"/>
        <v>10</v>
      </c>
      <c r="F2029" s="18">
        <v>5.1700000000000003E-2</v>
      </c>
    </row>
    <row r="2030" spans="1:6" x14ac:dyDescent="0.25">
      <c r="A2030" s="20" t="str">
        <f t="shared" si="125"/>
        <v>2015Q1</v>
      </c>
      <c r="B2030" s="19" t="s">
        <v>2128</v>
      </c>
      <c r="C2030" s="18">
        <f t="shared" si="126"/>
        <v>2015</v>
      </c>
      <c r="D2030">
        <f t="shared" si="127"/>
        <v>3</v>
      </c>
      <c r="E2030" s="18">
        <f t="shared" si="124"/>
        <v>11</v>
      </c>
      <c r="F2030" s="18">
        <v>5.1700000000000003E-2</v>
      </c>
    </row>
    <row r="2031" spans="1:6" x14ac:dyDescent="0.25">
      <c r="A2031" s="20" t="str">
        <f t="shared" si="125"/>
        <v>2015Q1</v>
      </c>
      <c r="B2031" s="19" t="s">
        <v>2129</v>
      </c>
      <c r="C2031" s="18">
        <f t="shared" si="126"/>
        <v>2015</v>
      </c>
      <c r="D2031">
        <f t="shared" si="127"/>
        <v>3</v>
      </c>
      <c r="E2031" s="18">
        <f t="shared" si="124"/>
        <v>12</v>
      </c>
      <c r="F2031" s="18">
        <v>5.0799999999999998E-2</v>
      </c>
    </row>
    <row r="2032" spans="1:6" x14ac:dyDescent="0.25">
      <c r="A2032" s="20" t="str">
        <f t="shared" si="125"/>
        <v>2015Q1</v>
      </c>
      <c r="B2032" s="19" t="s">
        <v>2130</v>
      </c>
      <c r="C2032" s="18">
        <f t="shared" si="126"/>
        <v>2015</v>
      </c>
      <c r="D2032">
        <f t="shared" si="127"/>
        <v>3</v>
      </c>
      <c r="E2032" s="18">
        <f t="shared" si="124"/>
        <v>13</v>
      </c>
      <c r="F2032" s="18">
        <v>5.11E-2</v>
      </c>
    </row>
    <row r="2033" spans="1:6" x14ac:dyDescent="0.25">
      <c r="A2033" s="20" t="str">
        <f t="shared" si="125"/>
        <v>2015Q1</v>
      </c>
      <c r="B2033" s="19" t="s">
        <v>2131</v>
      </c>
      <c r="C2033" s="18">
        <f t="shared" si="126"/>
        <v>2015</v>
      </c>
      <c r="D2033">
        <f t="shared" si="127"/>
        <v>3</v>
      </c>
      <c r="E2033" s="18">
        <f t="shared" si="124"/>
        <v>16</v>
      </c>
      <c r="F2033" s="18">
        <v>4.0300000000000002E-2</v>
      </c>
    </row>
    <row r="2034" spans="1:6" x14ac:dyDescent="0.25">
      <c r="A2034" s="20" t="str">
        <f t="shared" si="125"/>
        <v>2015Q1</v>
      </c>
      <c r="B2034" s="19" t="s">
        <v>2132</v>
      </c>
      <c r="C2034" s="18">
        <f t="shared" si="126"/>
        <v>2015</v>
      </c>
      <c r="D2034">
        <f t="shared" si="127"/>
        <v>3</v>
      </c>
      <c r="E2034" s="18">
        <f t="shared" si="124"/>
        <v>17</v>
      </c>
      <c r="F2034" s="18">
        <v>4.2000000000000003E-2</v>
      </c>
    </row>
    <row r="2035" spans="1:6" x14ac:dyDescent="0.25">
      <c r="A2035" s="20" t="str">
        <f t="shared" si="125"/>
        <v>2015Q1</v>
      </c>
      <c r="B2035" s="19" t="s">
        <v>2133</v>
      </c>
      <c r="C2035" s="18">
        <f t="shared" si="126"/>
        <v>2015</v>
      </c>
      <c r="D2035">
        <f t="shared" si="127"/>
        <v>3</v>
      </c>
      <c r="E2035" s="18">
        <f t="shared" si="124"/>
        <v>18</v>
      </c>
      <c r="F2035" s="18">
        <v>4.2200000000000001E-2</v>
      </c>
    </row>
    <row r="2036" spans="1:6" x14ac:dyDescent="0.25">
      <c r="A2036" s="20" t="str">
        <f t="shared" si="125"/>
        <v>2015Q1</v>
      </c>
      <c r="B2036" s="19" t="s">
        <v>2134</v>
      </c>
      <c r="C2036" s="18">
        <f t="shared" si="126"/>
        <v>2015</v>
      </c>
      <c r="D2036">
        <f t="shared" si="127"/>
        <v>3</v>
      </c>
      <c r="E2036" s="18">
        <f t="shared" si="124"/>
        <v>19</v>
      </c>
      <c r="F2036" s="18">
        <v>3.9699999999999999E-2</v>
      </c>
    </row>
    <row r="2037" spans="1:6" x14ac:dyDescent="0.25">
      <c r="A2037" s="20" t="str">
        <f t="shared" si="125"/>
        <v>2015Q1</v>
      </c>
      <c r="B2037" s="19" t="s">
        <v>2135</v>
      </c>
      <c r="C2037" s="18">
        <f t="shared" si="126"/>
        <v>2015</v>
      </c>
      <c r="D2037">
        <f t="shared" si="127"/>
        <v>3</v>
      </c>
      <c r="E2037" s="18">
        <f t="shared" si="124"/>
        <v>20</v>
      </c>
      <c r="F2037" s="18">
        <v>3.9800000000000002E-2</v>
      </c>
    </row>
    <row r="2038" spans="1:6" x14ac:dyDescent="0.25">
      <c r="A2038" s="20" t="str">
        <f t="shared" si="125"/>
        <v>2015Q1</v>
      </c>
      <c r="B2038" s="19" t="s">
        <v>2136</v>
      </c>
      <c r="C2038" s="18">
        <f t="shared" si="126"/>
        <v>2015</v>
      </c>
      <c r="D2038">
        <f t="shared" si="127"/>
        <v>3</v>
      </c>
      <c r="E2038" s="18">
        <f t="shared" si="124"/>
        <v>23</v>
      </c>
      <c r="F2038" s="18">
        <v>3.9199999999999999E-2</v>
      </c>
    </row>
    <row r="2039" spans="1:6" x14ac:dyDescent="0.25">
      <c r="A2039" s="20" t="str">
        <f t="shared" si="125"/>
        <v>2015Q1</v>
      </c>
      <c r="B2039" s="19" t="s">
        <v>2137</v>
      </c>
      <c r="C2039" s="18">
        <f t="shared" si="126"/>
        <v>2015</v>
      </c>
      <c r="D2039">
        <f t="shared" si="127"/>
        <v>3</v>
      </c>
      <c r="E2039" s="18">
        <f t="shared" si="124"/>
        <v>24</v>
      </c>
      <c r="F2039" s="18">
        <v>3.3399999999999999E-2</v>
      </c>
    </row>
    <row r="2040" spans="1:6" x14ac:dyDescent="0.25">
      <c r="A2040" s="20" t="str">
        <f t="shared" si="125"/>
        <v>2015Q1</v>
      </c>
      <c r="B2040" s="19" t="s">
        <v>2138</v>
      </c>
      <c r="C2040" s="18">
        <f t="shared" si="126"/>
        <v>2015</v>
      </c>
      <c r="D2040">
        <f t="shared" si="127"/>
        <v>3</v>
      </c>
      <c r="E2040" s="18">
        <f t="shared" si="124"/>
        <v>25</v>
      </c>
      <c r="F2040" s="18">
        <v>3.3399999999999999E-2</v>
      </c>
    </row>
    <row r="2041" spans="1:6" x14ac:dyDescent="0.25">
      <c r="A2041" s="20" t="str">
        <f t="shared" si="125"/>
        <v>2015Q1</v>
      </c>
      <c r="B2041" s="19" t="s">
        <v>2139</v>
      </c>
      <c r="C2041" s="18">
        <f t="shared" si="126"/>
        <v>2015</v>
      </c>
      <c r="D2041">
        <f t="shared" si="127"/>
        <v>3</v>
      </c>
      <c r="E2041" s="18">
        <f t="shared" si="124"/>
        <v>26</v>
      </c>
      <c r="F2041" s="18">
        <v>3.2399999999999998E-2</v>
      </c>
    </row>
    <row r="2042" spans="1:6" x14ac:dyDescent="0.25">
      <c r="A2042" s="20" t="str">
        <f t="shared" si="125"/>
        <v>2015Q1</v>
      </c>
      <c r="B2042" s="19" t="s">
        <v>2140</v>
      </c>
      <c r="C2042" s="18">
        <f t="shared" si="126"/>
        <v>2015</v>
      </c>
      <c r="D2042">
        <f t="shared" si="127"/>
        <v>3</v>
      </c>
      <c r="E2042" s="18">
        <f t="shared" si="124"/>
        <v>27</v>
      </c>
      <c r="F2042" s="18">
        <v>3.2599999999999997E-2</v>
      </c>
    </row>
    <row r="2043" spans="1:6" x14ac:dyDescent="0.25">
      <c r="A2043" s="20" t="str">
        <f t="shared" si="125"/>
        <v>2015Q1</v>
      </c>
      <c r="B2043" s="19" t="s">
        <v>2141</v>
      </c>
      <c r="C2043" s="18">
        <f t="shared" si="126"/>
        <v>2015</v>
      </c>
      <c r="D2043">
        <f t="shared" si="127"/>
        <v>3</v>
      </c>
      <c r="E2043" s="18">
        <f t="shared" si="124"/>
        <v>30</v>
      </c>
      <c r="F2043" s="18">
        <v>0.10100000000000001</v>
      </c>
    </row>
    <row r="2044" spans="1:6" x14ac:dyDescent="0.25">
      <c r="A2044" s="20" t="str">
        <f t="shared" si="125"/>
        <v>2015Q1</v>
      </c>
      <c r="B2044" s="19" t="s">
        <v>2142</v>
      </c>
      <c r="C2044" s="18">
        <f t="shared" si="126"/>
        <v>2015</v>
      </c>
      <c r="D2044">
        <f t="shared" si="127"/>
        <v>3</v>
      </c>
      <c r="E2044" s="18">
        <f t="shared" si="124"/>
        <v>31</v>
      </c>
      <c r="F2044" s="18">
        <v>0.1323</v>
      </c>
    </row>
    <row r="2045" spans="1:6" x14ac:dyDescent="0.25">
      <c r="A2045" s="20" t="str">
        <f t="shared" si="125"/>
        <v>2015Q2</v>
      </c>
      <c r="B2045" s="19" t="s">
        <v>2143</v>
      </c>
      <c r="C2045" s="18">
        <f t="shared" si="126"/>
        <v>2015</v>
      </c>
      <c r="D2045">
        <f t="shared" si="127"/>
        <v>4</v>
      </c>
      <c r="E2045" s="18">
        <f t="shared" si="124"/>
        <v>1</v>
      </c>
      <c r="F2045" s="18">
        <v>0.1328</v>
      </c>
    </row>
    <row r="2046" spans="1:6" x14ac:dyDescent="0.25">
      <c r="A2046" s="20" t="str">
        <f t="shared" si="125"/>
        <v>2015Q2</v>
      </c>
      <c r="B2046" s="19" t="s">
        <v>2144</v>
      </c>
      <c r="C2046" s="18">
        <f t="shared" si="126"/>
        <v>2015</v>
      </c>
      <c r="D2046">
        <f t="shared" si="127"/>
        <v>4</v>
      </c>
      <c r="E2046" s="18">
        <f t="shared" si="124"/>
        <v>2</v>
      </c>
      <c r="F2046" s="18">
        <v>0.1326</v>
      </c>
    </row>
    <row r="2047" spans="1:6" x14ac:dyDescent="0.25">
      <c r="A2047" s="20" t="str">
        <f t="shared" si="125"/>
        <v>2015Q2</v>
      </c>
      <c r="B2047" s="19" t="s">
        <v>2145</v>
      </c>
      <c r="C2047" s="18">
        <f t="shared" si="126"/>
        <v>2015</v>
      </c>
      <c r="D2047">
        <f t="shared" si="127"/>
        <v>4</v>
      </c>
      <c r="E2047" s="18">
        <f t="shared" si="124"/>
        <v>3</v>
      </c>
      <c r="F2047" s="18">
        <v>0.1326</v>
      </c>
    </row>
    <row r="2048" spans="1:6" x14ac:dyDescent="0.25">
      <c r="A2048" s="20" t="str">
        <f t="shared" si="125"/>
        <v>2015Q2</v>
      </c>
      <c r="B2048" s="19" t="s">
        <v>2146</v>
      </c>
      <c r="C2048" s="18">
        <f t="shared" si="126"/>
        <v>2015</v>
      </c>
      <c r="D2048">
        <f t="shared" si="127"/>
        <v>4</v>
      </c>
      <c r="E2048" s="18">
        <f t="shared" si="124"/>
        <v>6</v>
      </c>
      <c r="F2048" s="18">
        <v>0.13250000000000001</v>
      </c>
    </row>
    <row r="2049" spans="1:6" x14ac:dyDescent="0.25">
      <c r="A2049" s="20" t="str">
        <f t="shared" si="125"/>
        <v>2015Q2</v>
      </c>
      <c r="B2049" s="19" t="s">
        <v>2147</v>
      </c>
      <c r="C2049" s="18">
        <f t="shared" si="126"/>
        <v>2015</v>
      </c>
      <c r="D2049">
        <f t="shared" si="127"/>
        <v>4</v>
      </c>
      <c r="E2049" s="18">
        <f t="shared" si="124"/>
        <v>7</v>
      </c>
      <c r="F2049" s="18">
        <v>0.13159999999999999</v>
      </c>
    </row>
    <row r="2050" spans="1:6" x14ac:dyDescent="0.25">
      <c r="A2050" s="20" t="str">
        <f t="shared" si="125"/>
        <v>2015Q2</v>
      </c>
      <c r="B2050" s="19" t="s">
        <v>2148</v>
      </c>
      <c r="C2050" s="18">
        <f t="shared" si="126"/>
        <v>2015</v>
      </c>
      <c r="D2050">
        <f t="shared" si="127"/>
        <v>4</v>
      </c>
      <c r="E2050" s="18">
        <f t="shared" ref="E2050:E2113" si="128">DAY(B2050)</f>
        <v>8</v>
      </c>
      <c r="F2050" s="18">
        <v>0.13350000000000001</v>
      </c>
    </row>
    <row r="2051" spans="1:6" x14ac:dyDescent="0.25">
      <c r="A2051" s="20" t="str">
        <f t="shared" ref="A2051:A2114" si="129">C2051&amp;"Q"&amp;ROUNDUP(MONTH(B2051)/3,0)</f>
        <v>2015Q2</v>
      </c>
      <c r="B2051" s="19" t="s">
        <v>2149</v>
      </c>
      <c r="C2051" s="18">
        <f t="shared" ref="C2051:C2114" si="130">YEAR(B2051)</f>
        <v>2015</v>
      </c>
      <c r="D2051">
        <f t="shared" ref="D2051:D2114" si="131">MONTH(B2051)</f>
        <v>4</v>
      </c>
      <c r="E2051" s="18">
        <f t="shared" si="128"/>
        <v>9</v>
      </c>
      <c r="F2051" s="18">
        <v>0.13389999999999999</v>
      </c>
    </row>
    <row r="2052" spans="1:6" x14ac:dyDescent="0.25">
      <c r="A2052" s="20" t="str">
        <f t="shared" si="129"/>
        <v>2015Q2</v>
      </c>
      <c r="B2052" s="19" t="s">
        <v>2150</v>
      </c>
      <c r="C2052" s="18">
        <f t="shared" si="130"/>
        <v>2015</v>
      </c>
      <c r="D2052">
        <f t="shared" si="131"/>
        <v>4</v>
      </c>
      <c r="E2052" s="18">
        <f t="shared" si="128"/>
        <v>10</v>
      </c>
      <c r="F2052" s="18">
        <v>0.1341</v>
      </c>
    </row>
    <row r="2053" spans="1:6" x14ac:dyDescent="0.25">
      <c r="A2053" s="20" t="str">
        <f t="shared" si="129"/>
        <v>2015Q2</v>
      </c>
      <c r="B2053" s="19" t="s">
        <v>2151</v>
      </c>
      <c r="C2053" s="18">
        <f t="shared" si="130"/>
        <v>2015</v>
      </c>
      <c r="D2053">
        <f t="shared" si="131"/>
        <v>4</v>
      </c>
      <c r="E2053" s="18">
        <f t="shared" si="128"/>
        <v>13</v>
      </c>
      <c r="F2053" s="18">
        <v>0.1341</v>
      </c>
    </row>
    <row r="2054" spans="1:6" x14ac:dyDescent="0.25">
      <c r="A2054" s="20" t="str">
        <f t="shared" si="129"/>
        <v>2015Q2</v>
      </c>
      <c r="B2054" s="19" t="s">
        <v>2152</v>
      </c>
      <c r="C2054" s="18">
        <f t="shared" si="130"/>
        <v>2015</v>
      </c>
      <c r="D2054">
        <f t="shared" si="131"/>
        <v>4</v>
      </c>
      <c r="E2054" s="18">
        <f t="shared" si="128"/>
        <v>14</v>
      </c>
      <c r="F2054" s="18">
        <v>0.13350000000000001</v>
      </c>
    </row>
    <row r="2055" spans="1:6" x14ac:dyDescent="0.25">
      <c r="A2055" s="20" t="str">
        <f t="shared" si="129"/>
        <v>2015Q2</v>
      </c>
      <c r="B2055" s="19" t="s">
        <v>2153</v>
      </c>
      <c r="C2055" s="18">
        <f t="shared" si="130"/>
        <v>2015</v>
      </c>
      <c r="D2055">
        <f t="shared" si="131"/>
        <v>4</v>
      </c>
      <c r="E2055" s="18">
        <f t="shared" si="128"/>
        <v>15</v>
      </c>
      <c r="F2055" s="18">
        <v>0.13320000000000001</v>
      </c>
    </row>
    <row r="2056" spans="1:6" x14ac:dyDescent="0.25">
      <c r="A2056" s="20" t="str">
        <f t="shared" si="129"/>
        <v>2015Q2</v>
      </c>
      <c r="B2056" s="19" t="s">
        <v>2154</v>
      </c>
      <c r="C2056" s="18">
        <f t="shared" si="130"/>
        <v>2015</v>
      </c>
      <c r="D2056">
        <f t="shared" si="131"/>
        <v>4</v>
      </c>
      <c r="E2056" s="18">
        <f t="shared" si="128"/>
        <v>16</v>
      </c>
      <c r="F2056" s="18">
        <v>0.13320000000000001</v>
      </c>
    </row>
    <row r="2057" spans="1:6" x14ac:dyDescent="0.25">
      <c r="A2057" s="20" t="str">
        <f t="shared" si="129"/>
        <v>2015Q2</v>
      </c>
      <c r="B2057" s="19" t="s">
        <v>2155</v>
      </c>
      <c r="C2057" s="18">
        <f t="shared" si="130"/>
        <v>2015</v>
      </c>
      <c r="D2057">
        <f t="shared" si="131"/>
        <v>4</v>
      </c>
      <c r="E2057" s="18">
        <f t="shared" si="128"/>
        <v>17</v>
      </c>
      <c r="F2057" s="18">
        <v>0.13320000000000001</v>
      </c>
    </row>
    <row r="2058" spans="1:6" x14ac:dyDescent="0.25">
      <c r="A2058" s="20" t="str">
        <f t="shared" si="129"/>
        <v>2015Q2</v>
      </c>
      <c r="B2058" s="19" t="s">
        <v>2156</v>
      </c>
      <c r="C2058" s="18">
        <f t="shared" si="130"/>
        <v>2015</v>
      </c>
      <c r="D2058">
        <f t="shared" si="131"/>
        <v>4</v>
      </c>
      <c r="E2058" s="18">
        <f t="shared" si="128"/>
        <v>20</v>
      </c>
      <c r="F2058" s="18">
        <v>0.13320000000000001</v>
      </c>
    </row>
    <row r="2059" spans="1:6" x14ac:dyDescent="0.25">
      <c r="A2059" s="20" t="str">
        <f t="shared" si="129"/>
        <v>2015Q2</v>
      </c>
      <c r="B2059" s="19" t="s">
        <v>2157</v>
      </c>
      <c r="C2059" s="18">
        <f t="shared" si="130"/>
        <v>2015</v>
      </c>
      <c r="D2059">
        <f t="shared" si="131"/>
        <v>4</v>
      </c>
      <c r="E2059" s="18">
        <f t="shared" si="128"/>
        <v>21</v>
      </c>
      <c r="F2059" s="18">
        <v>0.1333</v>
      </c>
    </row>
    <row r="2060" spans="1:6" x14ac:dyDescent="0.25">
      <c r="A2060" s="20" t="str">
        <f t="shared" si="129"/>
        <v>2015Q2</v>
      </c>
      <c r="B2060" s="19" t="s">
        <v>2158</v>
      </c>
      <c r="C2060" s="18">
        <f t="shared" si="130"/>
        <v>2015</v>
      </c>
      <c r="D2060">
        <f t="shared" si="131"/>
        <v>4</v>
      </c>
      <c r="E2060" s="18">
        <f t="shared" si="128"/>
        <v>22</v>
      </c>
      <c r="F2060" s="18">
        <v>0.13320000000000001</v>
      </c>
    </row>
    <row r="2061" spans="1:6" x14ac:dyDescent="0.25">
      <c r="A2061" s="20" t="str">
        <f t="shared" si="129"/>
        <v>2015Q2</v>
      </c>
      <c r="B2061" s="19" t="s">
        <v>2159</v>
      </c>
      <c r="C2061" s="18">
        <f t="shared" si="130"/>
        <v>2015</v>
      </c>
      <c r="D2061">
        <f t="shared" si="131"/>
        <v>4</v>
      </c>
      <c r="E2061" s="18">
        <f t="shared" si="128"/>
        <v>23</v>
      </c>
      <c r="F2061" s="18">
        <v>0.13320000000000001</v>
      </c>
    </row>
    <row r="2062" spans="1:6" x14ac:dyDescent="0.25">
      <c r="A2062" s="20" t="str">
        <f t="shared" si="129"/>
        <v>2015Q2</v>
      </c>
      <c r="B2062" s="19" t="s">
        <v>2160</v>
      </c>
      <c r="C2062" s="18">
        <f t="shared" si="130"/>
        <v>2015</v>
      </c>
      <c r="D2062">
        <f t="shared" si="131"/>
        <v>4</v>
      </c>
      <c r="E2062" s="18">
        <f t="shared" si="128"/>
        <v>24</v>
      </c>
      <c r="F2062" s="18">
        <v>0.1333</v>
      </c>
    </row>
    <row r="2063" spans="1:6" x14ac:dyDescent="0.25">
      <c r="A2063" s="20" t="str">
        <f t="shared" si="129"/>
        <v>2015Q2</v>
      </c>
      <c r="B2063" s="19" t="s">
        <v>2161</v>
      </c>
      <c r="C2063" s="18">
        <f t="shared" si="130"/>
        <v>2015</v>
      </c>
      <c r="D2063">
        <f t="shared" si="131"/>
        <v>4</v>
      </c>
      <c r="E2063" s="18">
        <f t="shared" si="128"/>
        <v>27</v>
      </c>
      <c r="F2063" s="18">
        <v>0.13320000000000001</v>
      </c>
    </row>
    <row r="2064" spans="1:6" x14ac:dyDescent="0.25">
      <c r="A2064" s="20" t="str">
        <f t="shared" si="129"/>
        <v>2015Q2</v>
      </c>
      <c r="B2064" s="19" t="s">
        <v>2162</v>
      </c>
      <c r="C2064" s="18">
        <f t="shared" si="130"/>
        <v>2015</v>
      </c>
      <c r="D2064">
        <f t="shared" si="131"/>
        <v>4</v>
      </c>
      <c r="E2064" s="18">
        <f t="shared" si="128"/>
        <v>28</v>
      </c>
      <c r="F2064" s="18">
        <v>8.72E-2</v>
      </c>
    </row>
    <row r="2065" spans="1:6" x14ac:dyDescent="0.25">
      <c r="A2065" s="20" t="str">
        <f t="shared" si="129"/>
        <v>2015Q2</v>
      </c>
      <c r="B2065" s="19" t="s">
        <v>2163</v>
      </c>
      <c r="C2065" s="18">
        <f t="shared" si="130"/>
        <v>2015</v>
      </c>
      <c r="D2065">
        <f t="shared" si="131"/>
        <v>4</v>
      </c>
      <c r="E2065" s="18">
        <f t="shared" si="128"/>
        <v>29</v>
      </c>
      <c r="F2065" s="18">
        <v>3.2800000000000003E-2</v>
      </c>
    </row>
    <row r="2066" spans="1:6" x14ac:dyDescent="0.25">
      <c r="A2066" s="20" t="str">
        <f t="shared" si="129"/>
        <v>2015Q2</v>
      </c>
      <c r="B2066" s="19" t="s">
        <v>2164</v>
      </c>
      <c r="C2066" s="18">
        <f t="shared" si="130"/>
        <v>2015</v>
      </c>
      <c r="D2066">
        <f t="shared" si="131"/>
        <v>4</v>
      </c>
      <c r="E2066" s="18">
        <f t="shared" si="128"/>
        <v>30</v>
      </c>
      <c r="F2066" s="18">
        <v>3.1600000000000003E-2</v>
      </c>
    </row>
    <row r="2067" spans="1:6" x14ac:dyDescent="0.25">
      <c r="A2067" s="20" t="str">
        <f t="shared" si="129"/>
        <v>2015Q2</v>
      </c>
      <c r="B2067" s="19" t="s">
        <v>2165</v>
      </c>
      <c r="C2067" s="18">
        <f t="shared" si="130"/>
        <v>2015</v>
      </c>
      <c r="D2067">
        <f t="shared" si="131"/>
        <v>5</v>
      </c>
      <c r="E2067" s="18">
        <f t="shared" si="128"/>
        <v>1</v>
      </c>
      <c r="F2067" s="18">
        <v>3.1399999999999997E-2</v>
      </c>
    </row>
    <row r="2068" spans="1:6" x14ac:dyDescent="0.25">
      <c r="A2068" s="20" t="str">
        <f t="shared" si="129"/>
        <v>2015Q2</v>
      </c>
      <c r="B2068" s="19" t="s">
        <v>2166</v>
      </c>
      <c r="C2068" s="18">
        <f t="shared" si="130"/>
        <v>2015</v>
      </c>
      <c r="D2068">
        <f t="shared" si="131"/>
        <v>5</v>
      </c>
      <c r="E2068" s="18">
        <f t="shared" si="128"/>
        <v>4</v>
      </c>
      <c r="F2068" s="18">
        <v>3.1399999999999997E-2</v>
      </c>
    </row>
    <row r="2069" spans="1:6" x14ac:dyDescent="0.25">
      <c r="A2069" s="20" t="str">
        <f t="shared" si="129"/>
        <v>2015Q2</v>
      </c>
      <c r="B2069" s="19" t="s">
        <v>2167</v>
      </c>
      <c r="C2069" s="18">
        <f t="shared" si="130"/>
        <v>2015</v>
      </c>
      <c r="D2069">
        <f t="shared" si="131"/>
        <v>5</v>
      </c>
      <c r="E2069" s="18">
        <f t="shared" si="128"/>
        <v>5</v>
      </c>
      <c r="F2069" s="18">
        <v>3.3500000000000002E-2</v>
      </c>
    </row>
    <row r="2070" spans="1:6" x14ac:dyDescent="0.25">
      <c r="A2070" s="20" t="str">
        <f t="shared" si="129"/>
        <v>2015Q2</v>
      </c>
      <c r="B2070" s="19" t="s">
        <v>2168</v>
      </c>
      <c r="C2070" s="18">
        <f t="shared" si="130"/>
        <v>2015</v>
      </c>
      <c r="D2070">
        <f t="shared" si="131"/>
        <v>5</v>
      </c>
      <c r="E2070" s="18">
        <f t="shared" si="128"/>
        <v>6</v>
      </c>
      <c r="F2070" s="18">
        <v>3.3500000000000002E-2</v>
      </c>
    </row>
    <row r="2071" spans="1:6" x14ac:dyDescent="0.25">
      <c r="A2071" s="20" t="str">
        <f t="shared" si="129"/>
        <v>2015Q2</v>
      </c>
      <c r="B2071" s="19" t="s">
        <v>2169</v>
      </c>
      <c r="C2071" s="18">
        <f t="shared" si="130"/>
        <v>2015</v>
      </c>
      <c r="D2071">
        <f t="shared" si="131"/>
        <v>5</v>
      </c>
      <c r="E2071" s="18">
        <f t="shared" si="128"/>
        <v>7</v>
      </c>
      <c r="F2071" s="18">
        <v>2.4500000000000001E-2</v>
      </c>
    </row>
    <row r="2072" spans="1:6" x14ac:dyDescent="0.25">
      <c r="A2072" s="20" t="str">
        <f t="shared" si="129"/>
        <v>2015Q2</v>
      </c>
      <c r="B2072" s="19" t="s">
        <v>2170</v>
      </c>
      <c r="C2072" s="18">
        <f t="shared" si="130"/>
        <v>2015</v>
      </c>
      <c r="D2072">
        <f t="shared" si="131"/>
        <v>5</v>
      </c>
      <c r="E2072" s="18">
        <f t="shared" si="128"/>
        <v>8</v>
      </c>
      <c r="F2072" s="18">
        <v>2.53E-2</v>
      </c>
    </row>
    <row r="2073" spans="1:6" x14ac:dyDescent="0.25">
      <c r="A2073" s="20" t="str">
        <f t="shared" si="129"/>
        <v>2015Q2</v>
      </c>
      <c r="B2073" s="19" t="s">
        <v>2171</v>
      </c>
      <c r="C2073" s="18">
        <f t="shared" si="130"/>
        <v>2015</v>
      </c>
      <c r="D2073">
        <f t="shared" si="131"/>
        <v>5</v>
      </c>
      <c r="E2073" s="18">
        <f t="shared" si="128"/>
        <v>11</v>
      </c>
      <c r="F2073" s="18">
        <v>2.4500000000000001E-2</v>
      </c>
    </row>
    <row r="2074" spans="1:6" x14ac:dyDescent="0.25">
      <c r="A2074" s="20" t="str">
        <f t="shared" si="129"/>
        <v>2015Q2</v>
      </c>
      <c r="B2074" s="19" t="s">
        <v>2172</v>
      </c>
      <c r="C2074" s="18">
        <f t="shared" si="130"/>
        <v>2015</v>
      </c>
      <c r="D2074">
        <f t="shared" si="131"/>
        <v>5</v>
      </c>
      <c r="E2074" s="18">
        <f t="shared" si="128"/>
        <v>12</v>
      </c>
      <c r="F2074" s="18">
        <v>2.41E-2</v>
      </c>
    </row>
    <row r="2075" spans="1:6" x14ac:dyDescent="0.25">
      <c r="A2075" s="20" t="str">
        <f t="shared" si="129"/>
        <v>2015Q2</v>
      </c>
      <c r="B2075" s="19" t="s">
        <v>2173</v>
      </c>
      <c r="C2075" s="18">
        <f t="shared" si="130"/>
        <v>2015</v>
      </c>
      <c r="D2075">
        <f t="shared" si="131"/>
        <v>5</v>
      </c>
      <c r="E2075" s="18">
        <f t="shared" si="128"/>
        <v>13</v>
      </c>
      <c r="F2075" s="18">
        <v>2.4400000000000002E-2</v>
      </c>
    </row>
    <row r="2076" spans="1:6" x14ac:dyDescent="0.25">
      <c r="A2076" s="20" t="str">
        <f t="shared" si="129"/>
        <v>2015Q2</v>
      </c>
      <c r="B2076" s="19" t="s">
        <v>2174</v>
      </c>
      <c r="C2076" s="18">
        <f t="shared" si="130"/>
        <v>2015</v>
      </c>
      <c r="D2076">
        <f t="shared" si="131"/>
        <v>5</v>
      </c>
      <c r="E2076" s="18">
        <f t="shared" si="128"/>
        <v>14</v>
      </c>
      <c r="F2076" s="18">
        <v>2.41E-2</v>
      </c>
    </row>
    <row r="2077" spans="1:6" x14ac:dyDescent="0.25">
      <c r="A2077" s="20" t="str">
        <f t="shared" si="129"/>
        <v>2015Q2</v>
      </c>
      <c r="B2077" s="19" t="s">
        <v>2175</v>
      </c>
      <c r="C2077" s="18">
        <f t="shared" si="130"/>
        <v>2015</v>
      </c>
      <c r="D2077">
        <f t="shared" si="131"/>
        <v>5</v>
      </c>
      <c r="E2077" s="18">
        <f t="shared" si="128"/>
        <v>15</v>
      </c>
      <c r="F2077" s="18">
        <v>2.41E-2</v>
      </c>
    </row>
    <row r="2078" spans="1:6" x14ac:dyDescent="0.25">
      <c r="A2078" s="20" t="str">
        <f t="shared" si="129"/>
        <v>2015Q2</v>
      </c>
      <c r="B2078" s="19" t="s">
        <v>2176</v>
      </c>
      <c r="C2078" s="18">
        <f t="shared" si="130"/>
        <v>2015</v>
      </c>
      <c r="D2078">
        <f t="shared" si="131"/>
        <v>5</v>
      </c>
      <c r="E2078" s="18">
        <f t="shared" si="128"/>
        <v>18</v>
      </c>
      <c r="F2078" s="18">
        <v>2.4199999999999999E-2</v>
      </c>
    </row>
    <row r="2079" spans="1:6" x14ac:dyDescent="0.25">
      <c r="A2079" s="20" t="str">
        <f t="shared" si="129"/>
        <v>2015Q2</v>
      </c>
      <c r="B2079" s="19" t="s">
        <v>2177</v>
      </c>
      <c r="C2079" s="18">
        <f t="shared" si="130"/>
        <v>2015</v>
      </c>
      <c r="D2079">
        <f t="shared" si="131"/>
        <v>5</v>
      </c>
      <c r="E2079" s="18">
        <f t="shared" si="128"/>
        <v>19</v>
      </c>
      <c r="F2079" s="18">
        <v>2.3599999999999999E-2</v>
      </c>
    </row>
    <row r="2080" spans="1:6" x14ac:dyDescent="0.25">
      <c r="A2080" s="20" t="str">
        <f t="shared" si="129"/>
        <v>2015Q2</v>
      </c>
      <c r="B2080" s="19" t="s">
        <v>2178</v>
      </c>
      <c r="C2080" s="18">
        <f t="shared" si="130"/>
        <v>2015</v>
      </c>
      <c r="D2080">
        <f t="shared" si="131"/>
        <v>5</v>
      </c>
      <c r="E2080" s="18">
        <f t="shared" si="128"/>
        <v>20</v>
      </c>
      <c r="F2080" s="18">
        <v>2.35E-2</v>
      </c>
    </row>
    <row r="2081" spans="1:6" x14ac:dyDescent="0.25">
      <c r="A2081" s="20" t="str">
        <f t="shared" si="129"/>
        <v>2015Q2</v>
      </c>
      <c r="B2081" s="19" t="s">
        <v>2179</v>
      </c>
      <c r="C2081" s="18">
        <f t="shared" si="130"/>
        <v>2015</v>
      </c>
      <c r="D2081">
        <f t="shared" si="131"/>
        <v>5</v>
      </c>
      <c r="E2081" s="18">
        <f t="shared" si="128"/>
        <v>21</v>
      </c>
      <c r="F2081" s="18">
        <v>2.35E-2</v>
      </c>
    </row>
    <row r="2082" spans="1:6" x14ac:dyDescent="0.25">
      <c r="A2082" s="20" t="str">
        <f t="shared" si="129"/>
        <v>2015Q2</v>
      </c>
      <c r="B2082" s="19" t="s">
        <v>2180</v>
      </c>
      <c r="C2082" s="18">
        <f t="shared" si="130"/>
        <v>2015</v>
      </c>
      <c r="D2082">
        <f t="shared" si="131"/>
        <v>5</v>
      </c>
      <c r="E2082" s="18">
        <f t="shared" si="128"/>
        <v>22</v>
      </c>
      <c r="F2082" s="18">
        <v>2.35E-2</v>
      </c>
    </row>
    <row r="2083" spans="1:6" x14ac:dyDescent="0.25">
      <c r="A2083" s="20" t="str">
        <f t="shared" si="129"/>
        <v>2015Q2</v>
      </c>
      <c r="B2083" s="19" t="s">
        <v>2181</v>
      </c>
      <c r="C2083" s="18">
        <f t="shared" si="130"/>
        <v>2015</v>
      </c>
      <c r="D2083">
        <f t="shared" si="131"/>
        <v>5</v>
      </c>
      <c r="E2083" s="18">
        <f t="shared" si="128"/>
        <v>25</v>
      </c>
      <c r="F2083" s="18">
        <v>2.2800000000000001E-2</v>
      </c>
    </row>
    <row r="2084" spans="1:6" x14ac:dyDescent="0.25">
      <c r="A2084" s="20" t="str">
        <f t="shared" si="129"/>
        <v>2015Q2</v>
      </c>
      <c r="B2084" s="19" t="s">
        <v>2182</v>
      </c>
      <c r="C2084" s="18">
        <f t="shared" si="130"/>
        <v>2015</v>
      </c>
      <c r="D2084">
        <f t="shared" si="131"/>
        <v>5</v>
      </c>
      <c r="E2084" s="18">
        <f t="shared" si="128"/>
        <v>26</v>
      </c>
      <c r="F2084" s="18">
        <v>2.3599999999999999E-2</v>
      </c>
    </row>
    <row r="2085" spans="1:6" x14ac:dyDescent="0.25">
      <c r="A2085" s="20" t="str">
        <f t="shared" si="129"/>
        <v>2015Q2</v>
      </c>
      <c r="B2085" s="19" t="s">
        <v>2183</v>
      </c>
      <c r="C2085" s="18">
        <f t="shared" si="130"/>
        <v>2015</v>
      </c>
      <c r="D2085">
        <f t="shared" si="131"/>
        <v>5</v>
      </c>
      <c r="E2085" s="18">
        <f t="shared" si="128"/>
        <v>27</v>
      </c>
      <c r="F2085" s="18">
        <v>2.3099999999999999E-2</v>
      </c>
    </row>
    <row r="2086" spans="1:6" x14ac:dyDescent="0.25">
      <c r="A2086" s="20" t="str">
        <f t="shared" si="129"/>
        <v>2015Q2</v>
      </c>
      <c r="B2086" s="19" t="s">
        <v>2184</v>
      </c>
      <c r="C2086" s="18">
        <f t="shared" si="130"/>
        <v>2015</v>
      </c>
      <c r="D2086">
        <f t="shared" si="131"/>
        <v>5</v>
      </c>
      <c r="E2086" s="18">
        <f t="shared" si="128"/>
        <v>28</v>
      </c>
      <c r="F2086" s="18">
        <v>2.3599999999999999E-2</v>
      </c>
    </row>
    <row r="2087" spans="1:6" x14ac:dyDescent="0.25">
      <c r="A2087" s="20" t="str">
        <f t="shared" si="129"/>
        <v>2015Q2</v>
      </c>
      <c r="B2087" s="19" t="s">
        <v>2185</v>
      </c>
      <c r="C2087" s="18">
        <f t="shared" si="130"/>
        <v>2015</v>
      </c>
      <c r="D2087">
        <f t="shared" si="131"/>
        <v>5</v>
      </c>
      <c r="E2087" s="18">
        <f t="shared" si="128"/>
        <v>29</v>
      </c>
      <c r="F2087" s="18">
        <v>2.5399999999999999E-2</v>
      </c>
    </row>
    <row r="2088" spans="1:6" x14ac:dyDescent="0.25">
      <c r="A2088" s="20" t="str">
        <f t="shared" si="129"/>
        <v>2015Q2</v>
      </c>
      <c r="B2088" s="19" t="s">
        <v>2186</v>
      </c>
      <c r="C2088" s="18">
        <f t="shared" si="130"/>
        <v>2015</v>
      </c>
      <c r="D2088">
        <f t="shared" si="131"/>
        <v>6</v>
      </c>
      <c r="E2088" s="18">
        <f t="shared" si="128"/>
        <v>1</v>
      </c>
      <c r="F2088" s="18">
        <v>2.69E-2</v>
      </c>
    </row>
    <row r="2089" spans="1:6" x14ac:dyDescent="0.25">
      <c r="A2089" s="20" t="str">
        <f t="shared" si="129"/>
        <v>2015Q2</v>
      </c>
      <c r="B2089" s="19" t="s">
        <v>2187</v>
      </c>
      <c r="C2089" s="18">
        <f t="shared" si="130"/>
        <v>2015</v>
      </c>
      <c r="D2089">
        <f t="shared" si="131"/>
        <v>6</v>
      </c>
      <c r="E2089" s="18">
        <f t="shared" si="128"/>
        <v>2</v>
      </c>
      <c r="F2089" s="18">
        <v>2.7900000000000001E-2</v>
      </c>
    </row>
    <row r="2090" spans="1:6" x14ac:dyDescent="0.25">
      <c r="A2090" s="20" t="str">
        <f t="shared" si="129"/>
        <v>2015Q2</v>
      </c>
      <c r="B2090" s="19" t="s">
        <v>2188</v>
      </c>
      <c r="C2090" s="18">
        <f t="shared" si="130"/>
        <v>2015</v>
      </c>
      <c r="D2090">
        <f t="shared" si="131"/>
        <v>6</v>
      </c>
      <c r="E2090" s="18">
        <f t="shared" si="128"/>
        <v>3</v>
      </c>
      <c r="F2090" s="18">
        <v>2.6599999999999999E-2</v>
      </c>
    </row>
    <row r="2091" spans="1:6" x14ac:dyDescent="0.25">
      <c r="A2091" s="20" t="str">
        <f t="shared" si="129"/>
        <v>2015Q2</v>
      </c>
      <c r="B2091" s="19" t="s">
        <v>2189</v>
      </c>
      <c r="C2091" s="18">
        <f t="shared" si="130"/>
        <v>2015</v>
      </c>
      <c r="D2091">
        <f t="shared" si="131"/>
        <v>6</v>
      </c>
      <c r="E2091" s="18">
        <f t="shared" si="128"/>
        <v>4</v>
      </c>
      <c r="F2091" s="18">
        <v>2.6599999999999999E-2</v>
      </c>
    </row>
    <row r="2092" spans="1:6" x14ac:dyDescent="0.25">
      <c r="A2092" s="20" t="str">
        <f t="shared" si="129"/>
        <v>2015Q2</v>
      </c>
      <c r="B2092" s="19" t="s">
        <v>2190</v>
      </c>
      <c r="C2092" s="18">
        <f t="shared" si="130"/>
        <v>2015</v>
      </c>
      <c r="D2092">
        <f t="shared" si="131"/>
        <v>6</v>
      </c>
      <c r="E2092" s="18">
        <f t="shared" si="128"/>
        <v>5</v>
      </c>
      <c r="F2092" s="18">
        <v>2.4299999999999999E-2</v>
      </c>
    </row>
    <row r="2093" spans="1:6" x14ac:dyDescent="0.25">
      <c r="A2093" s="20" t="str">
        <f t="shared" si="129"/>
        <v>2015Q2</v>
      </c>
      <c r="B2093" s="19" t="s">
        <v>2191</v>
      </c>
      <c r="C2093" s="18">
        <f t="shared" si="130"/>
        <v>2015</v>
      </c>
      <c r="D2093">
        <f t="shared" si="131"/>
        <v>6</v>
      </c>
      <c r="E2093" s="18">
        <f t="shared" si="128"/>
        <v>8</v>
      </c>
      <c r="F2093" s="18">
        <v>2.2499999999999999E-2</v>
      </c>
    </row>
    <row r="2094" spans="1:6" x14ac:dyDescent="0.25">
      <c r="A2094" s="20" t="str">
        <f t="shared" si="129"/>
        <v>2015Q2</v>
      </c>
      <c r="B2094" s="19" t="s">
        <v>2192</v>
      </c>
      <c r="C2094" s="18">
        <f t="shared" si="130"/>
        <v>2015</v>
      </c>
      <c r="D2094">
        <f t="shared" si="131"/>
        <v>6</v>
      </c>
      <c r="E2094" s="18">
        <f t="shared" si="128"/>
        <v>9</v>
      </c>
      <c r="F2094" s="18">
        <v>2.3699999999999999E-2</v>
      </c>
    </row>
    <row r="2095" spans="1:6" x14ac:dyDescent="0.25">
      <c r="A2095" s="20" t="str">
        <f t="shared" si="129"/>
        <v>2015Q2</v>
      </c>
      <c r="B2095" s="19" t="s">
        <v>2193</v>
      </c>
      <c r="C2095" s="18">
        <f t="shared" si="130"/>
        <v>2015</v>
      </c>
      <c r="D2095">
        <f t="shared" si="131"/>
        <v>6</v>
      </c>
      <c r="E2095" s="18">
        <f t="shared" si="128"/>
        <v>10</v>
      </c>
      <c r="F2095" s="18">
        <v>2.53E-2</v>
      </c>
    </row>
    <row r="2096" spans="1:6" x14ac:dyDescent="0.25">
      <c r="A2096" s="20" t="str">
        <f t="shared" si="129"/>
        <v>2015Q2</v>
      </c>
      <c r="B2096" s="19" t="s">
        <v>2194</v>
      </c>
      <c r="C2096" s="18">
        <f t="shared" si="130"/>
        <v>2015</v>
      </c>
      <c r="D2096">
        <f t="shared" si="131"/>
        <v>6</v>
      </c>
      <c r="E2096" s="18">
        <f t="shared" si="128"/>
        <v>11</v>
      </c>
      <c r="F2096" s="18">
        <v>2.5100000000000001E-2</v>
      </c>
    </row>
    <row r="2097" spans="1:6" x14ac:dyDescent="0.25">
      <c r="A2097" s="20" t="str">
        <f t="shared" si="129"/>
        <v>2015Q2</v>
      </c>
      <c r="B2097" s="19" t="s">
        <v>2195</v>
      </c>
      <c r="C2097" s="18">
        <f t="shared" si="130"/>
        <v>2015</v>
      </c>
      <c r="D2097">
        <f t="shared" si="131"/>
        <v>6</v>
      </c>
      <c r="E2097" s="18">
        <f t="shared" si="128"/>
        <v>12</v>
      </c>
      <c r="F2097" s="18">
        <v>2.64E-2</v>
      </c>
    </row>
    <row r="2098" spans="1:6" x14ac:dyDescent="0.25">
      <c r="A2098" s="20" t="str">
        <f t="shared" si="129"/>
        <v>2015Q2</v>
      </c>
      <c r="B2098" s="19" t="s">
        <v>2196</v>
      </c>
      <c r="C2098" s="18">
        <f t="shared" si="130"/>
        <v>2015</v>
      </c>
      <c r="D2098">
        <f t="shared" si="131"/>
        <v>6</v>
      </c>
      <c r="E2098" s="18">
        <f t="shared" si="128"/>
        <v>15</v>
      </c>
      <c r="F2098" s="18">
        <v>2.63E-2</v>
      </c>
    </row>
    <row r="2099" spans="1:6" x14ac:dyDescent="0.25">
      <c r="A2099" s="20" t="str">
        <f t="shared" si="129"/>
        <v>2015Q2</v>
      </c>
      <c r="B2099" s="19" t="s">
        <v>2197</v>
      </c>
      <c r="C2099" s="18">
        <f t="shared" si="130"/>
        <v>2015</v>
      </c>
      <c r="D2099">
        <f t="shared" si="131"/>
        <v>6</v>
      </c>
      <c r="E2099" s="18">
        <f t="shared" si="128"/>
        <v>16</v>
      </c>
      <c r="F2099" s="18">
        <v>2.6499999999999999E-2</v>
      </c>
    </row>
    <row r="2100" spans="1:6" x14ac:dyDescent="0.25">
      <c r="A2100" s="20" t="str">
        <f t="shared" si="129"/>
        <v>2015Q2</v>
      </c>
      <c r="B2100" s="19" t="s">
        <v>2198</v>
      </c>
      <c r="C2100" s="18">
        <f t="shared" si="130"/>
        <v>2015</v>
      </c>
      <c r="D2100">
        <f t="shared" si="131"/>
        <v>6</v>
      </c>
      <c r="E2100" s="18">
        <f t="shared" si="128"/>
        <v>17</v>
      </c>
      <c r="F2100" s="18">
        <v>2.6100000000000002E-2</v>
      </c>
    </row>
    <row r="2101" spans="1:6" x14ac:dyDescent="0.25">
      <c r="A2101" s="20" t="str">
        <f t="shared" si="129"/>
        <v>2015Q2</v>
      </c>
      <c r="B2101" s="19" t="s">
        <v>2199</v>
      </c>
      <c r="C2101" s="18">
        <f t="shared" si="130"/>
        <v>2015</v>
      </c>
      <c r="D2101">
        <f t="shared" si="131"/>
        <v>6</v>
      </c>
      <c r="E2101" s="18">
        <f t="shared" si="128"/>
        <v>18</v>
      </c>
      <c r="F2101" s="18">
        <v>2.6100000000000002E-2</v>
      </c>
    </row>
    <row r="2102" spans="1:6" x14ac:dyDescent="0.25">
      <c r="A2102" s="20" t="str">
        <f t="shared" si="129"/>
        <v>2015Q2</v>
      </c>
      <c r="B2102" s="19" t="s">
        <v>2200</v>
      </c>
      <c r="C2102" s="18">
        <f t="shared" si="130"/>
        <v>2015</v>
      </c>
      <c r="D2102">
        <f t="shared" si="131"/>
        <v>6</v>
      </c>
      <c r="E2102" s="18">
        <f t="shared" si="128"/>
        <v>19</v>
      </c>
      <c r="F2102" s="18">
        <v>2.6100000000000002E-2</v>
      </c>
    </row>
    <row r="2103" spans="1:6" x14ac:dyDescent="0.25">
      <c r="A2103" s="20" t="str">
        <f t="shared" si="129"/>
        <v>2015Q2</v>
      </c>
      <c r="B2103" s="19" t="s">
        <v>2201</v>
      </c>
      <c r="C2103" s="18">
        <f t="shared" si="130"/>
        <v>2015</v>
      </c>
      <c r="D2103">
        <f t="shared" si="131"/>
        <v>6</v>
      </c>
      <c r="E2103" s="18">
        <f t="shared" si="128"/>
        <v>22</v>
      </c>
      <c r="F2103" s="18">
        <v>2.6599999999999999E-2</v>
      </c>
    </row>
    <row r="2104" spans="1:6" x14ac:dyDescent="0.25">
      <c r="A2104" s="20" t="str">
        <f t="shared" si="129"/>
        <v>2015Q2</v>
      </c>
      <c r="B2104" s="19" t="s">
        <v>2202</v>
      </c>
      <c r="C2104" s="18">
        <f t="shared" si="130"/>
        <v>2015</v>
      </c>
      <c r="D2104">
        <f t="shared" si="131"/>
        <v>6</v>
      </c>
      <c r="E2104" s="18">
        <f t="shared" si="128"/>
        <v>23</v>
      </c>
      <c r="F2104" s="18">
        <v>2.6800000000000001E-2</v>
      </c>
    </row>
    <row r="2105" spans="1:6" x14ac:dyDescent="0.25">
      <c r="A2105" s="20" t="str">
        <f t="shared" si="129"/>
        <v>2015Q2</v>
      </c>
      <c r="B2105" s="19" t="s">
        <v>2203</v>
      </c>
      <c r="C2105" s="18">
        <f t="shared" si="130"/>
        <v>2015</v>
      </c>
      <c r="D2105">
        <f t="shared" si="131"/>
        <v>6</v>
      </c>
      <c r="E2105" s="18">
        <f t="shared" si="128"/>
        <v>24</v>
      </c>
      <c r="F2105" s="18">
        <v>2.6800000000000001E-2</v>
      </c>
    </row>
    <row r="2106" spans="1:6" x14ac:dyDescent="0.25">
      <c r="A2106" s="20" t="str">
        <f t="shared" si="129"/>
        <v>2015Q2</v>
      </c>
      <c r="B2106" s="19" t="s">
        <v>2204</v>
      </c>
      <c r="C2106" s="18">
        <f t="shared" si="130"/>
        <v>2015</v>
      </c>
      <c r="D2106">
        <f t="shared" si="131"/>
        <v>6</v>
      </c>
      <c r="E2106" s="18">
        <f t="shared" si="128"/>
        <v>25</v>
      </c>
      <c r="F2106" s="18">
        <v>2.69E-2</v>
      </c>
    </row>
    <row r="2107" spans="1:6" x14ac:dyDescent="0.25">
      <c r="A2107" s="20" t="str">
        <f t="shared" si="129"/>
        <v>2015Q2</v>
      </c>
      <c r="B2107" s="19" t="s">
        <v>2205</v>
      </c>
      <c r="C2107" s="18">
        <f t="shared" si="130"/>
        <v>2015</v>
      </c>
      <c r="D2107">
        <f t="shared" si="131"/>
        <v>6</v>
      </c>
      <c r="E2107" s="18">
        <f t="shared" si="128"/>
        <v>26</v>
      </c>
      <c r="F2107" s="18">
        <v>2.7199999999999998E-2</v>
      </c>
    </row>
    <row r="2108" spans="1:6" x14ac:dyDescent="0.25">
      <c r="A2108" s="20" t="str">
        <f t="shared" si="129"/>
        <v>2015Q2</v>
      </c>
      <c r="B2108" s="19" t="s">
        <v>2206</v>
      </c>
      <c r="C2108" s="18">
        <f t="shared" si="130"/>
        <v>2015</v>
      </c>
      <c r="D2108">
        <f t="shared" si="131"/>
        <v>6</v>
      </c>
      <c r="E2108" s="18">
        <f t="shared" si="128"/>
        <v>29</v>
      </c>
      <c r="F2108" s="18">
        <v>2.47E-2</v>
      </c>
    </row>
    <row r="2109" spans="1:6" x14ac:dyDescent="0.25">
      <c r="A2109" s="20" t="str">
        <f t="shared" si="129"/>
        <v>2015Q2</v>
      </c>
      <c r="B2109" s="19" t="s">
        <v>2207</v>
      </c>
      <c r="C2109" s="18">
        <f t="shared" si="130"/>
        <v>2015</v>
      </c>
      <c r="D2109">
        <f t="shared" si="131"/>
        <v>6</v>
      </c>
      <c r="E2109" s="18">
        <f t="shared" si="128"/>
        <v>30</v>
      </c>
      <c r="F2109" s="18">
        <v>2.3699999999999999E-2</v>
      </c>
    </row>
    <row r="2110" spans="1:6" x14ac:dyDescent="0.25">
      <c r="A2110" s="20" t="str">
        <f t="shared" si="129"/>
        <v>2015Q3</v>
      </c>
      <c r="B2110" s="19" t="s">
        <v>2208</v>
      </c>
      <c r="C2110" s="18">
        <f t="shared" si="130"/>
        <v>2015</v>
      </c>
      <c r="D2110">
        <f t="shared" si="131"/>
        <v>7</v>
      </c>
      <c r="E2110" s="18">
        <f t="shared" si="128"/>
        <v>1</v>
      </c>
      <c r="F2110" s="18">
        <v>2.2200000000000001E-2</v>
      </c>
    </row>
    <row r="2111" spans="1:6" x14ac:dyDescent="0.25">
      <c r="A2111" s="20" t="str">
        <f t="shared" si="129"/>
        <v>2015Q3</v>
      </c>
      <c r="B2111" s="19" t="s">
        <v>2209</v>
      </c>
      <c r="C2111" s="18">
        <f t="shared" si="130"/>
        <v>2015</v>
      </c>
      <c r="D2111">
        <f t="shared" si="131"/>
        <v>7</v>
      </c>
      <c r="E2111" s="18">
        <f t="shared" si="128"/>
        <v>2</v>
      </c>
      <c r="F2111" s="18">
        <v>2.18E-2</v>
      </c>
    </row>
    <row r="2112" spans="1:6" x14ac:dyDescent="0.25">
      <c r="A2112" s="20" t="str">
        <f t="shared" si="129"/>
        <v>2015Q3</v>
      </c>
      <c r="B2112" s="19" t="s">
        <v>2210</v>
      </c>
      <c r="C2112" s="18">
        <f t="shared" si="130"/>
        <v>2015</v>
      </c>
      <c r="D2112">
        <f t="shared" si="131"/>
        <v>7</v>
      </c>
      <c r="E2112" s="18">
        <f t="shared" si="128"/>
        <v>3</v>
      </c>
      <c r="F2112" s="18">
        <v>2.5600000000000001E-2</v>
      </c>
    </row>
    <row r="2113" spans="1:6" x14ac:dyDescent="0.25">
      <c r="A2113" s="20" t="str">
        <f t="shared" si="129"/>
        <v>2015Q3</v>
      </c>
      <c r="B2113" s="19" t="s">
        <v>2211</v>
      </c>
      <c r="C2113" s="18">
        <f t="shared" si="130"/>
        <v>2015</v>
      </c>
      <c r="D2113">
        <f t="shared" si="131"/>
        <v>7</v>
      </c>
      <c r="E2113" s="18">
        <f t="shared" si="128"/>
        <v>6</v>
      </c>
      <c r="F2113" s="18">
        <v>2.52E-2</v>
      </c>
    </row>
    <row r="2114" spans="1:6" x14ac:dyDescent="0.25">
      <c r="A2114" s="20" t="str">
        <f t="shared" si="129"/>
        <v>2015Q3</v>
      </c>
      <c r="B2114" s="19" t="s">
        <v>2212</v>
      </c>
      <c r="C2114" s="18">
        <f t="shared" si="130"/>
        <v>2015</v>
      </c>
      <c r="D2114">
        <f t="shared" si="131"/>
        <v>7</v>
      </c>
      <c r="E2114" s="18">
        <f t="shared" ref="E2114:E2177" si="132">DAY(B2114)</f>
        <v>7</v>
      </c>
      <c r="F2114" s="18">
        <v>2.5000000000000001E-2</v>
      </c>
    </row>
    <row r="2115" spans="1:6" x14ac:dyDescent="0.25">
      <c r="A2115" s="20" t="str">
        <f t="shared" ref="A2115:A2178" si="133">C2115&amp;"Q"&amp;ROUNDUP(MONTH(B2115)/3,0)</f>
        <v>2015Q3</v>
      </c>
      <c r="B2115" s="19" t="s">
        <v>2213</v>
      </c>
      <c r="C2115" s="18">
        <f t="shared" ref="C2115:C2178" si="134">YEAR(B2115)</f>
        <v>2015</v>
      </c>
      <c r="D2115">
        <f t="shared" ref="D2115:D2178" si="135">MONTH(B2115)</f>
        <v>7</v>
      </c>
      <c r="E2115" s="18">
        <f t="shared" si="132"/>
        <v>8</v>
      </c>
      <c r="F2115" s="18">
        <v>2.5000000000000001E-2</v>
      </c>
    </row>
    <row r="2116" spans="1:6" x14ac:dyDescent="0.25">
      <c r="A2116" s="20" t="str">
        <f t="shared" si="133"/>
        <v>2015Q3</v>
      </c>
      <c r="B2116" s="19" t="s">
        <v>2214</v>
      </c>
      <c r="C2116" s="18">
        <f t="shared" si="134"/>
        <v>2015</v>
      </c>
      <c r="D2116">
        <f t="shared" si="135"/>
        <v>7</v>
      </c>
      <c r="E2116" s="18">
        <f t="shared" si="132"/>
        <v>9</v>
      </c>
      <c r="F2116" s="18">
        <v>2.5399999999999999E-2</v>
      </c>
    </row>
    <row r="2117" spans="1:6" x14ac:dyDescent="0.25">
      <c r="A2117" s="20" t="str">
        <f t="shared" si="133"/>
        <v>2015Q3</v>
      </c>
      <c r="B2117" s="19" t="s">
        <v>2215</v>
      </c>
      <c r="C2117" s="18">
        <f t="shared" si="134"/>
        <v>2015</v>
      </c>
      <c r="D2117">
        <f t="shared" si="135"/>
        <v>7</v>
      </c>
      <c r="E2117" s="18">
        <f t="shared" si="132"/>
        <v>10</v>
      </c>
      <c r="F2117" s="18">
        <v>2.7199999999999998E-2</v>
      </c>
    </row>
    <row r="2118" spans="1:6" x14ac:dyDescent="0.25">
      <c r="A2118" s="20" t="str">
        <f t="shared" si="133"/>
        <v>2015Q3</v>
      </c>
      <c r="B2118" s="19" t="s">
        <v>2216</v>
      </c>
      <c r="C2118" s="18">
        <f t="shared" si="134"/>
        <v>2015</v>
      </c>
      <c r="D2118">
        <f t="shared" si="135"/>
        <v>7</v>
      </c>
      <c r="E2118" s="18">
        <f t="shared" si="132"/>
        <v>13</v>
      </c>
      <c r="F2118" s="18">
        <v>2.6499999999999999E-2</v>
      </c>
    </row>
    <row r="2119" spans="1:6" x14ac:dyDescent="0.25">
      <c r="A2119" s="20" t="str">
        <f t="shared" si="133"/>
        <v>2015Q3</v>
      </c>
      <c r="B2119" s="19" t="s">
        <v>2217</v>
      </c>
      <c r="C2119" s="18">
        <f t="shared" si="134"/>
        <v>2015</v>
      </c>
      <c r="D2119">
        <f t="shared" si="135"/>
        <v>7</v>
      </c>
      <c r="E2119" s="18">
        <f t="shared" si="132"/>
        <v>14</v>
      </c>
      <c r="F2119" s="18">
        <v>2.7300000000000001E-2</v>
      </c>
    </row>
    <row r="2120" spans="1:6" x14ac:dyDescent="0.25">
      <c r="A2120" s="20" t="str">
        <f t="shared" si="133"/>
        <v>2015Q3</v>
      </c>
      <c r="B2120" s="19" t="s">
        <v>2218</v>
      </c>
      <c r="C2120" s="18">
        <f t="shared" si="134"/>
        <v>2015</v>
      </c>
      <c r="D2120">
        <f t="shared" si="135"/>
        <v>7</v>
      </c>
      <c r="E2120" s="18">
        <f t="shared" si="132"/>
        <v>15</v>
      </c>
      <c r="F2120" s="18">
        <v>2.75E-2</v>
      </c>
    </row>
    <row r="2121" spans="1:6" x14ac:dyDescent="0.25">
      <c r="A2121" s="20" t="str">
        <f t="shared" si="133"/>
        <v>2015Q3</v>
      </c>
      <c r="B2121" s="19" t="s">
        <v>2219</v>
      </c>
      <c r="C2121" s="18">
        <f t="shared" si="134"/>
        <v>2015</v>
      </c>
      <c r="D2121">
        <f t="shared" si="135"/>
        <v>7</v>
      </c>
      <c r="E2121" s="18">
        <f t="shared" si="132"/>
        <v>16</v>
      </c>
      <c r="F2121" s="18">
        <v>2.81E-2</v>
      </c>
    </row>
    <row r="2122" spans="1:6" x14ac:dyDescent="0.25">
      <c r="A2122" s="20" t="str">
        <f t="shared" si="133"/>
        <v>2015Q3</v>
      </c>
      <c r="B2122" s="19" t="s">
        <v>2220</v>
      </c>
      <c r="C2122" s="18">
        <f t="shared" si="134"/>
        <v>2015</v>
      </c>
      <c r="D2122">
        <f t="shared" si="135"/>
        <v>7</v>
      </c>
      <c r="E2122" s="18">
        <f t="shared" si="132"/>
        <v>17</v>
      </c>
      <c r="F2122" s="18">
        <v>2.81E-2</v>
      </c>
    </row>
    <row r="2123" spans="1:6" x14ac:dyDescent="0.25">
      <c r="A2123" s="20" t="str">
        <f t="shared" si="133"/>
        <v>2015Q3</v>
      </c>
      <c r="B2123" s="19" t="s">
        <v>2221</v>
      </c>
      <c r="C2123" s="18">
        <f t="shared" si="134"/>
        <v>2015</v>
      </c>
      <c r="D2123">
        <f t="shared" si="135"/>
        <v>7</v>
      </c>
      <c r="E2123" s="18">
        <f t="shared" si="132"/>
        <v>20</v>
      </c>
      <c r="F2123" s="18">
        <v>3.0099999999999998E-2</v>
      </c>
    </row>
    <row r="2124" spans="1:6" x14ac:dyDescent="0.25">
      <c r="A2124" s="20" t="str">
        <f t="shared" si="133"/>
        <v>2015Q3</v>
      </c>
      <c r="B2124" s="19" t="s">
        <v>2222</v>
      </c>
      <c r="C2124" s="18">
        <f t="shared" si="134"/>
        <v>2015</v>
      </c>
      <c r="D2124">
        <f t="shared" si="135"/>
        <v>7</v>
      </c>
      <c r="E2124" s="18">
        <f t="shared" si="132"/>
        <v>21</v>
      </c>
      <c r="F2124" s="18">
        <v>2.98E-2</v>
      </c>
    </row>
    <row r="2125" spans="1:6" x14ac:dyDescent="0.25">
      <c r="A2125" s="20" t="str">
        <f t="shared" si="133"/>
        <v>2015Q3</v>
      </c>
      <c r="B2125" s="19" t="s">
        <v>2223</v>
      </c>
      <c r="C2125" s="18">
        <f t="shared" si="134"/>
        <v>2015</v>
      </c>
      <c r="D2125">
        <f t="shared" si="135"/>
        <v>7</v>
      </c>
      <c r="E2125" s="18">
        <f t="shared" si="132"/>
        <v>22</v>
      </c>
      <c r="F2125" s="18">
        <v>2.9899999999999999E-2</v>
      </c>
    </row>
    <row r="2126" spans="1:6" x14ac:dyDescent="0.25">
      <c r="A2126" s="20" t="str">
        <f t="shared" si="133"/>
        <v>2015Q3</v>
      </c>
      <c r="B2126" s="19" t="s">
        <v>2224</v>
      </c>
      <c r="C2126" s="18">
        <f t="shared" si="134"/>
        <v>2015</v>
      </c>
      <c r="D2126">
        <f t="shared" si="135"/>
        <v>7</v>
      </c>
      <c r="E2126" s="18">
        <f t="shared" si="132"/>
        <v>23</v>
      </c>
      <c r="F2126" s="18">
        <v>2.8799999999999999E-2</v>
      </c>
    </row>
    <row r="2127" spans="1:6" x14ac:dyDescent="0.25">
      <c r="A2127" s="20" t="str">
        <f t="shared" si="133"/>
        <v>2015Q3</v>
      </c>
      <c r="B2127" s="19" t="s">
        <v>2225</v>
      </c>
      <c r="C2127" s="18">
        <f t="shared" si="134"/>
        <v>2015</v>
      </c>
      <c r="D2127">
        <f t="shared" si="135"/>
        <v>7</v>
      </c>
      <c r="E2127" s="18">
        <f t="shared" si="132"/>
        <v>24</v>
      </c>
      <c r="F2127" s="18">
        <v>2.9000000000000001E-2</v>
      </c>
    </row>
    <row r="2128" spans="1:6" x14ac:dyDescent="0.25">
      <c r="A2128" s="20" t="str">
        <f t="shared" si="133"/>
        <v>2015Q3</v>
      </c>
      <c r="B2128" s="19" t="s">
        <v>2226</v>
      </c>
      <c r="C2128" s="18">
        <f t="shared" si="134"/>
        <v>2015</v>
      </c>
      <c r="D2128">
        <f t="shared" si="135"/>
        <v>7</v>
      </c>
      <c r="E2128" s="18">
        <f t="shared" si="132"/>
        <v>27</v>
      </c>
      <c r="F2128" s="18">
        <v>2.87E-2</v>
      </c>
    </row>
    <row r="2129" spans="1:6" x14ac:dyDescent="0.25">
      <c r="A2129" s="20" t="str">
        <f t="shared" si="133"/>
        <v>2015Q3</v>
      </c>
      <c r="B2129" s="19" t="s">
        <v>2227</v>
      </c>
      <c r="C2129" s="18">
        <f t="shared" si="134"/>
        <v>2015</v>
      </c>
      <c r="D2129">
        <f t="shared" si="135"/>
        <v>7</v>
      </c>
      <c r="E2129" s="18">
        <f t="shared" si="132"/>
        <v>28</v>
      </c>
      <c r="F2129" s="18">
        <v>2.8799999999999999E-2</v>
      </c>
    </row>
    <row r="2130" spans="1:6" x14ac:dyDescent="0.25">
      <c r="A2130" s="20" t="str">
        <f t="shared" si="133"/>
        <v>2015Q3</v>
      </c>
      <c r="B2130" s="19" t="s">
        <v>2228</v>
      </c>
      <c r="C2130" s="18">
        <f t="shared" si="134"/>
        <v>2015</v>
      </c>
      <c r="D2130">
        <f t="shared" si="135"/>
        <v>7</v>
      </c>
      <c r="E2130" s="18">
        <f t="shared" si="132"/>
        <v>29</v>
      </c>
      <c r="F2130" s="18">
        <v>2.8199999999999999E-2</v>
      </c>
    </row>
    <row r="2131" spans="1:6" x14ac:dyDescent="0.25">
      <c r="A2131" s="20" t="str">
        <f t="shared" si="133"/>
        <v>2015Q3</v>
      </c>
      <c r="B2131" s="19" t="s">
        <v>2229</v>
      </c>
      <c r="C2131" s="18">
        <f t="shared" si="134"/>
        <v>2015</v>
      </c>
      <c r="D2131">
        <f t="shared" si="135"/>
        <v>7</v>
      </c>
      <c r="E2131" s="18">
        <f t="shared" si="132"/>
        <v>30</v>
      </c>
      <c r="F2131" s="18">
        <v>2.8400000000000002E-2</v>
      </c>
    </row>
    <row r="2132" spans="1:6" x14ac:dyDescent="0.25">
      <c r="A2132" s="20" t="str">
        <f t="shared" si="133"/>
        <v>2015Q3</v>
      </c>
      <c r="B2132" s="19" t="s">
        <v>2230</v>
      </c>
      <c r="C2132" s="18">
        <f t="shared" si="134"/>
        <v>2015</v>
      </c>
      <c r="D2132">
        <f t="shared" si="135"/>
        <v>7</v>
      </c>
      <c r="E2132" s="18">
        <f t="shared" si="132"/>
        <v>31</v>
      </c>
      <c r="F2132" s="18">
        <v>2.8199999999999999E-2</v>
      </c>
    </row>
    <row r="2133" spans="1:6" x14ac:dyDescent="0.25">
      <c r="A2133" s="20" t="str">
        <f t="shared" si="133"/>
        <v>2015Q3</v>
      </c>
      <c r="B2133" s="19" t="s">
        <v>2231</v>
      </c>
      <c r="C2133" s="18">
        <f t="shared" si="134"/>
        <v>2015</v>
      </c>
      <c r="D2133">
        <f t="shared" si="135"/>
        <v>8</v>
      </c>
      <c r="E2133" s="18">
        <f t="shared" si="132"/>
        <v>3</v>
      </c>
      <c r="F2133" s="18">
        <v>0.52029999999999998</v>
      </c>
    </row>
    <row r="2134" spans="1:6" x14ac:dyDescent="0.25">
      <c r="A2134" s="20" t="str">
        <f t="shared" si="133"/>
        <v>2015Q3</v>
      </c>
      <c r="B2134" s="19" t="s">
        <v>2232</v>
      </c>
      <c r="C2134" s="18">
        <f t="shared" si="134"/>
        <v>2015</v>
      </c>
      <c r="D2134">
        <f t="shared" si="135"/>
        <v>8</v>
      </c>
      <c r="E2134" s="18">
        <f t="shared" si="132"/>
        <v>4</v>
      </c>
      <c r="F2134" s="18">
        <v>0.58579999999999999</v>
      </c>
    </row>
    <row r="2135" spans="1:6" x14ac:dyDescent="0.25">
      <c r="A2135" s="20" t="str">
        <f t="shared" si="133"/>
        <v>2015Q3</v>
      </c>
      <c r="B2135" s="19" t="s">
        <v>2233</v>
      </c>
      <c r="C2135" s="18">
        <f t="shared" si="134"/>
        <v>2015</v>
      </c>
      <c r="D2135">
        <f t="shared" si="135"/>
        <v>8</v>
      </c>
      <c r="E2135" s="18">
        <f t="shared" si="132"/>
        <v>5</v>
      </c>
      <c r="F2135" s="18">
        <v>0.64990000000000003</v>
      </c>
    </row>
    <row r="2136" spans="1:6" x14ac:dyDescent="0.25">
      <c r="A2136" s="20" t="str">
        <f t="shared" si="133"/>
        <v>2015Q3</v>
      </c>
      <c r="B2136" s="19" t="s">
        <v>2234</v>
      </c>
      <c r="C2136" s="18">
        <f t="shared" si="134"/>
        <v>2015</v>
      </c>
      <c r="D2136">
        <f t="shared" si="135"/>
        <v>8</v>
      </c>
      <c r="E2136" s="18">
        <f t="shared" si="132"/>
        <v>6</v>
      </c>
      <c r="F2136" s="18">
        <v>0.64990000000000003</v>
      </c>
    </row>
    <row r="2137" spans="1:6" x14ac:dyDescent="0.25">
      <c r="A2137" s="20" t="str">
        <f t="shared" si="133"/>
        <v>2015Q3</v>
      </c>
      <c r="B2137" s="19" t="s">
        <v>2235</v>
      </c>
      <c r="C2137" s="18">
        <f t="shared" si="134"/>
        <v>2015</v>
      </c>
      <c r="D2137">
        <f t="shared" si="135"/>
        <v>8</v>
      </c>
      <c r="E2137" s="18">
        <f t="shared" si="132"/>
        <v>7</v>
      </c>
      <c r="F2137" s="18">
        <v>0.64980000000000004</v>
      </c>
    </row>
    <row r="2138" spans="1:6" x14ac:dyDescent="0.25">
      <c r="A2138" s="20" t="str">
        <f t="shared" si="133"/>
        <v>2015Q3</v>
      </c>
      <c r="B2138" s="19" t="s">
        <v>2236</v>
      </c>
      <c r="C2138" s="18">
        <f t="shared" si="134"/>
        <v>2015</v>
      </c>
      <c r="D2138">
        <f t="shared" si="135"/>
        <v>8</v>
      </c>
      <c r="E2138" s="18">
        <f t="shared" si="132"/>
        <v>10</v>
      </c>
      <c r="F2138" s="18">
        <v>0.64970000000000006</v>
      </c>
    </row>
    <row r="2139" spans="1:6" x14ac:dyDescent="0.25">
      <c r="A2139" s="20" t="str">
        <f t="shared" si="133"/>
        <v>2015Q3</v>
      </c>
      <c r="B2139" s="19" t="s">
        <v>2237</v>
      </c>
      <c r="C2139" s="18">
        <f t="shared" si="134"/>
        <v>2015</v>
      </c>
      <c r="D2139">
        <f t="shared" si="135"/>
        <v>8</v>
      </c>
      <c r="E2139" s="18">
        <f t="shared" si="132"/>
        <v>11</v>
      </c>
      <c r="F2139" s="18">
        <v>0.64980000000000004</v>
      </c>
    </row>
    <row r="2140" spans="1:6" x14ac:dyDescent="0.25">
      <c r="A2140" s="20" t="str">
        <f t="shared" si="133"/>
        <v>2015Q3</v>
      </c>
      <c r="B2140" s="19" t="s">
        <v>2238</v>
      </c>
      <c r="C2140" s="18">
        <f t="shared" si="134"/>
        <v>2015</v>
      </c>
      <c r="D2140">
        <f t="shared" si="135"/>
        <v>8</v>
      </c>
      <c r="E2140" s="18">
        <f t="shared" si="132"/>
        <v>12</v>
      </c>
      <c r="F2140" s="18">
        <v>0.64970000000000006</v>
      </c>
    </row>
    <row r="2141" spans="1:6" x14ac:dyDescent="0.25">
      <c r="A2141" s="20" t="str">
        <f t="shared" si="133"/>
        <v>2015Q3</v>
      </c>
      <c r="B2141" s="19" t="s">
        <v>2239</v>
      </c>
      <c r="C2141" s="18">
        <f t="shared" si="134"/>
        <v>2015</v>
      </c>
      <c r="D2141">
        <f t="shared" si="135"/>
        <v>8</v>
      </c>
      <c r="E2141" s="18">
        <f t="shared" si="132"/>
        <v>13</v>
      </c>
      <c r="F2141" s="18">
        <v>0.64970000000000006</v>
      </c>
    </row>
    <row r="2142" spans="1:6" x14ac:dyDescent="0.25">
      <c r="A2142" s="20" t="str">
        <f t="shared" si="133"/>
        <v>2015Q3</v>
      </c>
      <c r="B2142" s="19" t="s">
        <v>2240</v>
      </c>
      <c r="C2142" s="18">
        <f t="shared" si="134"/>
        <v>2015</v>
      </c>
      <c r="D2142">
        <f t="shared" si="135"/>
        <v>8</v>
      </c>
      <c r="E2142" s="18">
        <f t="shared" si="132"/>
        <v>14</v>
      </c>
      <c r="F2142" s="18">
        <v>0.64980000000000004</v>
      </c>
    </row>
    <row r="2143" spans="1:6" x14ac:dyDescent="0.25">
      <c r="A2143" s="20" t="str">
        <f t="shared" si="133"/>
        <v>2015Q3</v>
      </c>
      <c r="B2143" s="19" t="s">
        <v>2241</v>
      </c>
      <c r="C2143" s="18">
        <f t="shared" si="134"/>
        <v>2015</v>
      </c>
      <c r="D2143">
        <f t="shared" si="135"/>
        <v>8</v>
      </c>
      <c r="E2143" s="18">
        <f t="shared" si="132"/>
        <v>17</v>
      </c>
      <c r="F2143" s="18">
        <v>0.64990000000000003</v>
      </c>
    </row>
    <row r="2144" spans="1:6" x14ac:dyDescent="0.25">
      <c r="A2144" s="20" t="str">
        <f t="shared" si="133"/>
        <v>2015Q3</v>
      </c>
      <c r="B2144" s="19" t="s">
        <v>2242</v>
      </c>
      <c r="C2144" s="18">
        <f t="shared" si="134"/>
        <v>2015</v>
      </c>
      <c r="D2144">
        <f t="shared" si="135"/>
        <v>8</v>
      </c>
      <c r="E2144" s="18">
        <f t="shared" si="132"/>
        <v>18</v>
      </c>
      <c r="F2144" s="18">
        <v>0.64990000000000003</v>
      </c>
    </row>
    <row r="2145" spans="1:6" x14ac:dyDescent="0.25">
      <c r="A2145" s="20" t="str">
        <f t="shared" si="133"/>
        <v>2015Q3</v>
      </c>
      <c r="B2145" s="19" t="s">
        <v>2243</v>
      </c>
      <c r="C2145" s="18">
        <f t="shared" si="134"/>
        <v>2015</v>
      </c>
      <c r="D2145">
        <f t="shared" si="135"/>
        <v>8</v>
      </c>
      <c r="E2145" s="18">
        <f t="shared" si="132"/>
        <v>19</v>
      </c>
      <c r="F2145" s="18">
        <v>0.64990000000000003</v>
      </c>
    </row>
    <row r="2146" spans="1:6" x14ac:dyDescent="0.25">
      <c r="A2146" s="20" t="str">
        <f t="shared" si="133"/>
        <v>2015Q3</v>
      </c>
      <c r="B2146" s="19" t="s">
        <v>2244</v>
      </c>
      <c r="C2146" s="18">
        <f t="shared" si="134"/>
        <v>2015</v>
      </c>
      <c r="D2146">
        <f t="shared" si="135"/>
        <v>8</v>
      </c>
      <c r="E2146" s="18">
        <f t="shared" si="132"/>
        <v>20</v>
      </c>
      <c r="F2146" s="18">
        <v>0.65349999999999997</v>
      </c>
    </row>
    <row r="2147" spans="1:6" x14ac:dyDescent="0.25">
      <c r="A2147" s="20" t="str">
        <f t="shared" si="133"/>
        <v>2015Q3</v>
      </c>
      <c r="B2147" s="19" t="s">
        <v>2245</v>
      </c>
      <c r="C2147" s="18">
        <f t="shared" si="134"/>
        <v>2015</v>
      </c>
      <c r="D2147">
        <f t="shared" si="135"/>
        <v>8</v>
      </c>
      <c r="E2147" s="18">
        <f t="shared" si="132"/>
        <v>21</v>
      </c>
      <c r="F2147" s="18">
        <v>0.65349999999999997</v>
      </c>
    </row>
    <row r="2148" spans="1:6" x14ac:dyDescent="0.25">
      <c r="A2148" s="20" t="str">
        <f t="shared" si="133"/>
        <v>2015Q3</v>
      </c>
      <c r="B2148" s="19" t="s">
        <v>2246</v>
      </c>
      <c r="C2148" s="18">
        <f t="shared" si="134"/>
        <v>2015</v>
      </c>
      <c r="D2148">
        <f t="shared" si="135"/>
        <v>8</v>
      </c>
      <c r="E2148" s="18">
        <f t="shared" si="132"/>
        <v>24</v>
      </c>
      <c r="F2148" s="18">
        <v>0.65490000000000004</v>
      </c>
    </row>
    <row r="2149" spans="1:6" x14ac:dyDescent="0.25">
      <c r="A2149" s="20" t="str">
        <f t="shared" si="133"/>
        <v>2015Q3</v>
      </c>
      <c r="B2149" s="19" t="s">
        <v>2247</v>
      </c>
      <c r="C2149" s="18">
        <f t="shared" si="134"/>
        <v>2015</v>
      </c>
      <c r="D2149">
        <f t="shared" si="135"/>
        <v>8</v>
      </c>
      <c r="E2149" s="18">
        <f t="shared" si="132"/>
        <v>25</v>
      </c>
      <c r="F2149" s="18">
        <v>0.65490000000000004</v>
      </c>
    </row>
    <row r="2150" spans="1:6" x14ac:dyDescent="0.25">
      <c r="A2150" s="20" t="str">
        <f t="shared" si="133"/>
        <v>2015Q3</v>
      </c>
      <c r="B2150" s="19" t="s">
        <v>2248</v>
      </c>
      <c r="C2150" s="18">
        <f t="shared" si="134"/>
        <v>2015</v>
      </c>
      <c r="D2150">
        <f t="shared" si="135"/>
        <v>8</v>
      </c>
      <c r="E2150" s="18">
        <f t="shared" si="132"/>
        <v>26</v>
      </c>
      <c r="F2150" s="18">
        <v>0.65490000000000004</v>
      </c>
    </row>
    <row r="2151" spans="1:6" x14ac:dyDescent="0.25">
      <c r="A2151" s="20" t="str">
        <f t="shared" si="133"/>
        <v>2015Q3</v>
      </c>
      <c r="B2151" s="19" t="s">
        <v>2249</v>
      </c>
      <c r="C2151" s="18">
        <f t="shared" si="134"/>
        <v>2015</v>
      </c>
      <c r="D2151">
        <f t="shared" si="135"/>
        <v>8</v>
      </c>
      <c r="E2151" s="18">
        <f t="shared" si="132"/>
        <v>27</v>
      </c>
      <c r="F2151" s="18">
        <v>0.65500000000000003</v>
      </c>
    </row>
    <row r="2152" spans="1:6" x14ac:dyDescent="0.25">
      <c r="A2152" s="20" t="str">
        <f t="shared" si="133"/>
        <v>2015Q3</v>
      </c>
      <c r="B2152" s="19" t="s">
        <v>2250</v>
      </c>
      <c r="C2152" s="18">
        <f t="shared" si="134"/>
        <v>2015</v>
      </c>
      <c r="D2152">
        <f t="shared" si="135"/>
        <v>8</v>
      </c>
      <c r="E2152" s="18">
        <f t="shared" si="132"/>
        <v>28</v>
      </c>
      <c r="F2152" s="18">
        <v>0.65500000000000003</v>
      </c>
    </row>
    <row r="2153" spans="1:6" x14ac:dyDescent="0.25">
      <c r="A2153" s="20" t="str">
        <f t="shared" si="133"/>
        <v>2015Q3</v>
      </c>
      <c r="B2153" s="19" t="s">
        <v>2251</v>
      </c>
      <c r="C2153" s="18">
        <f t="shared" si="134"/>
        <v>2015</v>
      </c>
      <c r="D2153">
        <f t="shared" si="135"/>
        <v>8</v>
      </c>
      <c r="E2153" s="18">
        <f t="shared" si="132"/>
        <v>31</v>
      </c>
      <c r="F2153" s="18">
        <v>0.65500000000000003</v>
      </c>
    </row>
    <row r="2154" spans="1:6" x14ac:dyDescent="0.25">
      <c r="A2154" s="20" t="str">
        <f t="shared" si="133"/>
        <v>2015Q3</v>
      </c>
      <c r="B2154" s="19" t="s">
        <v>2252</v>
      </c>
      <c r="C2154" s="18">
        <f t="shared" si="134"/>
        <v>2015</v>
      </c>
      <c r="D2154">
        <f t="shared" si="135"/>
        <v>9</v>
      </c>
      <c r="E2154" s="18">
        <f t="shared" si="132"/>
        <v>1</v>
      </c>
      <c r="F2154" s="18">
        <v>0.3634</v>
      </c>
    </row>
    <row r="2155" spans="1:6" x14ac:dyDescent="0.25">
      <c r="A2155" s="20" t="str">
        <f t="shared" si="133"/>
        <v>2015Q3</v>
      </c>
      <c r="B2155" s="19" t="s">
        <v>2253</v>
      </c>
      <c r="C2155" s="18">
        <f t="shared" si="134"/>
        <v>2015</v>
      </c>
      <c r="D2155">
        <f t="shared" si="135"/>
        <v>9</v>
      </c>
      <c r="E2155" s="18">
        <f t="shared" si="132"/>
        <v>2</v>
      </c>
      <c r="F2155" s="18">
        <v>0.28089999999999998</v>
      </c>
    </row>
    <row r="2156" spans="1:6" x14ac:dyDescent="0.25">
      <c r="A2156" s="20" t="str">
        <f t="shared" si="133"/>
        <v>2015Q3</v>
      </c>
      <c r="B2156" s="19" t="s">
        <v>2254</v>
      </c>
      <c r="C2156" s="18">
        <f t="shared" si="134"/>
        <v>2015</v>
      </c>
      <c r="D2156">
        <f t="shared" si="135"/>
        <v>9</v>
      </c>
      <c r="E2156" s="18">
        <f t="shared" si="132"/>
        <v>3</v>
      </c>
      <c r="F2156" s="18">
        <v>8.5500000000000007E-2</v>
      </c>
    </row>
    <row r="2157" spans="1:6" x14ac:dyDescent="0.25">
      <c r="A2157" s="20" t="str">
        <f t="shared" si="133"/>
        <v>2015Q3</v>
      </c>
      <c r="B2157" s="19" t="s">
        <v>2255</v>
      </c>
      <c r="C2157" s="18">
        <f t="shared" si="134"/>
        <v>2015</v>
      </c>
      <c r="D2157">
        <f t="shared" si="135"/>
        <v>9</v>
      </c>
      <c r="E2157" s="18">
        <f t="shared" si="132"/>
        <v>4</v>
      </c>
      <c r="F2157" s="18">
        <v>8.5699999999999998E-2</v>
      </c>
    </row>
    <row r="2158" spans="1:6" x14ac:dyDescent="0.25">
      <c r="A2158" s="20" t="str">
        <f t="shared" si="133"/>
        <v>2015Q3</v>
      </c>
      <c r="B2158" s="19" t="s">
        <v>2256</v>
      </c>
      <c r="C2158" s="18">
        <f t="shared" si="134"/>
        <v>2015</v>
      </c>
      <c r="D2158">
        <f t="shared" si="135"/>
        <v>9</v>
      </c>
      <c r="E2158" s="18">
        <f t="shared" si="132"/>
        <v>7</v>
      </c>
      <c r="F2158" s="18">
        <v>8.7599999999999997E-2</v>
      </c>
    </row>
    <row r="2159" spans="1:6" x14ac:dyDescent="0.25">
      <c r="A2159" s="20" t="str">
        <f t="shared" si="133"/>
        <v>2015Q3</v>
      </c>
      <c r="B2159" s="19" t="s">
        <v>2257</v>
      </c>
      <c r="C2159" s="18">
        <f t="shared" si="134"/>
        <v>2015</v>
      </c>
      <c r="D2159">
        <f t="shared" si="135"/>
        <v>9</v>
      </c>
      <c r="E2159" s="18">
        <f t="shared" si="132"/>
        <v>8</v>
      </c>
      <c r="F2159" s="18">
        <v>8.7400000000000005E-2</v>
      </c>
    </row>
    <row r="2160" spans="1:6" x14ac:dyDescent="0.25">
      <c r="A2160" s="20" t="str">
        <f t="shared" si="133"/>
        <v>2015Q3</v>
      </c>
      <c r="B2160" s="19" t="s">
        <v>2258</v>
      </c>
      <c r="C2160" s="18">
        <f t="shared" si="134"/>
        <v>2015</v>
      </c>
      <c r="D2160">
        <f t="shared" si="135"/>
        <v>9</v>
      </c>
      <c r="E2160" s="18">
        <f t="shared" si="132"/>
        <v>9</v>
      </c>
      <c r="F2160" s="18">
        <v>8.7400000000000005E-2</v>
      </c>
    </row>
    <row r="2161" spans="1:6" x14ac:dyDescent="0.25">
      <c r="A2161" s="20" t="str">
        <f t="shared" si="133"/>
        <v>2015Q3</v>
      </c>
      <c r="B2161" s="19" t="s">
        <v>2259</v>
      </c>
      <c r="C2161" s="18">
        <f t="shared" si="134"/>
        <v>2015</v>
      </c>
      <c r="D2161">
        <f t="shared" si="135"/>
        <v>9</v>
      </c>
      <c r="E2161" s="18">
        <f t="shared" si="132"/>
        <v>10</v>
      </c>
      <c r="F2161" s="18">
        <v>8.7999999999999995E-2</v>
      </c>
    </row>
    <row r="2162" spans="1:6" x14ac:dyDescent="0.25">
      <c r="A2162" s="20" t="str">
        <f t="shared" si="133"/>
        <v>2015Q3</v>
      </c>
      <c r="B2162" s="19" t="s">
        <v>2260</v>
      </c>
      <c r="C2162" s="18">
        <f t="shared" si="134"/>
        <v>2015</v>
      </c>
      <c r="D2162">
        <f t="shared" si="135"/>
        <v>9</v>
      </c>
      <c r="E2162" s="18">
        <f t="shared" si="132"/>
        <v>11</v>
      </c>
      <c r="F2162" s="18">
        <v>8.7999999999999995E-2</v>
      </c>
    </row>
    <row r="2163" spans="1:6" x14ac:dyDescent="0.25">
      <c r="A2163" s="20" t="str">
        <f t="shared" si="133"/>
        <v>2015Q3</v>
      </c>
      <c r="B2163" s="19" t="s">
        <v>2261</v>
      </c>
      <c r="C2163" s="18">
        <f t="shared" si="134"/>
        <v>2015</v>
      </c>
      <c r="D2163">
        <f t="shared" si="135"/>
        <v>9</v>
      </c>
      <c r="E2163" s="18">
        <f t="shared" si="132"/>
        <v>14</v>
      </c>
      <c r="F2163" s="18">
        <v>8.7400000000000005E-2</v>
      </c>
    </row>
    <row r="2164" spans="1:6" x14ac:dyDescent="0.25">
      <c r="A2164" s="20" t="str">
        <f t="shared" si="133"/>
        <v>2015Q3</v>
      </c>
      <c r="B2164" s="19" t="s">
        <v>2262</v>
      </c>
      <c r="C2164" s="18">
        <f t="shared" si="134"/>
        <v>2015</v>
      </c>
      <c r="D2164">
        <f t="shared" si="135"/>
        <v>9</v>
      </c>
      <c r="E2164" s="18">
        <f t="shared" si="132"/>
        <v>15</v>
      </c>
      <c r="F2164" s="18">
        <v>8.7300000000000003E-2</v>
      </c>
    </row>
    <row r="2165" spans="1:6" x14ac:dyDescent="0.25">
      <c r="A2165" s="20" t="str">
        <f t="shared" si="133"/>
        <v>2015Q3</v>
      </c>
      <c r="B2165" s="19" t="s">
        <v>2263</v>
      </c>
      <c r="C2165" s="18">
        <f t="shared" si="134"/>
        <v>2015</v>
      </c>
      <c r="D2165">
        <f t="shared" si="135"/>
        <v>9</v>
      </c>
      <c r="E2165" s="18">
        <f t="shared" si="132"/>
        <v>16</v>
      </c>
      <c r="F2165" s="18">
        <v>8.7099999999999997E-2</v>
      </c>
    </row>
    <row r="2166" spans="1:6" x14ac:dyDescent="0.25">
      <c r="A2166" s="20" t="str">
        <f t="shared" si="133"/>
        <v>2015Q3</v>
      </c>
      <c r="B2166" s="19" t="s">
        <v>2264</v>
      </c>
      <c r="C2166" s="18">
        <f t="shared" si="134"/>
        <v>2015</v>
      </c>
      <c r="D2166">
        <f t="shared" si="135"/>
        <v>9</v>
      </c>
      <c r="E2166" s="18">
        <f t="shared" si="132"/>
        <v>17</v>
      </c>
      <c r="F2166" s="18">
        <v>8.7499999999999994E-2</v>
      </c>
    </row>
    <row r="2167" spans="1:6" x14ac:dyDescent="0.25">
      <c r="A2167" s="20" t="str">
        <f t="shared" si="133"/>
        <v>2015Q3</v>
      </c>
      <c r="B2167" s="19" t="s">
        <v>2265</v>
      </c>
      <c r="C2167" s="18">
        <f t="shared" si="134"/>
        <v>2015</v>
      </c>
      <c r="D2167">
        <f t="shared" si="135"/>
        <v>9</v>
      </c>
      <c r="E2167" s="18">
        <f t="shared" si="132"/>
        <v>18</v>
      </c>
      <c r="F2167" s="18">
        <v>5.0099999999999999E-2</v>
      </c>
    </row>
    <row r="2168" spans="1:6" x14ac:dyDescent="0.25">
      <c r="A2168" s="20" t="str">
        <f t="shared" si="133"/>
        <v>2015Q3</v>
      </c>
      <c r="B2168" s="19" t="s">
        <v>2266</v>
      </c>
      <c r="C2168" s="18">
        <f t="shared" si="134"/>
        <v>2015</v>
      </c>
      <c r="D2168">
        <f t="shared" si="135"/>
        <v>9</v>
      </c>
      <c r="E2168" s="18">
        <f t="shared" si="132"/>
        <v>21</v>
      </c>
      <c r="F2168" s="18">
        <v>0.05</v>
      </c>
    </row>
    <row r="2169" spans="1:6" x14ac:dyDescent="0.25">
      <c r="A2169" s="20" t="str">
        <f t="shared" si="133"/>
        <v>2015Q3</v>
      </c>
      <c r="B2169" s="19" t="s">
        <v>2267</v>
      </c>
      <c r="C2169" s="18">
        <f t="shared" si="134"/>
        <v>2015</v>
      </c>
      <c r="D2169">
        <f t="shared" si="135"/>
        <v>9</v>
      </c>
      <c r="E2169" s="18">
        <f t="shared" si="132"/>
        <v>22</v>
      </c>
      <c r="F2169" s="18">
        <v>3.3000000000000002E-2</v>
      </c>
    </row>
    <row r="2170" spans="1:6" x14ac:dyDescent="0.25">
      <c r="A2170" s="20" t="str">
        <f t="shared" si="133"/>
        <v>2015Q3</v>
      </c>
      <c r="B2170" s="19" t="s">
        <v>2268</v>
      </c>
      <c r="C2170" s="18">
        <f t="shared" si="134"/>
        <v>2015</v>
      </c>
      <c r="D2170">
        <f t="shared" si="135"/>
        <v>9</v>
      </c>
      <c r="E2170" s="18">
        <f t="shared" si="132"/>
        <v>23</v>
      </c>
      <c r="F2170" s="18">
        <v>3.2800000000000003E-2</v>
      </c>
    </row>
    <row r="2171" spans="1:6" x14ac:dyDescent="0.25">
      <c r="A2171" s="20" t="str">
        <f t="shared" si="133"/>
        <v>2015Q3</v>
      </c>
      <c r="B2171" s="19" t="s">
        <v>2269</v>
      </c>
      <c r="C2171" s="18">
        <f t="shared" si="134"/>
        <v>2015</v>
      </c>
      <c r="D2171">
        <f t="shared" si="135"/>
        <v>9</v>
      </c>
      <c r="E2171" s="18">
        <f t="shared" si="132"/>
        <v>24</v>
      </c>
      <c r="F2171" s="18">
        <v>3.2800000000000003E-2</v>
      </c>
    </row>
    <row r="2172" spans="1:6" x14ac:dyDescent="0.25">
      <c r="A2172" s="20" t="str">
        <f t="shared" si="133"/>
        <v>2015Q3</v>
      </c>
      <c r="B2172" s="19" t="s">
        <v>2270</v>
      </c>
      <c r="C2172" s="18">
        <f t="shared" si="134"/>
        <v>2015</v>
      </c>
      <c r="D2172">
        <f t="shared" si="135"/>
        <v>9</v>
      </c>
      <c r="E2172" s="18">
        <f t="shared" si="132"/>
        <v>25</v>
      </c>
      <c r="F2172" s="18">
        <v>3.1300000000000001E-2</v>
      </c>
    </row>
    <row r="2173" spans="1:6" x14ac:dyDescent="0.25">
      <c r="A2173" s="20" t="str">
        <f t="shared" si="133"/>
        <v>2015Q3</v>
      </c>
      <c r="B2173" s="19" t="s">
        <v>2271</v>
      </c>
      <c r="C2173" s="18">
        <f t="shared" si="134"/>
        <v>2015</v>
      </c>
      <c r="D2173">
        <f t="shared" si="135"/>
        <v>9</v>
      </c>
      <c r="E2173" s="18">
        <f t="shared" si="132"/>
        <v>28</v>
      </c>
      <c r="F2173" s="18">
        <v>3.3399999999999999E-2</v>
      </c>
    </row>
    <row r="2174" spans="1:6" x14ac:dyDescent="0.25">
      <c r="A2174" s="20" t="str">
        <f t="shared" si="133"/>
        <v>2015Q3</v>
      </c>
      <c r="B2174" s="19" t="s">
        <v>2272</v>
      </c>
      <c r="C2174" s="18">
        <f t="shared" si="134"/>
        <v>2015</v>
      </c>
      <c r="D2174">
        <f t="shared" si="135"/>
        <v>9</v>
      </c>
      <c r="E2174" s="18">
        <f t="shared" si="132"/>
        <v>29</v>
      </c>
      <c r="F2174" s="18">
        <v>3.3399999999999999E-2</v>
      </c>
    </row>
    <row r="2175" spans="1:6" x14ac:dyDescent="0.25">
      <c r="A2175" s="20" t="str">
        <f t="shared" si="133"/>
        <v>2015Q3</v>
      </c>
      <c r="B2175" s="19" t="s">
        <v>2273</v>
      </c>
      <c r="C2175" s="18">
        <f t="shared" si="134"/>
        <v>2015</v>
      </c>
      <c r="D2175">
        <f t="shared" si="135"/>
        <v>9</v>
      </c>
      <c r="E2175" s="18">
        <f t="shared" si="132"/>
        <v>30</v>
      </c>
      <c r="F2175" s="18">
        <v>3.4799999999999998E-2</v>
      </c>
    </row>
    <row r="2176" spans="1:6" x14ac:dyDescent="0.25">
      <c r="A2176" s="20" t="str">
        <f t="shared" si="133"/>
        <v>2015Q4</v>
      </c>
      <c r="B2176" s="19" t="s">
        <v>2274</v>
      </c>
      <c r="C2176" s="18">
        <f t="shared" si="134"/>
        <v>2015</v>
      </c>
      <c r="D2176">
        <f t="shared" si="135"/>
        <v>10</v>
      </c>
      <c r="E2176" s="18">
        <f t="shared" si="132"/>
        <v>1</v>
      </c>
      <c r="F2176" s="18">
        <v>3.4299999999999997E-2</v>
      </c>
    </row>
    <row r="2177" spans="1:6" x14ac:dyDescent="0.25">
      <c r="A2177" s="20" t="str">
        <f t="shared" si="133"/>
        <v>2015Q4</v>
      </c>
      <c r="B2177" s="19" t="s">
        <v>2275</v>
      </c>
      <c r="C2177" s="18">
        <f t="shared" si="134"/>
        <v>2015</v>
      </c>
      <c r="D2177">
        <f t="shared" si="135"/>
        <v>10</v>
      </c>
      <c r="E2177" s="18">
        <f t="shared" si="132"/>
        <v>2</v>
      </c>
      <c r="F2177" s="18">
        <v>3.4500000000000003E-2</v>
      </c>
    </row>
    <row r="2178" spans="1:6" x14ac:dyDescent="0.25">
      <c r="A2178" s="20" t="str">
        <f t="shared" si="133"/>
        <v>2015Q4</v>
      </c>
      <c r="B2178" s="19" t="s">
        <v>2276</v>
      </c>
      <c r="C2178" s="18">
        <f t="shared" si="134"/>
        <v>2015</v>
      </c>
      <c r="D2178">
        <f t="shared" si="135"/>
        <v>10</v>
      </c>
      <c r="E2178" s="18">
        <f t="shared" ref="E2178:E2241" si="136">DAY(B2178)</f>
        <v>5</v>
      </c>
      <c r="F2178" s="18">
        <v>3.3599999999999998E-2</v>
      </c>
    </row>
    <row r="2179" spans="1:6" x14ac:dyDescent="0.25">
      <c r="A2179" s="20" t="str">
        <f t="shared" ref="A2179:A2242" si="137">C2179&amp;"Q"&amp;ROUNDUP(MONTH(B2179)/3,0)</f>
        <v>2015Q4</v>
      </c>
      <c r="B2179" s="19" t="s">
        <v>2277</v>
      </c>
      <c r="C2179" s="18">
        <f t="shared" ref="C2179:C2242" si="138">YEAR(B2179)</f>
        <v>2015</v>
      </c>
      <c r="D2179">
        <f t="shared" ref="D2179:D2242" si="139">MONTH(B2179)</f>
        <v>10</v>
      </c>
      <c r="E2179" s="18">
        <f t="shared" si="136"/>
        <v>6</v>
      </c>
      <c r="F2179" s="18">
        <v>3.0099999999999998E-2</v>
      </c>
    </row>
    <row r="2180" spans="1:6" x14ac:dyDescent="0.25">
      <c r="A2180" s="20" t="str">
        <f t="shared" si="137"/>
        <v>2015Q4</v>
      </c>
      <c r="B2180" s="19" t="s">
        <v>2278</v>
      </c>
      <c r="C2180" s="18">
        <f t="shared" si="138"/>
        <v>2015</v>
      </c>
      <c r="D2180">
        <f t="shared" si="139"/>
        <v>10</v>
      </c>
      <c r="E2180" s="18">
        <f t="shared" si="136"/>
        <v>7</v>
      </c>
      <c r="F2180" s="18">
        <v>2.9499999999999998E-2</v>
      </c>
    </row>
    <row r="2181" spans="1:6" x14ac:dyDescent="0.25">
      <c r="A2181" s="20" t="str">
        <f t="shared" si="137"/>
        <v>2015Q4</v>
      </c>
      <c r="B2181" s="19" t="s">
        <v>2279</v>
      </c>
      <c r="C2181" s="18">
        <f t="shared" si="138"/>
        <v>2015</v>
      </c>
      <c r="D2181">
        <f t="shared" si="139"/>
        <v>10</v>
      </c>
      <c r="E2181" s="18">
        <f t="shared" si="136"/>
        <v>8</v>
      </c>
      <c r="F2181" s="18">
        <v>2.7799999999999998E-2</v>
      </c>
    </row>
    <row r="2182" spans="1:6" x14ac:dyDescent="0.25">
      <c r="A2182" s="20" t="str">
        <f t="shared" si="137"/>
        <v>2015Q4</v>
      </c>
      <c r="B2182" s="19" t="s">
        <v>2280</v>
      </c>
      <c r="C2182" s="18">
        <f t="shared" si="138"/>
        <v>2015</v>
      </c>
      <c r="D2182">
        <f t="shared" si="139"/>
        <v>10</v>
      </c>
      <c r="E2182" s="18">
        <f t="shared" si="136"/>
        <v>9</v>
      </c>
      <c r="F2182" s="18">
        <v>2.6700000000000002E-2</v>
      </c>
    </row>
    <row r="2183" spans="1:6" x14ac:dyDescent="0.25">
      <c r="A2183" s="20" t="str">
        <f t="shared" si="137"/>
        <v>2015Q4</v>
      </c>
      <c r="B2183" s="19" t="s">
        <v>2281</v>
      </c>
      <c r="C2183" s="18">
        <f t="shared" si="138"/>
        <v>2015</v>
      </c>
      <c r="D2183">
        <f t="shared" si="139"/>
        <v>10</v>
      </c>
      <c r="E2183" s="18">
        <f t="shared" si="136"/>
        <v>12</v>
      </c>
      <c r="F2183" s="18">
        <v>2.7099999999999999E-2</v>
      </c>
    </row>
    <row r="2184" spans="1:6" x14ac:dyDescent="0.25">
      <c r="A2184" s="20" t="str">
        <f t="shared" si="137"/>
        <v>2015Q4</v>
      </c>
      <c r="B2184" s="19" t="s">
        <v>2282</v>
      </c>
      <c r="C2184" s="18">
        <f t="shared" si="138"/>
        <v>2015</v>
      </c>
      <c r="D2184">
        <f t="shared" si="139"/>
        <v>10</v>
      </c>
      <c r="E2184" s="18">
        <f t="shared" si="136"/>
        <v>13</v>
      </c>
      <c r="F2184" s="18">
        <v>2.7900000000000001E-2</v>
      </c>
    </row>
    <row r="2185" spans="1:6" x14ac:dyDescent="0.25">
      <c r="A2185" s="20" t="str">
        <f t="shared" si="137"/>
        <v>2015Q4</v>
      </c>
      <c r="B2185" s="19" t="s">
        <v>2283</v>
      </c>
      <c r="C2185" s="18">
        <f t="shared" si="138"/>
        <v>2015</v>
      </c>
      <c r="D2185">
        <f t="shared" si="139"/>
        <v>10</v>
      </c>
      <c r="E2185" s="18">
        <f t="shared" si="136"/>
        <v>14</v>
      </c>
      <c r="F2185" s="18">
        <v>2.6700000000000002E-2</v>
      </c>
    </row>
    <row r="2186" spans="1:6" x14ac:dyDescent="0.25">
      <c r="A2186" s="20" t="str">
        <f t="shared" si="137"/>
        <v>2015Q4</v>
      </c>
      <c r="B2186" s="19" t="s">
        <v>2284</v>
      </c>
      <c r="C2186" s="18">
        <f t="shared" si="138"/>
        <v>2015</v>
      </c>
      <c r="D2186">
        <f t="shared" si="139"/>
        <v>10</v>
      </c>
      <c r="E2186" s="18">
        <f t="shared" si="136"/>
        <v>15</v>
      </c>
      <c r="F2186" s="18">
        <v>2.6499999999999999E-2</v>
      </c>
    </row>
    <row r="2187" spans="1:6" x14ac:dyDescent="0.25">
      <c r="A2187" s="20" t="str">
        <f t="shared" si="137"/>
        <v>2015Q4</v>
      </c>
      <c r="B2187" s="19" t="s">
        <v>2285</v>
      </c>
      <c r="C2187" s="18">
        <f t="shared" si="138"/>
        <v>2015</v>
      </c>
      <c r="D2187">
        <f t="shared" si="139"/>
        <v>10</v>
      </c>
      <c r="E2187" s="18">
        <f t="shared" si="136"/>
        <v>16</v>
      </c>
      <c r="F2187" s="18">
        <v>2.4199999999999999E-2</v>
      </c>
    </row>
    <row r="2188" spans="1:6" x14ac:dyDescent="0.25">
      <c r="A2188" s="20" t="str">
        <f t="shared" si="137"/>
        <v>2015Q4</v>
      </c>
      <c r="B2188" s="19" t="s">
        <v>2286</v>
      </c>
      <c r="C2188" s="18">
        <f t="shared" si="138"/>
        <v>2015</v>
      </c>
      <c r="D2188">
        <f t="shared" si="139"/>
        <v>10</v>
      </c>
      <c r="E2188" s="18">
        <f t="shared" si="136"/>
        <v>19</v>
      </c>
      <c r="F2188" s="18">
        <v>2.4E-2</v>
      </c>
    </row>
    <row r="2189" spans="1:6" x14ac:dyDescent="0.25">
      <c r="A2189" s="20" t="str">
        <f t="shared" si="137"/>
        <v>2015Q4</v>
      </c>
      <c r="B2189" s="19" t="s">
        <v>2287</v>
      </c>
      <c r="C2189" s="18">
        <f t="shared" si="138"/>
        <v>2015</v>
      </c>
      <c r="D2189">
        <f t="shared" si="139"/>
        <v>10</v>
      </c>
      <c r="E2189" s="18">
        <f t="shared" si="136"/>
        <v>20</v>
      </c>
      <c r="F2189" s="18">
        <v>2.3599999999999999E-2</v>
      </c>
    </row>
    <row r="2190" spans="1:6" x14ac:dyDescent="0.25">
      <c r="A2190" s="20" t="str">
        <f t="shared" si="137"/>
        <v>2015Q4</v>
      </c>
      <c r="B2190" s="19" t="s">
        <v>2288</v>
      </c>
      <c r="C2190" s="18">
        <f t="shared" si="138"/>
        <v>2015</v>
      </c>
      <c r="D2190">
        <f t="shared" si="139"/>
        <v>10</v>
      </c>
      <c r="E2190" s="18">
        <f t="shared" si="136"/>
        <v>21</v>
      </c>
      <c r="F2190" s="18">
        <v>2.3599999999999999E-2</v>
      </c>
    </row>
    <row r="2191" spans="1:6" x14ac:dyDescent="0.25">
      <c r="A2191" s="20" t="str">
        <f t="shared" si="137"/>
        <v>2015Q4</v>
      </c>
      <c r="B2191" s="19" t="s">
        <v>2289</v>
      </c>
      <c r="C2191" s="18">
        <f t="shared" si="138"/>
        <v>2015</v>
      </c>
      <c r="D2191">
        <f t="shared" si="139"/>
        <v>10</v>
      </c>
      <c r="E2191" s="18">
        <f t="shared" si="136"/>
        <v>22</v>
      </c>
      <c r="F2191" s="18">
        <v>2.3599999999999999E-2</v>
      </c>
    </row>
    <row r="2192" spans="1:6" x14ac:dyDescent="0.25">
      <c r="A2192" s="20" t="str">
        <f t="shared" si="137"/>
        <v>2015Q4</v>
      </c>
      <c r="B2192" s="19" t="s">
        <v>2290</v>
      </c>
      <c r="C2192" s="18">
        <f t="shared" si="138"/>
        <v>2015</v>
      </c>
      <c r="D2192">
        <f t="shared" si="139"/>
        <v>10</v>
      </c>
      <c r="E2192" s="18">
        <f t="shared" si="136"/>
        <v>23</v>
      </c>
      <c r="F2192" s="18">
        <v>2.29E-2</v>
      </c>
    </row>
    <row r="2193" spans="1:6" x14ac:dyDescent="0.25">
      <c r="A2193" s="20" t="str">
        <f t="shared" si="137"/>
        <v>2015Q4</v>
      </c>
      <c r="B2193" s="19" t="s">
        <v>2291</v>
      </c>
      <c r="C2193" s="18">
        <f t="shared" si="138"/>
        <v>2015</v>
      </c>
      <c r="D2193">
        <f t="shared" si="139"/>
        <v>10</v>
      </c>
      <c r="E2193" s="18">
        <f t="shared" si="136"/>
        <v>26</v>
      </c>
      <c r="F2193" s="18">
        <v>2.3E-2</v>
      </c>
    </row>
    <row r="2194" spans="1:6" x14ac:dyDescent="0.25">
      <c r="A2194" s="20" t="str">
        <f t="shared" si="137"/>
        <v>2015Q4</v>
      </c>
      <c r="B2194" s="19" t="s">
        <v>2292</v>
      </c>
      <c r="C2194" s="18">
        <f t="shared" si="138"/>
        <v>2015</v>
      </c>
      <c r="D2194">
        <f t="shared" si="139"/>
        <v>10</v>
      </c>
      <c r="E2194" s="18">
        <f t="shared" si="136"/>
        <v>27</v>
      </c>
      <c r="F2194" s="18">
        <v>1.9199999999999998E-2</v>
      </c>
    </row>
    <row r="2195" spans="1:6" x14ac:dyDescent="0.25">
      <c r="A2195" s="20" t="str">
        <f t="shared" si="137"/>
        <v>2015Q4</v>
      </c>
      <c r="B2195" s="19" t="s">
        <v>2293</v>
      </c>
      <c r="C2195" s="18">
        <f t="shared" si="138"/>
        <v>2015</v>
      </c>
      <c r="D2195">
        <f t="shared" si="139"/>
        <v>10</v>
      </c>
      <c r="E2195" s="18">
        <f t="shared" si="136"/>
        <v>28</v>
      </c>
      <c r="F2195" s="18">
        <v>1.9E-2</v>
      </c>
    </row>
    <row r="2196" spans="1:6" x14ac:dyDescent="0.25">
      <c r="A2196" s="20" t="str">
        <f t="shared" si="137"/>
        <v>2015Q4</v>
      </c>
      <c r="B2196" s="19" t="s">
        <v>2294</v>
      </c>
      <c r="C2196" s="18">
        <f t="shared" si="138"/>
        <v>2015</v>
      </c>
      <c r="D2196">
        <f t="shared" si="139"/>
        <v>10</v>
      </c>
      <c r="E2196" s="18">
        <f t="shared" si="136"/>
        <v>29</v>
      </c>
      <c r="F2196" s="18">
        <v>1.78E-2</v>
      </c>
    </row>
    <row r="2197" spans="1:6" x14ac:dyDescent="0.25">
      <c r="A2197" s="20" t="str">
        <f t="shared" si="137"/>
        <v>2015Q4</v>
      </c>
      <c r="B2197" s="19" t="s">
        <v>2295</v>
      </c>
      <c r="C2197" s="18">
        <f t="shared" si="138"/>
        <v>2015</v>
      </c>
      <c r="D2197">
        <f t="shared" si="139"/>
        <v>10</v>
      </c>
      <c r="E2197" s="18">
        <f t="shared" si="136"/>
        <v>30</v>
      </c>
      <c r="F2197" s="18">
        <v>1.6799999999999999E-2</v>
      </c>
    </row>
    <row r="2198" spans="1:6" x14ac:dyDescent="0.25">
      <c r="A2198" s="20" t="str">
        <f t="shared" si="137"/>
        <v>2015Q4</v>
      </c>
      <c r="B2198" s="19" t="s">
        <v>2296</v>
      </c>
      <c r="C2198" s="18">
        <f t="shared" si="138"/>
        <v>2015</v>
      </c>
      <c r="D2198">
        <f t="shared" si="139"/>
        <v>11</v>
      </c>
      <c r="E2198" s="18">
        <f t="shared" si="136"/>
        <v>2</v>
      </c>
      <c r="F2198" s="18">
        <v>1.6799999999999999E-2</v>
      </c>
    </row>
    <row r="2199" spans="1:6" x14ac:dyDescent="0.25">
      <c r="A2199" s="20" t="str">
        <f t="shared" si="137"/>
        <v>2015Q4</v>
      </c>
      <c r="B2199" s="19" t="s">
        <v>2297</v>
      </c>
      <c r="C2199" s="18">
        <f t="shared" si="138"/>
        <v>2015</v>
      </c>
      <c r="D2199">
        <f t="shared" si="139"/>
        <v>11</v>
      </c>
      <c r="E2199" s="18">
        <f t="shared" si="136"/>
        <v>3</v>
      </c>
      <c r="F2199" s="18">
        <v>1.67E-2</v>
      </c>
    </row>
    <row r="2200" spans="1:6" x14ac:dyDescent="0.25">
      <c r="A2200" s="20" t="str">
        <f t="shared" si="137"/>
        <v>2015Q4</v>
      </c>
      <c r="B2200" s="19" t="s">
        <v>2298</v>
      </c>
      <c r="C2200" s="18">
        <f t="shared" si="138"/>
        <v>2015</v>
      </c>
      <c r="D2200">
        <f t="shared" si="139"/>
        <v>11</v>
      </c>
      <c r="E2200" s="18">
        <f t="shared" si="136"/>
        <v>4</v>
      </c>
      <c r="F2200" s="18">
        <v>1.7000000000000001E-2</v>
      </c>
    </row>
    <row r="2201" spans="1:6" x14ac:dyDescent="0.25">
      <c r="A2201" s="20" t="str">
        <f t="shared" si="137"/>
        <v>2015Q4</v>
      </c>
      <c r="B2201" s="19" t="s">
        <v>2299</v>
      </c>
      <c r="C2201" s="18">
        <f t="shared" si="138"/>
        <v>2015</v>
      </c>
      <c r="D2201">
        <f t="shared" si="139"/>
        <v>11</v>
      </c>
      <c r="E2201" s="18">
        <f t="shared" si="136"/>
        <v>5</v>
      </c>
      <c r="F2201" s="18">
        <v>1.77E-2</v>
      </c>
    </row>
    <row r="2202" spans="1:6" x14ac:dyDescent="0.25">
      <c r="A2202" s="20" t="str">
        <f t="shared" si="137"/>
        <v>2015Q4</v>
      </c>
      <c r="B2202" s="19" t="s">
        <v>2300</v>
      </c>
      <c r="C2202" s="18">
        <f t="shared" si="138"/>
        <v>2015</v>
      </c>
      <c r="D2202">
        <f t="shared" si="139"/>
        <v>11</v>
      </c>
      <c r="E2202" s="18">
        <f t="shared" si="136"/>
        <v>6</v>
      </c>
      <c r="F2202" s="18">
        <v>1.7500000000000002E-2</v>
      </c>
    </row>
    <row r="2203" spans="1:6" x14ac:dyDescent="0.25">
      <c r="A2203" s="20" t="str">
        <f t="shared" si="137"/>
        <v>2015Q4</v>
      </c>
      <c r="B2203" s="19" t="s">
        <v>2301</v>
      </c>
      <c r="C2203" s="18">
        <f t="shared" si="138"/>
        <v>2015</v>
      </c>
      <c r="D2203">
        <f t="shared" si="139"/>
        <v>11</v>
      </c>
      <c r="E2203" s="18">
        <f t="shared" si="136"/>
        <v>9</v>
      </c>
      <c r="F2203" s="18">
        <v>2.6599999999999999E-2</v>
      </c>
    </row>
    <row r="2204" spans="1:6" x14ac:dyDescent="0.25">
      <c r="A2204" s="20" t="str">
        <f t="shared" si="137"/>
        <v>2015Q4</v>
      </c>
      <c r="B2204" s="19" t="s">
        <v>2302</v>
      </c>
      <c r="C2204" s="18">
        <f t="shared" si="138"/>
        <v>2015</v>
      </c>
      <c r="D2204">
        <f t="shared" si="139"/>
        <v>11</v>
      </c>
      <c r="E2204" s="18">
        <f t="shared" si="136"/>
        <v>10</v>
      </c>
      <c r="F2204" s="18">
        <v>2.7199999999999998E-2</v>
      </c>
    </row>
    <row r="2205" spans="1:6" x14ac:dyDescent="0.25">
      <c r="A2205" s="20" t="str">
        <f t="shared" si="137"/>
        <v>2015Q4</v>
      </c>
      <c r="B2205" s="19" t="s">
        <v>2303</v>
      </c>
      <c r="C2205" s="18">
        <f t="shared" si="138"/>
        <v>2015</v>
      </c>
      <c r="D2205">
        <f t="shared" si="139"/>
        <v>11</v>
      </c>
      <c r="E2205" s="18">
        <f t="shared" si="136"/>
        <v>11</v>
      </c>
      <c r="F2205" s="18">
        <v>2.6200000000000001E-2</v>
      </c>
    </row>
    <row r="2206" spans="1:6" x14ac:dyDescent="0.25">
      <c r="A2206" s="20" t="str">
        <f t="shared" si="137"/>
        <v>2015Q4</v>
      </c>
      <c r="B2206" s="19" t="s">
        <v>2304</v>
      </c>
      <c r="C2206" s="18">
        <f t="shared" si="138"/>
        <v>2015</v>
      </c>
      <c r="D2206">
        <f t="shared" si="139"/>
        <v>11</v>
      </c>
      <c r="E2206" s="18">
        <f t="shared" si="136"/>
        <v>12</v>
      </c>
      <c r="F2206" s="18">
        <v>2.9899999999999999E-2</v>
      </c>
    </row>
    <row r="2207" spans="1:6" x14ac:dyDescent="0.25">
      <c r="A2207" s="20" t="str">
        <f t="shared" si="137"/>
        <v>2015Q4</v>
      </c>
      <c r="B2207" s="19" t="s">
        <v>2305</v>
      </c>
      <c r="C2207" s="18">
        <f t="shared" si="138"/>
        <v>2015</v>
      </c>
      <c r="D2207">
        <f t="shared" si="139"/>
        <v>11</v>
      </c>
      <c r="E2207" s="18">
        <f t="shared" si="136"/>
        <v>13</v>
      </c>
      <c r="F2207" s="18">
        <v>2.9899999999999999E-2</v>
      </c>
    </row>
    <row r="2208" spans="1:6" x14ac:dyDescent="0.25">
      <c r="A2208" s="20" t="str">
        <f t="shared" si="137"/>
        <v>2015Q4</v>
      </c>
      <c r="B2208" s="19" t="s">
        <v>2306</v>
      </c>
      <c r="C2208" s="18">
        <f t="shared" si="138"/>
        <v>2015</v>
      </c>
      <c r="D2208">
        <f t="shared" si="139"/>
        <v>11</v>
      </c>
      <c r="E2208" s="18">
        <f t="shared" si="136"/>
        <v>16</v>
      </c>
      <c r="F2208" s="18">
        <v>3.0099999999999998E-2</v>
      </c>
    </row>
    <row r="2209" spans="1:6" x14ac:dyDescent="0.25">
      <c r="A2209" s="20" t="str">
        <f t="shared" si="137"/>
        <v>2015Q4</v>
      </c>
      <c r="B2209" s="19" t="s">
        <v>2307</v>
      </c>
      <c r="C2209" s="18">
        <f t="shared" si="138"/>
        <v>2015</v>
      </c>
      <c r="D2209">
        <f t="shared" si="139"/>
        <v>11</v>
      </c>
      <c r="E2209" s="18">
        <f t="shared" si="136"/>
        <v>17</v>
      </c>
      <c r="F2209" s="18">
        <v>3.0099999999999998E-2</v>
      </c>
    </row>
    <row r="2210" spans="1:6" x14ac:dyDescent="0.25">
      <c r="A2210" s="20" t="str">
        <f t="shared" si="137"/>
        <v>2015Q4</v>
      </c>
      <c r="B2210" s="19" t="s">
        <v>2308</v>
      </c>
      <c r="C2210" s="18">
        <f t="shared" si="138"/>
        <v>2015</v>
      </c>
      <c r="D2210">
        <f t="shared" si="139"/>
        <v>11</v>
      </c>
      <c r="E2210" s="18">
        <f t="shared" si="136"/>
        <v>18</v>
      </c>
      <c r="F2210" s="18">
        <v>3.0099999999999998E-2</v>
      </c>
    </row>
    <row r="2211" spans="1:6" x14ac:dyDescent="0.25">
      <c r="A2211" s="20" t="str">
        <f t="shared" si="137"/>
        <v>2015Q4</v>
      </c>
      <c r="B2211" s="19" t="s">
        <v>2309</v>
      </c>
      <c r="C2211" s="18">
        <f t="shared" si="138"/>
        <v>2015</v>
      </c>
      <c r="D2211">
        <f t="shared" si="139"/>
        <v>11</v>
      </c>
      <c r="E2211" s="18">
        <f t="shared" si="136"/>
        <v>19</v>
      </c>
      <c r="F2211" s="18">
        <v>2.9600000000000001E-2</v>
      </c>
    </row>
    <row r="2212" spans="1:6" x14ac:dyDescent="0.25">
      <c r="A2212" s="20" t="str">
        <f t="shared" si="137"/>
        <v>2015Q4</v>
      </c>
      <c r="B2212" s="19" t="s">
        <v>2310</v>
      </c>
      <c r="C2212" s="18">
        <f t="shared" si="138"/>
        <v>2015</v>
      </c>
      <c r="D2212">
        <f t="shared" si="139"/>
        <v>11</v>
      </c>
      <c r="E2212" s="18">
        <f t="shared" si="136"/>
        <v>20</v>
      </c>
      <c r="F2212" s="18">
        <v>2.9600000000000001E-2</v>
      </c>
    </row>
    <row r="2213" spans="1:6" x14ac:dyDescent="0.25">
      <c r="A2213" s="20" t="str">
        <f t="shared" si="137"/>
        <v>2015Q4</v>
      </c>
      <c r="B2213" s="19" t="s">
        <v>2311</v>
      </c>
      <c r="C2213" s="18">
        <f t="shared" si="138"/>
        <v>2015</v>
      </c>
      <c r="D2213">
        <f t="shared" si="139"/>
        <v>11</v>
      </c>
      <c r="E2213" s="18">
        <f t="shared" si="136"/>
        <v>23</v>
      </c>
      <c r="F2213" s="18">
        <v>2.8500000000000001E-2</v>
      </c>
    </row>
    <row r="2214" spans="1:6" x14ac:dyDescent="0.25">
      <c r="A2214" s="20" t="str">
        <f t="shared" si="137"/>
        <v>2015Q4</v>
      </c>
      <c r="B2214" s="19" t="s">
        <v>2312</v>
      </c>
      <c r="C2214" s="18">
        <f t="shared" si="138"/>
        <v>2015</v>
      </c>
      <c r="D2214">
        <f t="shared" si="139"/>
        <v>11</v>
      </c>
      <c r="E2214" s="18">
        <f t="shared" si="136"/>
        <v>24</v>
      </c>
      <c r="F2214" s="18">
        <v>3.0599999999999999E-2</v>
      </c>
    </row>
    <row r="2215" spans="1:6" x14ac:dyDescent="0.25">
      <c r="A2215" s="20" t="str">
        <f t="shared" si="137"/>
        <v>2015Q4</v>
      </c>
      <c r="B2215" s="19" t="s">
        <v>2313</v>
      </c>
      <c r="C2215" s="18">
        <f t="shared" si="138"/>
        <v>2015</v>
      </c>
      <c r="D2215">
        <f t="shared" si="139"/>
        <v>11</v>
      </c>
      <c r="E2215" s="18">
        <f t="shared" si="136"/>
        <v>25</v>
      </c>
      <c r="F2215" s="18">
        <v>3.1099999999999999E-2</v>
      </c>
    </row>
    <row r="2216" spans="1:6" x14ac:dyDescent="0.25">
      <c r="A2216" s="20" t="str">
        <f t="shared" si="137"/>
        <v>2015Q4</v>
      </c>
      <c r="B2216" s="19" t="s">
        <v>2314</v>
      </c>
      <c r="C2216" s="18">
        <f t="shared" si="138"/>
        <v>2015</v>
      </c>
      <c r="D2216">
        <f t="shared" si="139"/>
        <v>11</v>
      </c>
      <c r="E2216" s="18">
        <f t="shared" si="136"/>
        <v>26</v>
      </c>
      <c r="F2216" s="18">
        <v>3.1099999999999999E-2</v>
      </c>
    </row>
    <row r="2217" spans="1:6" x14ac:dyDescent="0.25">
      <c r="A2217" s="20" t="str">
        <f t="shared" si="137"/>
        <v>2015Q4</v>
      </c>
      <c r="B2217" s="19" t="s">
        <v>2315</v>
      </c>
      <c r="C2217" s="18">
        <f t="shared" si="138"/>
        <v>2015</v>
      </c>
      <c r="D2217">
        <f t="shared" si="139"/>
        <v>11</v>
      </c>
      <c r="E2217" s="18">
        <f t="shared" si="136"/>
        <v>27</v>
      </c>
      <c r="F2217" s="18">
        <v>3.0099999999999998E-2</v>
      </c>
    </row>
    <row r="2218" spans="1:6" x14ac:dyDescent="0.25">
      <c r="A2218" s="20" t="str">
        <f t="shared" si="137"/>
        <v>2015Q4</v>
      </c>
      <c r="B2218" s="19" t="s">
        <v>2316</v>
      </c>
      <c r="C2218" s="18">
        <f t="shared" si="138"/>
        <v>2015</v>
      </c>
      <c r="D2218">
        <f t="shared" si="139"/>
        <v>11</v>
      </c>
      <c r="E2218" s="18">
        <f t="shared" si="136"/>
        <v>30</v>
      </c>
      <c r="F2218" s="18">
        <v>3.0200000000000001E-2</v>
      </c>
    </row>
    <row r="2219" spans="1:6" x14ac:dyDescent="0.25">
      <c r="A2219" s="20" t="str">
        <f t="shared" si="137"/>
        <v>2015Q4</v>
      </c>
      <c r="B2219" s="19" t="s">
        <v>2317</v>
      </c>
      <c r="C2219" s="18">
        <f t="shared" si="138"/>
        <v>2015</v>
      </c>
      <c r="D2219">
        <f t="shared" si="139"/>
        <v>12</v>
      </c>
      <c r="E2219" s="18">
        <f t="shared" si="136"/>
        <v>1</v>
      </c>
      <c r="F2219" s="18">
        <v>3.0700000000000002E-2</v>
      </c>
    </row>
    <row r="2220" spans="1:6" x14ac:dyDescent="0.25">
      <c r="A2220" s="20" t="str">
        <f t="shared" si="137"/>
        <v>2015Q4</v>
      </c>
      <c r="B2220" s="19" t="s">
        <v>2318</v>
      </c>
      <c r="C2220" s="18">
        <f t="shared" si="138"/>
        <v>2015</v>
      </c>
      <c r="D2220">
        <f t="shared" si="139"/>
        <v>12</v>
      </c>
      <c r="E2220" s="18">
        <f t="shared" si="136"/>
        <v>2</v>
      </c>
      <c r="F2220" s="18">
        <v>3.2000000000000001E-2</v>
      </c>
    </row>
    <row r="2221" spans="1:6" x14ac:dyDescent="0.25">
      <c r="A2221" s="20" t="str">
        <f t="shared" si="137"/>
        <v>2015Q4</v>
      </c>
      <c r="B2221" s="19" t="s">
        <v>2319</v>
      </c>
      <c r="C2221" s="18">
        <f t="shared" si="138"/>
        <v>2015</v>
      </c>
      <c r="D2221">
        <f t="shared" si="139"/>
        <v>12</v>
      </c>
      <c r="E2221" s="18">
        <f t="shared" si="136"/>
        <v>3</v>
      </c>
      <c r="F2221" s="18">
        <v>3.1300000000000001E-2</v>
      </c>
    </row>
    <row r="2222" spans="1:6" x14ac:dyDescent="0.25">
      <c r="A2222" s="20" t="str">
        <f t="shared" si="137"/>
        <v>2015Q4</v>
      </c>
      <c r="B2222" s="19" t="s">
        <v>2320</v>
      </c>
      <c r="C2222" s="18">
        <f t="shared" si="138"/>
        <v>2015</v>
      </c>
      <c r="D2222">
        <f t="shared" si="139"/>
        <v>12</v>
      </c>
      <c r="E2222" s="18">
        <f t="shared" si="136"/>
        <v>4</v>
      </c>
      <c r="F2222" s="18">
        <v>3.4700000000000002E-2</v>
      </c>
    </row>
    <row r="2223" spans="1:6" x14ac:dyDescent="0.25">
      <c r="A2223" s="20" t="str">
        <f t="shared" si="137"/>
        <v>2015Q4</v>
      </c>
      <c r="B2223" s="19" t="s">
        <v>2321</v>
      </c>
      <c r="C2223" s="18">
        <f t="shared" si="138"/>
        <v>2015</v>
      </c>
      <c r="D2223">
        <f t="shared" si="139"/>
        <v>12</v>
      </c>
      <c r="E2223" s="18">
        <f t="shared" si="136"/>
        <v>7</v>
      </c>
      <c r="F2223" s="18">
        <v>3.5200000000000002E-2</v>
      </c>
    </row>
    <row r="2224" spans="1:6" x14ac:dyDescent="0.25">
      <c r="A2224" s="20" t="str">
        <f t="shared" si="137"/>
        <v>2015Q4</v>
      </c>
      <c r="B2224" s="19" t="s">
        <v>2322</v>
      </c>
      <c r="C2224" s="18">
        <f t="shared" si="138"/>
        <v>2015</v>
      </c>
      <c r="D2224">
        <f t="shared" si="139"/>
        <v>12</v>
      </c>
      <c r="E2224" s="18">
        <f t="shared" si="136"/>
        <v>8</v>
      </c>
      <c r="F2224" s="18">
        <v>3.2899999999999999E-2</v>
      </c>
    </row>
    <row r="2225" spans="1:6" x14ac:dyDescent="0.25">
      <c r="A2225" s="20" t="str">
        <f t="shared" si="137"/>
        <v>2015Q4</v>
      </c>
      <c r="B2225" s="19" t="s">
        <v>2323</v>
      </c>
      <c r="C2225" s="18">
        <f t="shared" si="138"/>
        <v>2015</v>
      </c>
      <c r="D2225">
        <f t="shared" si="139"/>
        <v>12</v>
      </c>
      <c r="E2225" s="18">
        <f t="shared" si="136"/>
        <v>9</v>
      </c>
      <c r="F2225" s="18">
        <v>3.32E-2</v>
      </c>
    </row>
    <row r="2226" spans="1:6" x14ac:dyDescent="0.25">
      <c r="A2226" s="20" t="str">
        <f t="shared" si="137"/>
        <v>2015Q4</v>
      </c>
      <c r="B2226" s="19" t="s">
        <v>2324</v>
      </c>
      <c r="C2226" s="18">
        <f t="shared" si="138"/>
        <v>2015</v>
      </c>
      <c r="D2226">
        <f t="shared" si="139"/>
        <v>12</v>
      </c>
      <c r="E2226" s="18">
        <f t="shared" si="136"/>
        <v>10</v>
      </c>
      <c r="F2226" s="18">
        <v>3.3799999999999997E-2</v>
      </c>
    </row>
    <row r="2227" spans="1:6" x14ac:dyDescent="0.25">
      <c r="A2227" s="20" t="str">
        <f t="shared" si="137"/>
        <v>2015Q4</v>
      </c>
      <c r="B2227" s="19" t="s">
        <v>2325</v>
      </c>
      <c r="C2227" s="18">
        <f t="shared" si="138"/>
        <v>2015</v>
      </c>
      <c r="D2227">
        <f t="shared" si="139"/>
        <v>12</v>
      </c>
      <c r="E2227" s="18">
        <f t="shared" si="136"/>
        <v>11</v>
      </c>
      <c r="F2227" s="18">
        <v>2.9899999999999999E-2</v>
      </c>
    </row>
    <row r="2228" spans="1:6" x14ac:dyDescent="0.25">
      <c r="A2228" s="20" t="str">
        <f t="shared" si="137"/>
        <v>2015Q4</v>
      </c>
      <c r="B2228" s="19" t="s">
        <v>2326</v>
      </c>
      <c r="C2228" s="18">
        <f t="shared" si="138"/>
        <v>2015</v>
      </c>
      <c r="D2228">
        <f t="shared" si="139"/>
        <v>12</v>
      </c>
      <c r="E2228" s="18">
        <f t="shared" si="136"/>
        <v>14</v>
      </c>
      <c r="F2228" s="18">
        <v>2.9899999999999999E-2</v>
      </c>
    </row>
    <row r="2229" spans="1:6" x14ac:dyDescent="0.25">
      <c r="A2229" s="20" t="str">
        <f t="shared" si="137"/>
        <v>2015Q4</v>
      </c>
      <c r="B2229" s="19" t="s">
        <v>2327</v>
      </c>
      <c r="C2229" s="18">
        <f t="shared" si="138"/>
        <v>2015</v>
      </c>
      <c r="D2229">
        <f t="shared" si="139"/>
        <v>12</v>
      </c>
      <c r="E2229" s="18">
        <f t="shared" si="136"/>
        <v>15</v>
      </c>
      <c r="F2229" s="18">
        <v>3.1699999999999999E-2</v>
      </c>
    </row>
    <row r="2230" spans="1:6" x14ac:dyDescent="0.25">
      <c r="A2230" s="20" t="str">
        <f t="shared" si="137"/>
        <v>2015Q4</v>
      </c>
      <c r="B2230" s="19" t="s">
        <v>2328</v>
      </c>
      <c r="C2230" s="18">
        <f t="shared" si="138"/>
        <v>2015</v>
      </c>
      <c r="D2230">
        <f t="shared" si="139"/>
        <v>12</v>
      </c>
      <c r="E2230" s="18">
        <f t="shared" si="136"/>
        <v>16</v>
      </c>
      <c r="F2230" s="18">
        <v>3.2199999999999999E-2</v>
      </c>
    </row>
    <row r="2231" spans="1:6" x14ac:dyDescent="0.25">
      <c r="A2231" s="20" t="str">
        <f t="shared" si="137"/>
        <v>2015Q4</v>
      </c>
      <c r="B2231" s="19" t="s">
        <v>2329</v>
      </c>
      <c r="C2231" s="18">
        <f t="shared" si="138"/>
        <v>2015</v>
      </c>
      <c r="D2231">
        <f t="shared" si="139"/>
        <v>12</v>
      </c>
      <c r="E2231" s="18">
        <f t="shared" si="136"/>
        <v>17</v>
      </c>
      <c r="F2231" s="18">
        <v>3.4299999999999997E-2</v>
      </c>
    </row>
    <row r="2232" spans="1:6" x14ac:dyDescent="0.25">
      <c r="A2232" s="20" t="str">
        <f t="shared" si="137"/>
        <v>2015Q4</v>
      </c>
      <c r="B2232" s="19" t="s">
        <v>2330</v>
      </c>
      <c r="C2232" s="18">
        <f t="shared" si="138"/>
        <v>2015</v>
      </c>
      <c r="D2232">
        <f t="shared" si="139"/>
        <v>12</v>
      </c>
      <c r="E2232" s="18">
        <f t="shared" si="136"/>
        <v>18</v>
      </c>
      <c r="F2232" s="18">
        <v>3.4299999999999997E-2</v>
      </c>
    </row>
    <row r="2233" spans="1:6" x14ac:dyDescent="0.25">
      <c r="A2233" s="20" t="str">
        <f t="shared" si="137"/>
        <v>2015Q4</v>
      </c>
      <c r="B2233" s="19" t="s">
        <v>2331</v>
      </c>
      <c r="C2233" s="18">
        <f t="shared" si="138"/>
        <v>2015</v>
      </c>
      <c r="D2233">
        <f t="shared" si="139"/>
        <v>12</v>
      </c>
      <c r="E2233" s="18">
        <f t="shared" si="136"/>
        <v>21</v>
      </c>
      <c r="F2233" s="18">
        <v>3.4299999999999997E-2</v>
      </c>
    </row>
    <row r="2234" spans="1:6" x14ac:dyDescent="0.25">
      <c r="A2234" s="20" t="str">
        <f t="shared" si="137"/>
        <v>2015Q4</v>
      </c>
      <c r="B2234" s="19" t="s">
        <v>2332</v>
      </c>
      <c r="C2234" s="18">
        <f t="shared" si="138"/>
        <v>2015</v>
      </c>
      <c r="D2234">
        <f t="shared" si="139"/>
        <v>12</v>
      </c>
      <c r="E2234" s="18">
        <f t="shared" si="136"/>
        <v>22</v>
      </c>
      <c r="F2234" s="18">
        <v>3.4200000000000001E-2</v>
      </c>
    </row>
    <row r="2235" spans="1:6" x14ac:dyDescent="0.25">
      <c r="A2235" s="20" t="str">
        <f t="shared" si="137"/>
        <v>2015Q4</v>
      </c>
      <c r="B2235" s="19" t="s">
        <v>2333</v>
      </c>
      <c r="C2235" s="18">
        <f t="shared" si="138"/>
        <v>2015</v>
      </c>
      <c r="D2235">
        <f t="shared" si="139"/>
        <v>12</v>
      </c>
      <c r="E2235" s="18">
        <f t="shared" si="136"/>
        <v>23</v>
      </c>
      <c r="F2235" s="18">
        <v>3.32E-2</v>
      </c>
    </row>
    <row r="2236" spans="1:6" x14ac:dyDescent="0.25">
      <c r="A2236" s="20" t="str">
        <f t="shared" si="137"/>
        <v>2015Q4</v>
      </c>
      <c r="B2236" s="19" t="s">
        <v>2334</v>
      </c>
      <c r="C2236" s="18">
        <f t="shared" si="138"/>
        <v>2015</v>
      </c>
      <c r="D2236">
        <f t="shared" si="139"/>
        <v>12</v>
      </c>
      <c r="E2236" s="18">
        <f t="shared" si="136"/>
        <v>24</v>
      </c>
      <c r="F2236" s="18">
        <v>3.2800000000000003E-2</v>
      </c>
    </row>
    <row r="2237" spans="1:6" x14ac:dyDescent="0.25">
      <c r="A2237" s="20" t="str">
        <f t="shared" si="137"/>
        <v>2015Q4</v>
      </c>
      <c r="B2237" s="19" t="s">
        <v>2335</v>
      </c>
      <c r="C2237" s="18">
        <f t="shared" si="138"/>
        <v>2015</v>
      </c>
      <c r="D2237">
        <f t="shared" si="139"/>
        <v>12</v>
      </c>
      <c r="E2237" s="18">
        <f t="shared" si="136"/>
        <v>25</v>
      </c>
      <c r="F2237" s="18">
        <v>3.2899999999999999E-2</v>
      </c>
    </row>
    <row r="2238" spans="1:6" x14ac:dyDescent="0.25">
      <c r="A2238" s="20" t="str">
        <f t="shared" si="137"/>
        <v>2015Q4</v>
      </c>
      <c r="B2238" s="19" t="s">
        <v>2336</v>
      </c>
      <c r="C2238" s="18">
        <f t="shared" si="138"/>
        <v>2015</v>
      </c>
      <c r="D2238">
        <f t="shared" si="139"/>
        <v>12</v>
      </c>
      <c r="E2238" s="18">
        <f t="shared" si="136"/>
        <v>28</v>
      </c>
      <c r="F2238" s="18">
        <v>3.9300000000000002E-2</v>
      </c>
    </row>
    <row r="2239" spans="1:6" x14ac:dyDescent="0.25">
      <c r="A2239" s="20" t="str">
        <f t="shared" si="137"/>
        <v>2015Q4</v>
      </c>
      <c r="B2239" s="19" t="s">
        <v>2337</v>
      </c>
      <c r="C2239" s="18">
        <f t="shared" si="138"/>
        <v>2015</v>
      </c>
      <c r="D2239">
        <f t="shared" si="139"/>
        <v>12</v>
      </c>
      <c r="E2239" s="18">
        <f t="shared" si="136"/>
        <v>29</v>
      </c>
      <c r="F2239" s="18">
        <v>4.65E-2</v>
      </c>
    </row>
    <row r="2240" spans="1:6" x14ac:dyDescent="0.25">
      <c r="A2240" s="20" t="str">
        <f t="shared" si="137"/>
        <v>2015Q4</v>
      </c>
      <c r="B2240" s="19" t="s">
        <v>2338</v>
      </c>
      <c r="C2240" s="18">
        <f t="shared" si="138"/>
        <v>2015</v>
      </c>
      <c r="D2240">
        <f t="shared" si="139"/>
        <v>12</v>
      </c>
      <c r="E2240" s="18">
        <f t="shared" si="136"/>
        <v>30</v>
      </c>
      <c r="F2240" s="18">
        <v>4.5999999999999999E-2</v>
      </c>
    </row>
    <row r="2241" spans="1:6" x14ac:dyDescent="0.25">
      <c r="A2241" s="20" t="str">
        <f t="shared" si="137"/>
        <v>2015Q4</v>
      </c>
      <c r="B2241" s="19" t="s">
        <v>2339</v>
      </c>
      <c r="C2241" s="18">
        <f t="shared" si="138"/>
        <v>2015</v>
      </c>
      <c r="D2241">
        <f t="shared" si="139"/>
        <v>12</v>
      </c>
      <c r="E2241" s="18">
        <f t="shared" si="136"/>
        <v>31</v>
      </c>
      <c r="F2241" s="18">
        <v>4.4600000000000001E-2</v>
      </c>
    </row>
    <row r="2242" spans="1:6" x14ac:dyDescent="0.25">
      <c r="A2242" s="20" t="str">
        <f t="shared" si="137"/>
        <v>2016Q1</v>
      </c>
      <c r="B2242" s="19" t="s">
        <v>2340</v>
      </c>
      <c r="C2242" s="18">
        <f t="shared" si="138"/>
        <v>2016</v>
      </c>
      <c r="D2242">
        <f t="shared" si="139"/>
        <v>1</v>
      </c>
      <c r="E2242" s="18">
        <f t="shared" ref="E2242:E2305" si="140">DAY(B2242)</f>
        <v>1</v>
      </c>
      <c r="F2242" s="18">
        <v>4.4499999999999998E-2</v>
      </c>
    </row>
    <row r="2243" spans="1:6" x14ac:dyDescent="0.25">
      <c r="A2243" s="20" t="str">
        <f t="shared" ref="A2243:A2306" si="141">C2243&amp;"Q"&amp;ROUNDUP(MONTH(B2243)/3,0)</f>
        <v>2016Q1</v>
      </c>
      <c r="B2243" s="19" t="s">
        <v>2341</v>
      </c>
      <c r="C2243" s="18">
        <f t="shared" ref="C2243:C2306" si="142">YEAR(B2243)</f>
        <v>2016</v>
      </c>
      <c r="D2243">
        <f t="shared" ref="D2243:D2306" si="143">MONTH(B2243)</f>
        <v>1</v>
      </c>
      <c r="E2243" s="18">
        <f t="shared" si="140"/>
        <v>4</v>
      </c>
      <c r="F2243" s="18">
        <v>4.0899999999999999E-2</v>
      </c>
    </row>
    <row r="2244" spans="1:6" x14ac:dyDescent="0.25">
      <c r="A2244" s="20" t="str">
        <f t="shared" si="141"/>
        <v>2016Q1</v>
      </c>
      <c r="B2244" s="19" t="s">
        <v>2342</v>
      </c>
      <c r="C2244" s="18">
        <f t="shared" si="142"/>
        <v>2016</v>
      </c>
      <c r="D2244">
        <f t="shared" si="143"/>
        <v>1</v>
      </c>
      <c r="E2244" s="18">
        <f t="shared" si="140"/>
        <v>5</v>
      </c>
      <c r="F2244" s="18">
        <v>4.7199999999999999E-2</v>
      </c>
    </row>
    <row r="2245" spans="1:6" x14ac:dyDescent="0.25">
      <c r="A2245" s="20" t="str">
        <f t="shared" si="141"/>
        <v>2016Q1</v>
      </c>
      <c r="B2245" s="19" t="s">
        <v>2343</v>
      </c>
      <c r="C2245" s="18">
        <f t="shared" si="142"/>
        <v>2016</v>
      </c>
      <c r="D2245">
        <f t="shared" si="143"/>
        <v>1</v>
      </c>
      <c r="E2245" s="18">
        <f t="shared" si="140"/>
        <v>6</v>
      </c>
      <c r="F2245" s="18">
        <v>4.6399999999999997E-2</v>
      </c>
    </row>
    <row r="2246" spans="1:6" x14ac:dyDescent="0.25">
      <c r="A2246" s="20" t="str">
        <f t="shared" si="141"/>
        <v>2016Q1</v>
      </c>
      <c r="B2246" s="19" t="s">
        <v>2344</v>
      </c>
      <c r="C2246" s="18">
        <f t="shared" si="142"/>
        <v>2016</v>
      </c>
      <c r="D2246">
        <f t="shared" si="143"/>
        <v>1</v>
      </c>
      <c r="E2246" s="18">
        <f t="shared" si="140"/>
        <v>7</v>
      </c>
      <c r="F2246" s="18">
        <v>4.6100000000000002E-2</v>
      </c>
    </row>
    <row r="2247" spans="1:6" x14ac:dyDescent="0.25">
      <c r="A2247" s="20" t="str">
        <f t="shared" si="141"/>
        <v>2016Q1</v>
      </c>
      <c r="B2247" s="19" t="s">
        <v>2345</v>
      </c>
      <c r="C2247" s="18">
        <f t="shared" si="142"/>
        <v>2016</v>
      </c>
      <c r="D2247">
        <f t="shared" si="143"/>
        <v>1</v>
      </c>
      <c r="E2247" s="18">
        <f t="shared" si="140"/>
        <v>8</v>
      </c>
      <c r="F2247" s="18">
        <v>4.53E-2</v>
      </c>
    </row>
    <row r="2248" spans="1:6" x14ac:dyDescent="0.25">
      <c r="A2248" s="20" t="str">
        <f t="shared" si="141"/>
        <v>2016Q1</v>
      </c>
      <c r="B2248" s="19" t="s">
        <v>2346</v>
      </c>
      <c r="C2248" s="18">
        <f t="shared" si="142"/>
        <v>2016</v>
      </c>
      <c r="D2248">
        <f t="shared" si="143"/>
        <v>1</v>
      </c>
      <c r="E2248" s="18">
        <f t="shared" si="140"/>
        <v>11</v>
      </c>
      <c r="F2248" s="18">
        <v>4.5400000000000003E-2</v>
      </c>
    </row>
    <row r="2249" spans="1:6" x14ac:dyDescent="0.25">
      <c r="A2249" s="20" t="str">
        <f t="shared" si="141"/>
        <v>2016Q1</v>
      </c>
      <c r="B2249" s="19" t="s">
        <v>2347</v>
      </c>
      <c r="C2249" s="18">
        <f t="shared" si="142"/>
        <v>2016</v>
      </c>
      <c r="D2249">
        <f t="shared" si="143"/>
        <v>1</v>
      </c>
      <c r="E2249" s="18">
        <f t="shared" si="140"/>
        <v>12</v>
      </c>
      <c r="F2249" s="18">
        <v>5.16E-2</v>
      </c>
    </row>
    <row r="2250" spans="1:6" x14ac:dyDescent="0.25">
      <c r="A2250" s="20" t="str">
        <f t="shared" si="141"/>
        <v>2016Q1</v>
      </c>
      <c r="B2250" s="19" t="s">
        <v>2348</v>
      </c>
      <c r="C2250" s="18">
        <f t="shared" si="142"/>
        <v>2016</v>
      </c>
      <c r="D2250">
        <f t="shared" si="143"/>
        <v>1</v>
      </c>
      <c r="E2250" s="18">
        <f t="shared" si="140"/>
        <v>13</v>
      </c>
      <c r="F2250" s="18">
        <v>5.16E-2</v>
      </c>
    </row>
    <row r="2251" spans="1:6" x14ac:dyDescent="0.25">
      <c r="A2251" s="20" t="str">
        <f t="shared" si="141"/>
        <v>2016Q1</v>
      </c>
      <c r="B2251" s="19" t="s">
        <v>2349</v>
      </c>
      <c r="C2251" s="18">
        <f t="shared" si="142"/>
        <v>2016</v>
      </c>
      <c r="D2251">
        <f t="shared" si="143"/>
        <v>1</v>
      </c>
      <c r="E2251" s="18">
        <f t="shared" si="140"/>
        <v>14</v>
      </c>
      <c r="F2251" s="18">
        <v>5.5399999999999998E-2</v>
      </c>
    </row>
    <row r="2252" spans="1:6" x14ac:dyDescent="0.25">
      <c r="A2252" s="20" t="str">
        <f t="shared" si="141"/>
        <v>2016Q1</v>
      </c>
      <c r="B2252" s="19" t="s">
        <v>2350</v>
      </c>
      <c r="C2252" s="18">
        <f t="shared" si="142"/>
        <v>2016</v>
      </c>
      <c r="D2252">
        <f t="shared" si="143"/>
        <v>1</v>
      </c>
      <c r="E2252" s="18">
        <f t="shared" si="140"/>
        <v>15</v>
      </c>
      <c r="F2252" s="18">
        <v>5.4899999999999997E-2</v>
      </c>
    </row>
    <row r="2253" spans="1:6" x14ac:dyDescent="0.25">
      <c r="A2253" s="20" t="str">
        <f t="shared" si="141"/>
        <v>2016Q1</v>
      </c>
      <c r="B2253" s="19" t="s">
        <v>2351</v>
      </c>
      <c r="C2253" s="18">
        <f t="shared" si="142"/>
        <v>2016</v>
      </c>
      <c r="D2253">
        <f t="shared" si="143"/>
        <v>1</v>
      </c>
      <c r="E2253" s="18">
        <f t="shared" si="140"/>
        <v>18</v>
      </c>
      <c r="F2253" s="18">
        <v>5.5100000000000003E-2</v>
      </c>
    </row>
    <row r="2254" spans="1:6" x14ac:dyDescent="0.25">
      <c r="A2254" s="20" t="str">
        <f t="shared" si="141"/>
        <v>2016Q1</v>
      </c>
      <c r="B2254" s="19" t="s">
        <v>2352</v>
      </c>
      <c r="C2254" s="18">
        <f t="shared" si="142"/>
        <v>2016</v>
      </c>
      <c r="D2254">
        <f t="shared" si="143"/>
        <v>1</v>
      </c>
      <c r="E2254" s="18">
        <f t="shared" si="140"/>
        <v>19</v>
      </c>
      <c r="F2254" s="18">
        <v>5.5100000000000003E-2</v>
      </c>
    </row>
    <row r="2255" spans="1:6" x14ac:dyDescent="0.25">
      <c r="A2255" s="20" t="str">
        <f t="shared" si="141"/>
        <v>2016Q1</v>
      </c>
      <c r="B2255" s="19" t="s">
        <v>2353</v>
      </c>
      <c r="C2255" s="18">
        <f t="shared" si="142"/>
        <v>2016</v>
      </c>
      <c r="D2255">
        <f t="shared" si="143"/>
        <v>1</v>
      </c>
      <c r="E2255" s="18">
        <f t="shared" si="140"/>
        <v>20</v>
      </c>
      <c r="F2255" s="18">
        <v>5.5E-2</v>
      </c>
    </row>
    <row r="2256" spans="1:6" x14ac:dyDescent="0.25">
      <c r="A2256" s="20" t="str">
        <f t="shared" si="141"/>
        <v>2016Q1</v>
      </c>
      <c r="B2256" s="19" t="s">
        <v>2354</v>
      </c>
      <c r="C2256" s="18">
        <f t="shared" si="142"/>
        <v>2016</v>
      </c>
      <c r="D2256">
        <f t="shared" si="143"/>
        <v>1</v>
      </c>
      <c r="E2256" s="18">
        <f t="shared" si="140"/>
        <v>21</v>
      </c>
      <c r="F2256" s="18">
        <v>5.4899999999999997E-2</v>
      </c>
    </row>
    <row r="2257" spans="1:6" x14ac:dyDescent="0.25">
      <c r="A2257" s="20" t="str">
        <f t="shared" si="141"/>
        <v>2016Q1</v>
      </c>
      <c r="B2257" s="19" t="s">
        <v>2355</v>
      </c>
      <c r="C2257" s="18">
        <f t="shared" si="142"/>
        <v>2016</v>
      </c>
      <c r="D2257">
        <f t="shared" si="143"/>
        <v>1</v>
      </c>
      <c r="E2257" s="18">
        <f t="shared" si="140"/>
        <v>22</v>
      </c>
      <c r="F2257" s="18">
        <v>5.5100000000000003E-2</v>
      </c>
    </row>
    <row r="2258" spans="1:6" x14ac:dyDescent="0.25">
      <c r="A2258" s="20" t="str">
        <f t="shared" si="141"/>
        <v>2016Q1</v>
      </c>
      <c r="B2258" s="19" t="s">
        <v>2356</v>
      </c>
      <c r="C2258" s="18">
        <f t="shared" si="142"/>
        <v>2016</v>
      </c>
      <c r="D2258">
        <f t="shared" si="143"/>
        <v>1</v>
      </c>
      <c r="E2258" s="18">
        <f t="shared" si="140"/>
        <v>25</v>
      </c>
      <c r="F2258" s="18">
        <v>5.5399999999999998E-2</v>
      </c>
    </row>
    <row r="2259" spans="1:6" x14ac:dyDescent="0.25">
      <c r="A2259" s="20" t="str">
        <f t="shared" si="141"/>
        <v>2016Q1</v>
      </c>
      <c r="B2259" s="19" t="s">
        <v>2357</v>
      </c>
      <c r="C2259" s="18">
        <f t="shared" si="142"/>
        <v>2016</v>
      </c>
      <c r="D2259">
        <f t="shared" si="143"/>
        <v>1</v>
      </c>
      <c r="E2259" s="18">
        <f t="shared" si="140"/>
        <v>26</v>
      </c>
      <c r="F2259" s="18">
        <v>5.0799999999999998E-2</v>
      </c>
    </row>
    <row r="2260" spans="1:6" x14ac:dyDescent="0.25">
      <c r="A2260" s="20" t="str">
        <f t="shared" si="141"/>
        <v>2016Q1</v>
      </c>
      <c r="B2260" s="19" t="s">
        <v>2358</v>
      </c>
      <c r="C2260" s="18">
        <f t="shared" si="142"/>
        <v>2016</v>
      </c>
      <c r="D2260">
        <f t="shared" si="143"/>
        <v>1</v>
      </c>
      <c r="E2260" s="18">
        <f t="shared" si="140"/>
        <v>27</v>
      </c>
      <c r="F2260" s="18">
        <v>4.5400000000000003E-2</v>
      </c>
    </row>
    <row r="2261" spans="1:6" x14ac:dyDescent="0.25">
      <c r="A2261" s="20" t="str">
        <f t="shared" si="141"/>
        <v>2016Q1</v>
      </c>
      <c r="B2261" s="19" t="s">
        <v>2359</v>
      </c>
      <c r="C2261" s="18">
        <f t="shared" si="142"/>
        <v>2016</v>
      </c>
      <c r="D2261">
        <f t="shared" si="143"/>
        <v>1</v>
      </c>
      <c r="E2261" s="18">
        <f t="shared" si="140"/>
        <v>28</v>
      </c>
      <c r="F2261" s="18">
        <v>4.6100000000000002E-2</v>
      </c>
    </row>
    <row r="2262" spans="1:6" x14ac:dyDescent="0.25">
      <c r="A2262" s="20" t="str">
        <f t="shared" si="141"/>
        <v>2016Q1</v>
      </c>
      <c r="B2262" s="19" t="s">
        <v>2360</v>
      </c>
      <c r="C2262" s="18">
        <f t="shared" si="142"/>
        <v>2016</v>
      </c>
      <c r="D2262">
        <f t="shared" si="143"/>
        <v>1</v>
      </c>
      <c r="E2262" s="18">
        <f t="shared" si="140"/>
        <v>29</v>
      </c>
      <c r="F2262" s="18">
        <v>4.6399999999999997E-2</v>
      </c>
    </row>
    <row r="2263" spans="1:6" x14ac:dyDescent="0.25">
      <c r="A2263" s="20" t="str">
        <f t="shared" si="141"/>
        <v>2016Q1</v>
      </c>
      <c r="B2263" s="19" t="s">
        <v>2361</v>
      </c>
      <c r="C2263" s="18">
        <f t="shared" si="142"/>
        <v>2016</v>
      </c>
      <c r="D2263">
        <f t="shared" si="143"/>
        <v>2</v>
      </c>
      <c r="E2263" s="18">
        <f t="shared" si="140"/>
        <v>1</v>
      </c>
      <c r="F2263" s="18">
        <v>4.65E-2</v>
      </c>
    </row>
    <row r="2264" spans="1:6" x14ac:dyDescent="0.25">
      <c r="A2264" s="20" t="str">
        <f t="shared" si="141"/>
        <v>2016Q1</v>
      </c>
      <c r="B2264" s="19" t="s">
        <v>2362</v>
      </c>
      <c r="C2264" s="18">
        <f t="shared" si="142"/>
        <v>2016</v>
      </c>
      <c r="D2264">
        <f t="shared" si="143"/>
        <v>2</v>
      </c>
      <c r="E2264" s="18">
        <f t="shared" si="140"/>
        <v>2</v>
      </c>
      <c r="F2264" s="18">
        <v>4.7100000000000003E-2</v>
      </c>
    </row>
    <row r="2265" spans="1:6" x14ac:dyDescent="0.25">
      <c r="A2265" s="20" t="str">
        <f t="shared" si="141"/>
        <v>2016Q1</v>
      </c>
      <c r="B2265" s="19" t="s">
        <v>2363</v>
      </c>
      <c r="C2265" s="18">
        <f t="shared" si="142"/>
        <v>2016</v>
      </c>
      <c r="D2265">
        <f t="shared" si="143"/>
        <v>2</v>
      </c>
      <c r="E2265" s="18">
        <f t="shared" si="140"/>
        <v>3</v>
      </c>
      <c r="F2265" s="18">
        <v>4.1399999999999999E-2</v>
      </c>
    </row>
    <row r="2266" spans="1:6" x14ac:dyDescent="0.25">
      <c r="A2266" s="20" t="str">
        <f t="shared" si="141"/>
        <v>2016Q1</v>
      </c>
      <c r="B2266" s="19" t="s">
        <v>2364</v>
      </c>
      <c r="C2266" s="18">
        <f t="shared" si="142"/>
        <v>2016</v>
      </c>
      <c r="D2266">
        <f t="shared" si="143"/>
        <v>2</v>
      </c>
      <c r="E2266" s="18">
        <f t="shared" si="140"/>
        <v>4</v>
      </c>
      <c r="F2266" s="18">
        <v>4.1399999999999999E-2</v>
      </c>
    </row>
    <row r="2267" spans="1:6" x14ac:dyDescent="0.25">
      <c r="A2267" s="20" t="str">
        <f t="shared" si="141"/>
        <v>2016Q1</v>
      </c>
      <c r="B2267" s="19" t="s">
        <v>2365</v>
      </c>
      <c r="C2267" s="18">
        <f t="shared" si="142"/>
        <v>2016</v>
      </c>
      <c r="D2267">
        <f t="shared" si="143"/>
        <v>2</v>
      </c>
      <c r="E2267" s="18">
        <f t="shared" si="140"/>
        <v>5</v>
      </c>
      <c r="F2267" s="18">
        <v>4.3999999999999997E-2</v>
      </c>
    </row>
    <row r="2268" spans="1:6" x14ac:dyDescent="0.25">
      <c r="A2268" s="20" t="str">
        <f t="shared" si="141"/>
        <v>2016Q1</v>
      </c>
      <c r="B2268" s="19" t="s">
        <v>2366</v>
      </c>
      <c r="C2268" s="18">
        <f t="shared" si="142"/>
        <v>2016</v>
      </c>
      <c r="D2268">
        <f t="shared" si="143"/>
        <v>2</v>
      </c>
      <c r="E2268" s="18">
        <f t="shared" si="140"/>
        <v>8</v>
      </c>
      <c r="F2268" s="18">
        <v>4.3900000000000002E-2</v>
      </c>
    </row>
    <row r="2269" spans="1:6" x14ac:dyDescent="0.25">
      <c r="A2269" s="20" t="str">
        <f t="shared" si="141"/>
        <v>2016Q1</v>
      </c>
      <c r="B2269" s="19" t="s">
        <v>2367</v>
      </c>
      <c r="C2269" s="18">
        <f t="shared" si="142"/>
        <v>2016</v>
      </c>
      <c r="D2269">
        <f t="shared" si="143"/>
        <v>2</v>
      </c>
      <c r="E2269" s="18">
        <f t="shared" si="140"/>
        <v>9</v>
      </c>
      <c r="F2269" s="18">
        <v>4.3400000000000001E-2</v>
      </c>
    </row>
    <row r="2270" spans="1:6" x14ac:dyDescent="0.25">
      <c r="A2270" s="20" t="str">
        <f t="shared" si="141"/>
        <v>2016Q1</v>
      </c>
      <c r="B2270" s="19" t="s">
        <v>2368</v>
      </c>
      <c r="C2270" s="18">
        <f t="shared" si="142"/>
        <v>2016</v>
      </c>
      <c r="D2270">
        <f t="shared" si="143"/>
        <v>2</v>
      </c>
      <c r="E2270" s="18">
        <f t="shared" si="140"/>
        <v>10</v>
      </c>
      <c r="F2270" s="18">
        <v>3.6900000000000002E-2</v>
      </c>
    </row>
    <row r="2271" spans="1:6" x14ac:dyDescent="0.25">
      <c r="A2271" s="20" t="str">
        <f t="shared" si="141"/>
        <v>2016Q1</v>
      </c>
      <c r="B2271" s="19" t="s">
        <v>2369</v>
      </c>
      <c r="C2271" s="18">
        <f t="shared" si="142"/>
        <v>2016</v>
      </c>
      <c r="D2271">
        <f t="shared" si="143"/>
        <v>2</v>
      </c>
      <c r="E2271" s="18">
        <f t="shared" si="140"/>
        <v>11</v>
      </c>
      <c r="F2271" s="18">
        <v>3.5799999999999998E-2</v>
      </c>
    </row>
    <row r="2272" spans="1:6" x14ac:dyDescent="0.25">
      <c r="A2272" s="20" t="str">
        <f t="shared" si="141"/>
        <v>2016Q1</v>
      </c>
      <c r="B2272" s="19" t="s">
        <v>2370</v>
      </c>
      <c r="C2272" s="18">
        <f t="shared" si="142"/>
        <v>2016</v>
      </c>
      <c r="D2272">
        <f t="shared" si="143"/>
        <v>2</v>
      </c>
      <c r="E2272" s="18">
        <f t="shared" si="140"/>
        <v>12</v>
      </c>
      <c r="F2272" s="18">
        <v>3.6499999999999998E-2</v>
      </c>
    </row>
    <row r="2273" spans="1:6" x14ac:dyDescent="0.25">
      <c r="A2273" s="20" t="str">
        <f t="shared" si="141"/>
        <v>2016Q1</v>
      </c>
      <c r="B2273" s="19" t="s">
        <v>2371</v>
      </c>
      <c r="C2273" s="18">
        <f t="shared" si="142"/>
        <v>2016</v>
      </c>
      <c r="D2273">
        <f t="shared" si="143"/>
        <v>2</v>
      </c>
      <c r="E2273" s="18">
        <f t="shared" si="140"/>
        <v>15</v>
      </c>
      <c r="F2273" s="18">
        <v>3.4099999999999998E-2</v>
      </c>
    </row>
    <row r="2274" spans="1:6" x14ac:dyDescent="0.25">
      <c r="A2274" s="20" t="str">
        <f t="shared" si="141"/>
        <v>2016Q1</v>
      </c>
      <c r="B2274" s="19" t="s">
        <v>2372</v>
      </c>
      <c r="C2274" s="18">
        <f t="shared" si="142"/>
        <v>2016</v>
      </c>
      <c r="D2274">
        <f t="shared" si="143"/>
        <v>2</v>
      </c>
      <c r="E2274" s="18">
        <f t="shared" si="140"/>
        <v>16</v>
      </c>
      <c r="F2274" s="18">
        <v>3.4500000000000003E-2</v>
      </c>
    </row>
    <row r="2275" spans="1:6" x14ac:dyDescent="0.25">
      <c r="A2275" s="20" t="str">
        <f t="shared" si="141"/>
        <v>2016Q1</v>
      </c>
      <c r="B2275" s="19" t="s">
        <v>2373</v>
      </c>
      <c r="C2275" s="18">
        <f t="shared" si="142"/>
        <v>2016</v>
      </c>
      <c r="D2275">
        <f t="shared" si="143"/>
        <v>2</v>
      </c>
      <c r="E2275" s="18">
        <f t="shared" si="140"/>
        <v>17</v>
      </c>
      <c r="F2275" s="18">
        <v>3.5000000000000003E-2</v>
      </c>
    </row>
    <row r="2276" spans="1:6" x14ac:dyDescent="0.25">
      <c r="A2276" s="20" t="str">
        <f t="shared" si="141"/>
        <v>2016Q1</v>
      </c>
      <c r="B2276" s="19" t="s">
        <v>2374</v>
      </c>
      <c r="C2276" s="18">
        <f t="shared" si="142"/>
        <v>2016</v>
      </c>
      <c r="D2276">
        <f t="shared" si="143"/>
        <v>2</v>
      </c>
      <c r="E2276" s="18">
        <f t="shared" si="140"/>
        <v>18</v>
      </c>
      <c r="F2276" s="18">
        <v>3.5400000000000001E-2</v>
      </c>
    </row>
    <row r="2277" spans="1:6" x14ac:dyDescent="0.25">
      <c r="A2277" s="20" t="str">
        <f t="shared" si="141"/>
        <v>2016Q1</v>
      </c>
      <c r="B2277" s="19" t="s">
        <v>2375</v>
      </c>
      <c r="C2277" s="18">
        <f t="shared" si="142"/>
        <v>2016</v>
      </c>
      <c r="D2277">
        <f t="shared" si="143"/>
        <v>2</v>
      </c>
      <c r="E2277" s="18">
        <f t="shared" si="140"/>
        <v>19</v>
      </c>
      <c r="F2277" s="18">
        <v>3.5299999999999998E-2</v>
      </c>
    </row>
    <row r="2278" spans="1:6" x14ac:dyDescent="0.25">
      <c r="A2278" s="20" t="str">
        <f t="shared" si="141"/>
        <v>2016Q1</v>
      </c>
      <c r="B2278" s="19" t="s">
        <v>2376</v>
      </c>
      <c r="C2278" s="18">
        <f t="shared" si="142"/>
        <v>2016</v>
      </c>
      <c r="D2278">
        <f t="shared" si="143"/>
        <v>2</v>
      </c>
      <c r="E2278" s="18">
        <f t="shared" si="140"/>
        <v>22</v>
      </c>
      <c r="F2278" s="18">
        <v>3.6499999999999998E-2</v>
      </c>
    </row>
    <row r="2279" spans="1:6" x14ac:dyDescent="0.25">
      <c r="A2279" s="20" t="str">
        <f t="shared" si="141"/>
        <v>2016Q1</v>
      </c>
      <c r="B2279" s="19" t="s">
        <v>2377</v>
      </c>
      <c r="C2279" s="18">
        <f t="shared" si="142"/>
        <v>2016</v>
      </c>
      <c r="D2279">
        <f t="shared" si="143"/>
        <v>2</v>
      </c>
      <c r="E2279" s="18">
        <f t="shared" si="140"/>
        <v>23</v>
      </c>
      <c r="F2279" s="18">
        <v>3.6499999999999998E-2</v>
      </c>
    </row>
    <row r="2280" spans="1:6" x14ac:dyDescent="0.25">
      <c r="A2280" s="20" t="str">
        <f t="shared" si="141"/>
        <v>2016Q1</v>
      </c>
      <c r="B2280" s="19" t="s">
        <v>2378</v>
      </c>
      <c r="C2280" s="18">
        <f t="shared" si="142"/>
        <v>2016</v>
      </c>
      <c r="D2280">
        <f t="shared" si="143"/>
        <v>2</v>
      </c>
      <c r="E2280" s="18">
        <f t="shared" si="140"/>
        <v>24</v>
      </c>
      <c r="F2280" s="18">
        <v>3.6299999999999999E-2</v>
      </c>
    </row>
    <row r="2281" spans="1:6" x14ac:dyDescent="0.25">
      <c r="A2281" s="20" t="str">
        <f t="shared" si="141"/>
        <v>2016Q1</v>
      </c>
      <c r="B2281" s="19" t="s">
        <v>2379</v>
      </c>
      <c r="C2281" s="18">
        <f t="shared" si="142"/>
        <v>2016</v>
      </c>
      <c r="D2281">
        <f t="shared" si="143"/>
        <v>2</v>
      </c>
      <c r="E2281" s="18">
        <f t="shared" si="140"/>
        <v>25</v>
      </c>
      <c r="F2281" s="18">
        <v>3.5700000000000003E-2</v>
      </c>
    </row>
    <row r="2282" spans="1:6" x14ac:dyDescent="0.25">
      <c r="A2282" s="20" t="str">
        <f t="shared" si="141"/>
        <v>2016Q1</v>
      </c>
      <c r="B2282" s="19" t="s">
        <v>2380</v>
      </c>
      <c r="C2282" s="18">
        <f t="shared" si="142"/>
        <v>2016</v>
      </c>
      <c r="D2282">
        <f t="shared" si="143"/>
        <v>2</v>
      </c>
      <c r="E2282" s="18">
        <f t="shared" si="140"/>
        <v>26</v>
      </c>
      <c r="F2282" s="18">
        <v>3.6799999999999999E-2</v>
      </c>
    </row>
    <row r="2283" spans="1:6" x14ac:dyDescent="0.25">
      <c r="A2283" s="20" t="str">
        <f t="shared" si="141"/>
        <v>2016Q1</v>
      </c>
      <c r="B2283" s="19" t="s">
        <v>2381</v>
      </c>
      <c r="C2283" s="18">
        <f t="shared" si="142"/>
        <v>2016</v>
      </c>
      <c r="D2283">
        <f t="shared" si="143"/>
        <v>2</v>
      </c>
      <c r="E2283" s="18">
        <f t="shared" si="140"/>
        <v>29</v>
      </c>
      <c r="F2283" s="18">
        <v>3.7999999999999999E-2</v>
      </c>
    </row>
    <row r="2284" spans="1:6" x14ac:dyDescent="0.25">
      <c r="A2284" s="20" t="str">
        <f t="shared" si="141"/>
        <v>2016Q1</v>
      </c>
      <c r="B2284" s="19" t="s">
        <v>2382</v>
      </c>
      <c r="C2284" s="18">
        <f t="shared" si="142"/>
        <v>2016</v>
      </c>
      <c r="D2284">
        <f t="shared" si="143"/>
        <v>3</v>
      </c>
      <c r="E2284" s="18">
        <f t="shared" si="140"/>
        <v>1</v>
      </c>
      <c r="F2284" s="18">
        <v>3.8300000000000001E-2</v>
      </c>
    </row>
    <row r="2285" spans="1:6" x14ac:dyDescent="0.25">
      <c r="A2285" s="20" t="str">
        <f t="shared" si="141"/>
        <v>2016Q1</v>
      </c>
      <c r="B2285" s="19" t="s">
        <v>2383</v>
      </c>
      <c r="C2285" s="18">
        <f t="shared" si="142"/>
        <v>2016</v>
      </c>
      <c r="D2285">
        <f t="shared" si="143"/>
        <v>3</v>
      </c>
      <c r="E2285" s="18">
        <f t="shared" si="140"/>
        <v>2</v>
      </c>
      <c r="F2285" s="18">
        <v>3.78E-2</v>
      </c>
    </row>
    <row r="2286" spans="1:6" x14ac:dyDescent="0.25">
      <c r="A2286" s="20" t="str">
        <f t="shared" si="141"/>
        <v>2016Q1</v>
      </c>
      <c r="B2286" s="19" t="s">
        <v>2384</v>
      </c>
      <c r="C2286" s="18">
        <f t="shared" si="142"/>
        <v>2016</v>
      </c>
      <c r="D2286">
        <f t="shared" si="143"/>
        <v>3</v>
      </c>
      <c r="E2286" s="18">
        <f t="shared" si="140"/>
        <v>3</v>
      </c>
      <c r="F2286" s="18">
        <v>3.5900000000000001E-2</v>
      </c>
    </row>
    <row r="2287" spans="1:6" x14ac:dyDescent="0.25">
      <c r="A2287" s="20" t="str">
        <f t="shared" si="141"/>
        <v>2016Q1</v>
      </c>
      <c r="B2287" s="19" t="s">
        <v>2385</v>
      </c>
      <c r="C2287" s="18">
        <f t="shared" si="142"/>
        <v>2016</v>
      </c>
      <c r="D2287">
        <f t="shared" si="143"/>
        <v>3</v>
      </c>
      <c r="E2287" s="18">
        <f t="shared" si="140"/>
        <v>4</v>
      </c>
      <c r="F2287" s="18">
        <v>3.61E-2</v>
      </c>
    </row>
    <row r="2288" spans="1:6" x14ac:dyDescent="0.25">
      <c r="A2288" s="20" t="str">
        <f t="shared" si="141"/>
        <v>2016Q1</v>
      </c>
      <c r="B2288" s="19" t="s">
        <v>2386</v>
      </c>
      <c r="C2288" s="18">
        <f t="shared" si="142"/>
        <v>2016</v>
      </c>
      <c r="D2288">
        <f t="shared" si="143"/>
        <v>3</v>
      </c>
      <c r="E2288" s="18">
        <f t="shared" si="140"/>
        <v>7</v>
      </c>
      <c r="F2288" s="18">
        <v>3.4200000000000001E-2</v>
      </c>
    </row>
    <row r="2289" spans="1:6" x14ac:dyDescent="0.25">
      <c r="A2289" s="20" t="str">
        <f t="shared" si="141"/>
        <v>2016Q1</v>
      </c>
      <c r="B2289" s="19" t="s">
        <v>2387</v>
      </c>
      <c r="C2289" s="18">
        <f t="shared" si="142"/>
        <v>2016</v>
      </c>
      <c r="D2289">
        <f t="shared" si="143"/>
        <v>3</v>
      </c>
      <c r="E2289" s="18">
        <f t="shared" si="140"/>
        <v>8</v>
      </c>
      <c r="F2289" s="18">
        <v>3.4099999999999998E-2</v>
      </c>
    </row>
    <row r="2290" spans="1:6" x14ac:dyDescent="0.25">
      <c r="A2290" s="20" t="str">
        <f t="shared" si="141"/>
        <v>2016Q1</v>
      </c>
      <c r="B2290" s="19" t="s">
        <v>2388</v>
      </c>
      <c r="C2290" s="18">
        <f t="shared" si="142"/>
        <v>2016</v>
      </c>
      <c r="D2290">
        <f t="shared" si="143"/>
        <v>3</v>
      </c>
      <c r="E2290" s="18">
        <f t="shared" si="140"/>
        <v>9</v>
      </c>
      <c r="F2290" s="18">
        <v>3.4200000000000001E-2</v>
      </c>
    </row>
    <row r="2291" spans="1:6" x14ac:dyDescent="0.25">
      <c r="A2291" s="20" t="str">
        <f t="shared" si="141"/>
        <v>2016Q1</v>
      </c>
      <c r="B2291" s="19" t="s">
        <v>2389</v>
      </c>
      <c r="C2291" s="18">
        <f t="shared" si="142"/>
        <v>2016</v>
      </c>
      <c r="D2291">
        <f t="shared" si="143"/>
        <v>3</v>
      </c>
      <c r="E2291" s="18">
        <f t="shared" si="140"/>
        <v>10</v>
      </c>
      <c r="F2291" s="18">
        <v>3.4000000000000002E-2</v>
      </c>
    </row>
    <row r="2292" spans="1:6" x14ac:dyDescent="0.25">
      <c r="A2292" s="20" t="str">
        <f t="shared" si="141"/>
        <v>2016Q1</v>
      </c>
      <c r="B2292" s="19" t="s">
        <v>2390</v>
      </c>
      <c r="C2292" s="18">
        <f t="shared" si="142"/>
        <v>2016</v>
      </c>
      <c r="D2292">
        <f t="shared" si="143"/>
        <v>3</v>
      </c>
      <c r="E2292" s="18">
        <f t="shared" si="140"/>
        <v>11</v>
      </c>
      <c r="F2292" s="18">
        <v>3.4700000000000002E-2</v>
      </c>
    </row>
    <row r="2293" spans="1:6" x14ac:dyDescent="0.25">
      <c r="A2293" s="20" t="str">
        <f t="shared" si="141"/>
        <v>2016Q1</v>
      </c>
      <c r="B2293" s="19" t="s">
        <v>2391</v>
      </c>
      <c r="C2293" s="18">
        <f t="shared" si="142"/>
        <v>2016</v>
      </c>
      <c r="D2293">
        <f t="shared" si="143"/>
        <v>3</v>
      </c>
      <c r="E2293" s="18">
        <f t="shared" si="140"/>
        <v>14</v>
      </c>
      <c r="F2293" s="18">
        <v>2.7099999999999999E-2</v>
      </c>
    </row>
    <row r="2294" spans="1:6" x14ac:dyDescent="0.25">
      <c r="A2294" s="20" t="str">
        <f t="shared" si="141"/>
        <v>2016Q1</v>
      </c>
      <c r="B2294" s="19" t="s">
        <v>2392</v>
      </c>
      <c r="C2294" s="18">
        <f t="shared" si="142"/>
        <v>2016</v>
      </c>
      <c r="D2294">
        <f t="shared" si="143"/>
        <v>3</v>
      </c>
      <c r="E2294" s="18">
        <f t="shared" si="140"/>
        <v>15</v>
      </c>
      <c r="F2294" s="18">
        <v>2.7900000000000001E-2</v>
      </c>
    </row>
    <row r="2295" spans="1:6" x14ac:dyDescent="0.25">
      <c r="A2295" s="20" t="str">
        <f t="shared" si="141"/>
        <v>2016Q1</v>
      </c>
      <c r="B2295" s="19" t="s">
        <v>2393</v>
      </c>
      <c r="C2295" s="18">
        <f t="shared" si="142"/>
        <v>2016</v>
      </c>
      <c r="D2295">
        <f t="shared" si="143"/>
        <v>3</v>
      </c>
      <c r="E2295" s="18">
        <f t="shared" si="140"/>
        <v>16</v>
      </c>
      <c r="F2295" s="18">
        <v>2.6599999999999999E-2</v>
      </c>
    </row>
    <row r="2296" spans="1:6" x14ac:dyDescent="0.25">
      <c r="A2296" s="20" t="str">
        <f t="shared" si="141"/>
        <v>2016Q1</v>
      </c>
      <c r="B2296" s="19" t="s">
        <v>2394</v>
      </c>
      <c r="C2296" s="18">
        <f t="shared" si="142"/>
        <v>2016</v>
      </c>
      <c r="D2296">
        <f t="shared" si="143"/>
        <v>3</v>
      </c>
      <c r="E2296" s="18">
        <f t="shared" si="140"/>
        <v>17</v>
      </c>
      <c r="F2296" s="18">
        <v>2.53E-2</v>
      </c>
    </row>
    <row r="2297" spans="1:6" x14ac:dyDescent="0.25">
      <c r="A2297" s="20" t="str">
        <f t="shared" si="141"/>
        <v>2016Q1</v>
      </c>
      <c r="B2297" s="19" t="s">
        <v>2395</v>
      </c>
      <c r="C2297" s="18">
        <f t="shared" si="142"/>
        <v>2016</v>
      </c>
      <c r="D2297">
        <f t="shared" si="143"/>
        <v>3</v>
      </c>
      <c r="E2297" s="18">
        <f t="shared" si="140"/>
        <v>18</v>
      </c>
      <c r="F2297" s="18">
        <v>3.9199999999999999E-2</v>
      </c>
    </row>
    <row r="2298" spans="1:6" x14ac:dyDescent="0.25">
      <c r="A2298" s="20" t="str">
        <f t="shared" si="141"/>
        <v>2016Q1</v>
      </c>
      <c r="B2298" s="19" t="s">
        <v>2396</v>
      </c>
      <c r="C2298" s="18">
        <f t="shared" si="142"/>
        <v>2016</v>
      </c>
      <c r="D2298">
        <f t="shared" si="143"/>
        <v>3</v>
      </c>
      <c r="E2298" s="18">
        <f t="shared" si="140"/>
        <v>21</v>
      </c>
      <c r="F2298" s="18">
        <v>3.8600000000000002E-2</v>
      </c>
    </row>
    <row r="2299" spans="1:6" x14ac:dyDescent="0.25">
      <c r="A2299" s="20" t="str">
        <f t="shared" si="141"/>
        <v>2016Q1</v>
      </c>
      <c r="B2299" s="19" t="s">
        <v>2397</v>
      </c>
      <c r="C2299" s="18">
        <f t="shared" si="142"/>
        <v>2016</v>
      </c>
      <c r="D2299">
        <f t="shared" si="143"/>
        <v>3</v>
      </c>
      <c r="E2299" s="18">
        <f t="shared" si="140"/>
        <v>22</v>
      </c>
      <c r="F2299" s="18">
        <v>3.9800000000000002E-2</v>
      </c>
    </row>
    <row r="2300" spans="1:6" x14ac:dyDescent="0.25">
      <c r="A2300" s="20" t="str">
        <f t="shared" si="141"/>
        <v>2016Q1</v>
      </c>
      <c r="B2300" s="19" t="s">
        <v>2398</v>
      </c>
      <c r="C2300" s="18">
        <f t="shared" si="142"/>
        <v>2016</v>
      </c>
      <c r="D2300">
        <f t="shared" si="143"/>
        <v>3</v>
      </c>
      <c r="E2300" s="18">
        <f t="shared" si="140"/>
        <v>23</v>
      </c>
      <c r="F2300" s="18">
        <v>4.0099999999999997E-2</v>
      </c>
    </row>
    <row r="2301" spans="1:6" x14ac:dyDescent="0.25">
      <c r="A2301" s="20" t="str">
        <f t="shared" si="141"/>
        <v>2016Q1</v>
      </c>
      <c r="B2301" s="19" t="s">
        <v>2399</v>
      </c>
      <c r="C2301" s="18">
        <f t="shared" si="142"/>
        <v>2016</v>
      </c>
      <c r="D2301">
        <f t="shared" si="143"/>
        <v>3</v>
      </c>
      <c r="E2301" s="18">
        <f t="shared" si="140"/>
        <v>24</v>
      </c>
      <c r="F2301" s="18">
        <v>0.04</v>
      </c>
    </row>
    <row r="2302" spans="1:6" x14ac:dyDescent="0.25">
      <c r="A2302" s="20" t="str">
        <f t="shared" si="141"/>
        <v>2016Q1</v>
      </c>
      <c r="B2302" s="19" t="s">
        <v>2400</v>
      </c>
      <c r="C2302" s="18">
        <f t="shared" si="142"/>
        <v>2016</v>
      </c>
      <c r="D2302">
        <f t="shared" si="143"/>
        <v>3</v>
      </c>
      <c r="E2302" s="18">
        <f t="shared" si="140"/>
        <v>25</v>
      </c>
      <c r="F2302" s="18">
        <v>0.04</v>
      </c>
    </row>
    <row r="2303" spans="1:6" x14ac:dyDescent="0.25">
      <c r="A2303" s="20" t="str">
        <f t="shared" si="141"/>
        <v>2016Q1</v>
      </c>
      <c r="B2303" s="19" t="s">
        <v>2401</v>
      </c>
      <c r="C2303" s="18">
        <f t="shared" si="142"/>
        <v>2016</v>
      </c>
      <c r="D2303">
        <f t="shared" si="143"/>
        <v>3</v>
      </c>
      <c r="E2303" s="18">
        <f t="shared" si="140"/>
        <v>28</v>
      </c>
      <c r="F2303" s="18">
        <v>9.4299999999999995E-2</v>
      </c>
    </row>
    <row r="2304" spans="1:6" x14ac:dyDescent="0.25">
      <c r="A2304" s="20" t="str">
        <f t="shared" si="141"/>
        <v>2016Q1</v>
      </c>
      <c r="B2304" s="19" t="s">
        <v>2402</v>
      </c>
      <c r="C2304" s="18">
        <f t="shared" si="142"/>
        <v>2016</v>
      </c>
      <c r="D2304">
        <f t="shared" si="143"/>
        <v>3</v>
      </c>
      <c r="E2304" s="18">
        <f t="shared" si="140"/>
        <v>29</v>
      </c>
      <c r="F2304" s="18">
        <v>0.128</v>
      </c>
    </row>
    <row r="2305" spans="1:6" x14ac:dyDescent="0.25">
      <c r="A2305" s="20" t="str">
        <f t="shared" si="141"/>
        <v>2016Q1</v>
      </c>
      <c r="B2305" s="19" t="s">
        <v>2403</v>
      </c>
      <c r="C2305" s="18">
        <f t="shared" si="142"/>
        <v>2016</v>
      </c>
      <c r="D2305">
        <f t="shared" si="143"/>
        <v>3</v>
      </c>
      <c r="E2305" s="18">
        <f t="shared" si="140"/>
        <v>30</v>
      </c>
      <c r="F2305" s="18">
        <v>0.12790000000000001</v>
      </c>
    </row>
    <row r="2306" spans="1:6" x14ac:dyDescent="0.25">
      <c r="A2306" s="20" t="str">
        <f t="shared" si="141"/>
        <v>2016Q1</v>
      </c>
      <c r="B2306" s="19" t="s">
        <v>2404</v>
      </c>
      <c r="C2306" s="18">
        <f t="shared" si="142"/>
        <v>2016</v>
      </c>
      <c r="D2306">
        <f t="shared" si="143"/>
        <v>3</v>
      </c>
      <c r="E2306" s="18">
        <f t="shared" ref="E2306:E2369" si="144">DAY(B2306)</f>
        <v>31</v>
      </c>
      <c r="F2306" s="18">
        <v>0.1285</v>
      </c>
    </row>
    <row r="2307" spans="1:6" x14ac:dyDescent="0.25">
      <c r="A2307" s="20" t="str">
        <f t="shared" ref="A2307:A2370" si="145">C2307&amp;"Q"&amp;ROUNDUP(MONTH(B2307)/3,0)</f>
        <v>2016Q2</v>
      </c>
      <c r="B2307" s="19" t="s">
        <v>2405</v>
      </c>
      <c r="C2307" s="18">
        <f t="shared" ref="C2307:C2370" si="146">YEAR(B2307)</f>
        <v>2016</v>
      </c>
      <c r="D2307">
        <f t="shared" ref="D2307:D2370" si="147">MONTH(B2307)</f>
        <v>4</v>
      </c>
      <c r="E2307" s="18">
        <f t="shared" si="144"/>
        <v>1</v>
      </c>
      <c r="F2307" s="18">
        <v>0.1295</v>
      </c>
    </row>
    <row r="2308" spans="1:6" x14ac:dyDescent="0.25">
      <c r="A2308" s="20" t="str">
        <f t="shared" si="145"/>
        <v>2016Q2</v>
      </c>
      <c r="B2308" s="19" t="s">
        <v>2406</v>
      </c>
      <c r="C2308" s="18">
        <f t="shared" si="146"/>
        <v>2016</v>
      </c>
      <c r="D2308">
        <f t="shared" si="147"/>
        <v>4</v>
      </c>
      <c r="E2308" s="18">
        <f t="shared" si="144"/>
        <v>4</v>
      </c>
      <c r="F2308" s="18">
        <v>0.1298</v>
      </c>
    </row>
    <row r="2309" spans="1:6" x14ac:dyDescent="0.25">
      <c r="A2309" s="20" t="str">
        <f t="shared" si="145"/>
        <v>2016Q2</v>
      </c>
      <c r="B2309" s="19" t="s">
        <v>2407</v>
      </c>
      <c r="C2309" s="18">
        <f t="shared" si="146"/>
        <v>2016</v>
      </c>
      <c r="D2309">
        <f t="shared" si="147"/>
        <v>4</v>
      </c>
      <c r="E2309" s="18">
        <f t="shared" si="144"/>
        <v>5</v>
      </c>
      <c r="F2309" s="18">
        <v>0.12989999999999999</v>
      </c>
    </row>
    <row r="2310" spans="1:6" x14ac:dyDescent="0.25">
      <c r="A2310" s="20" t="str">
        <f t="shared" si="145"/>
        <v>2016Q2</v>
      </c>
      <c r="B2310" s="19" t="s">
        <v>2408</v>
      </c>
      <c r="C2310" s="18">
        <f t="shared" si="146"/>
        <v>2016</v>
      </c>
      <c r="D2310">
        <f t="shared" si="147"/>
        <v>4</v>
      </c>
      <c r="E2310" s="18">
        <f t="shared" si="144"/>
        <v>6</v>
      </c>
      <c r="F2310" s="18">
        <v>0.12989999999999999</v>
      </c>
    </row>
    <row r="2311" spans="1:6" x14ac:dyDescent="0.25">
      <c r="A2311" s="20" t="str">
        <f t="shared" si="145"/>
        <v>2016Q2</v>
      </c>
      <c r="B2311" s="19" t="s">
        <v>2409</v>
      </c>
      <c r="C2311" s="18">
        <f t="shared" si="146"/>
        <v>2016</v>
      </c>
      <c r="D2311">
        <f t="shared" si="147"/>
        <v>4</v>
      </c>
      <c r="E2311" s="18">
        <f t="shared" si="144"/>
        <v>7</v>
      </c>
      <c r="F2311" s="18">
        <v>0.13</v>
      </c>
    </row>
    <row r="2312" spans="1:6" x14ac:dyDescent="0.25">
      <c r="A2312" s="20" t="str">
        <f t="shared" si="145"/>
        <v>2016Q2</v>
      </c>
      <c r="B2312" s="19" t="s">
        <v>2410</v>
      </c>
      <c r="C2312" s="18">
        <f t="shared" si="146"/>
        <v>2016</v>
      </c>
      <c r="D2312">
        <f t="shared" si="147"/>
        <v>4</v>
      </c>
      <c r="E2312" s="18">
        <f t="shared" si="144"/>
        <v>8</v>
      </c>
      <c r="F2312" s="18">
        <v>0.12989999999999999</v>
      </c>
    </row>
    <row r="2313" spans="1:6" x14ac:dyDescent="0.25">
      <c r="A2313" s="20" t="str">
        <f t="shared" si="145"/>
        <v>2016Q2</v>
      </c>
      <c r="B2313" s="19" t="s">
        <v>2411</v>
      </c>
      <c r="C2313" s="18">
        <f t="shared" si="146"/>
        <v>2016</v>
      </c>
      <c r="D2313">
        <f t="shared" si="147"/>
        <v>4</v>
      </c>
      <c r="E2313" s="18">
        <f t="shared" si="144"/>
        <v>11</v>
      </c>
      <c r="F2313" s="18">
        <v>0.13</v>
      </c>
    </row>
    <row r="2314" spans="1:6" x14ac:dyDescent="0.25">
      <c r="A2314" s="20" t="str">
        <f t="shared" si="145"/>
        <v>2016Q2</v>
      </c>
      <c r="B2314" s="19" t="s">
        <v>2412</v>
      </c>
      <c r="C2314" s="18">
        <f t="shared" si="146"/>
        <v>2016</v>
      </c>
      <c r="D2314">
        <f t="shared" si="147"/>
        <v>4</v>
      </c>
      <c r="E2314" s="18">
        <f t="shared" si="144"/>
        <v>12</v>
      </c>
      <c r="F2314" s="18">
        <v>0.1298</v>
      </c>
    </row>
    <row r="2315" spans="1:6" x14ac:dyDescent="0.25">
      <c r="A2315" s="20" t="str">
        <f t="shared" si="145"/>
        <v>2016Q2</v>
      </c>
      <c r="B2315" s="19" t="s">
        <v>2413</v>
      </c>
      <c r="C2315" s="18">
        <f t="shared" si="146"/>
        <v>2016</v>
      </c>
      <c r="D2315">
        <f t="shared" si="147"/>
        <v>4</v>
      </c>
      <c r="E2315" s="18">
        <f t="shared" si="144"/>
        <v>13</v>
      </c>
      <c r="F2315" s="18">
        <v>0.12970000000000001</v>
      </c>
    </row>
    <row r="2316" spans="1:6" x14ac:dyDescent="0.25">
      <c r="A2316" s="20" t="str">
        <f t="shared" si="145"/>
        <v>2016Q2</v>
      </c>
      <c r="B2316" s="19" t="s">
        <v>2414</v>
      </c>
      <c r="C2316" s="18">
        <f t="shared" si="146"/>
        <v>2016</v>
      </c>
      <c r="D2316">
        <f t="shared" si="147"/>
        <v>4</v>
      </c>
      <c r="E2316" s="18">
        <f t="shared" si="144"/>
        <v>14</v>
      </c>
      <c r="F2316" s="18">
        <v>0.12970000000000001</v>
      </c>
    </row>
    <row r="2317" spans="1:6" x14ac:dyDescent="0.25">
      <c r="A2317" s="20" t="str">
        <f t="shared" si="145"/>
        <v>2016Q2</v>
      </c>
      <c r="B2317" s="19" t="s">
        <v>2415</v>
      </c>
      <c r="C2317" s="18">
        <f t="shared" si="146"/>
        <v>2016</v>
      </c>
      <c r="D2317">
        <f t="shared" si="147"/>
        <v>4</v>
      </c>
      <c r="E2317" s="18">
        <f t="shared" si="144"/>
        <v>15</v>
      </c>
      <c r="F2317" s="18">
        <v>0.13</v>
      </c>
    </row>
    <row r="2318" spans="1:6" x14ac:dyDescent="0.25">
      <c r="A2318" s="20" t="str">
        <f t="shared" si="145"/>
        <v>2016Q2</v>
      </c>
      <c r="B2318" s="19" t="s">
        <v>2416</v>
      </c>
      <c r="C2318" s="18">
        <f t="shared" si="146"/>
        <v>2016</v>
      </c>
      <c r="D2318">
        <f t="shared" si="147"/>
        <v>4</v>
      </c>
      <c r="E2318" s="18">
        <f t="shared" si="144"/>
        <v>18</v>
      </c>
      <c r="F2318" s="18">
        <v>0.12640000000000001</v>
      </c>
    </row>
    <row r="2319" spans="1:6" x14ac:dyDescent="0.25">
      <c r="A2319" s="20" t="str">
        <f t="shared" si="145"/>
        <v>2016Q2</v>
      </c>
      <c r="B2319" s="19" t="s">
        <v>2417</v>
      </c>
      <c r="C2319" s="18">
        <f t="shared" si="146"/>
        <v>2016</v>
      </c>
      <c r="D2319">
        <f t="shared" si="147"/>
        <v>4</v>
      </c>
      <c r="E2319" s="18">
        <f t="shared" si="144"/>
        <v>19</v>
      </c>
      <c r="F2319" s="18">
        <v>0.12640000000000001</v>
      </c>
    </row>
    <row r="2320" spans="1:6" x14ac:dyDescent="0.25">
      <c r="A2320" s="20" t="str">
        <f t="shared" si="145"/>
        <v>2016Q2</v>
      </c>
      <c r="B2320" s="19" t="s">
        <v>2418</v>
      </c>
      <c r="C2320" s="18">
        <f t="shared" si="146"/>
        <v>2016</v>
      </c>
      <c r="D2320">
        <f t="shared" si="147"/>
        <v>4</v>
      </c>
      <c r="E2320" s="18">
        <f t="shared" si="144"/>
        <v>20</v>
      </c>
      <c r="F2320" s="18">
        <v>0.1258</v>
      </c>
    </row>
    <row r="2321" spans="1:6" x14ac:dyDescent="0.25">
      <c r="A2321" s="20" t="str">
        <f t="shared" si="145"/>
        <v>2016Q2</v>
      </c>
      <c r="B2321" s="19" t="s">
        <v>2419</v>
      </c>
      <c r="C2321" s="18">
        <f t="shared" si="146"/>
        <v>2016</v>
      </c>
      <c r="D2321">
        <f t="shared" si="147"/>
        <v>4</v>
      </c>
      <c r="E2321" s="18">
        <f t="shared" si="144"/>
        <v>21</v>
      </c>
      <c r="F2321" s="18">
        <v>0.12570000000000001</v>
      </c>
    </row>
    <row r="2322" spans="1:6" x14ac:dyDescent="0.25">
      <c r="A2322" s="20" t="str">
        <f t="shared" si="145"/>
        <v>2016Q2</v>
      </c>
      <c r="B2322" s="19" t="s">
        <v>2420</v>
      </c>
      <c r="C2322" s="18">
        <f t="shared" si="146"/>
        <v>2016</v>
      </c>
      <c r="D2322">
        <f t="shared" si="147"/>
        <v>4</v>
      </c>
      <c r="E2322" s="18">
        <f t="shared" si="144"/>
        <v>22</v>
      </c>
      <c r="F2322" s="18">
        <v>0.1258</v>
      </c>
    </row>
    <row r="2323" spans="1:6" x14ac:dyDescent="0.25">
      <c r="A2323" s="20" t="str">
        <f t="shared" si="145"/>
        <v>2016Q2</v>
      </c>
      <c r="B2323" s="19" t="s">
        <v>2421</v>
      </c>
      <c r="C2323" s="18">
        <f t="shared" si="146"/>
        <v>2016</v>
      </c>
      <c r="D2323">
        <f t="shared" si="147"/>
        <v>4</v>
      </c>
      <c r="E2323" s="18">
        <f t="shared" si="144"/>
        <v>25</v>
      </c>
      <c r="F2323" s="18">
        <v>0.1258</v>
      </c>
    </row>
    <row r="2324" spans="1:6" x14ac:dyDescent="0.25">
      <c r="A2324" s="20" t="str">
        <f t="shared" si="145"/>
        <v>2016Q2</v>
      </c>
      <c r="B2324" s="19" t="s">
        <v>2422</v>
      </c>
      <c r="C2324" s="18">
        <f t="shared" si="146"/>
        <v>2016</v>
      </c>
      <c r="D2324">
        <f t="shared" si="147"/>
        <v>4</v>
      </c>
      <c r="E2324" s="18">
        <f t="shared" si="144"/>
        <v>26</v>
      </c>
      <c r="F2324" s="18">
        <v>8.9899999999999994E-2</v>
      </c>
    </row>
    <row r="2325" spans="1:6" x14ac:dyDescent="0.25">
      <c r="A2325" s="20" t="str">
        <f t="shared" si="145"/>
        <v>2016Q2</v>
      </c>
      <c r="B2325" s="19" t="s">
        <v>2423</v>
      </c>
      <c r="C2325" s="18">
        <f t="shared" si="146"/>
        <v>2016</v>
      </c>
      <c r="D2325">
        <f t="shared" si="147"/>
        <v>4</v>
      </c>
      <c r="E2325" s="18">
        <f t="shared" si="144"/>
        <v>27</v>
      </c>
      <c r="F2325" s="18">
        <v>3.2000000000000001E-2</v>
      </c>
    </row>
    <row r="2326" spans="1:6" x14ac:dyDescent="0.25">
      <c r="A2326" s="20" t="str">
        <f t="shared" si="145"/>
        <v>2016Q2</v>
      </c>
      <c r="B2326" s="19" t="s">
        <v>2424</v>
      </c>
      <c r="C2326" s="18">
        <f t="shared" si="146"/>
        <v>2016</v>
      </c>
      <c r="D2326">
        <f t="shared" si="147"/>
        <v>4</v>
      </c>
      <c r="E2326" s="18">
        <f t="shared" si="144"/>
        <v>28</v>
      </c>
      <c r="F2326" s="18">
        <v>3.1800000000000002E-2</v>
      </c>
    </row>
    <row r="2327" spans="1:6" x14ac:dyDescent="0.25">
      <c r="A2327" s="20" t="str">
        <f t="shared" si="145"/>
        <v>2016Q2</v>
      </c>
      <c r="B2327" s="19" t="s">
        <v>2425</v>
      </c>
      <c r="C2327" s="18">
        <f t="shared" si="146"/>
        <v>2016</v>
      </c>
      <c r="D2327">
        <f t="shared" si="147"/>
        <v>4</v>
      </c>
      <c r="E2327" s="18">
        <f t="shared" si="144"/>
        <v>29</v>
      </c>
      <c r="F2327" s="18">
        <v>2.86E-2</v>
      </c>
    </row>
    <row r="2328" spans="1:6" x14ac:dyDescent="0.25">
      <c r="A2328" s="20" t="str">
        <f t="shared" si="145"/>
        <v>2016Q2</v>
      </c>
      <c r="B2328" s="19" t="s">
        <v>2426</v>
      </c>
      <c r="C2328" s="18">
        <f t="shared" si="146"/>
        <v>2016</v>
      </c>
      <c r="D2328">
        <f t="shared" si="147"/>
        <v>5</v>
      </c>
      <c r="E2328" s="18">
        <f t="shared" si="144"/>
        <v>2</v>
      </c>
      <c r="F2328" s="18">
        <v>2.52E-2</v>
      </c>
    </row>
    <row r="2329" spans="1:6" x14ac:dyDescent="0.25">
      <c r="A2329" s="20" t="str">
        <f t="shared" si="145"/>
        <v>2016Q2</v>
      </c>
      <c r="B2329" s="19" t="s">
        <v>2427</v>
      </c>
      <c r="C2329" s="18">
        <f t="shared" si="146"/>
        <v>2016</v>
      </c>
      <c r="D2329">
        <f t="shared" si="147"/>
        <v>5</v>
      </c>
      <c r="E2329" s="18">
        <f t="shared" si="144"/>
        <v>3</v>
      </c>
      <c r="F2329" s="18">
        <v>2.3400000000000001E-2</v>
      </c>
    </row>
    <row r="2330" spans="1:6" x14ac:dyDescent="0.25">
      <c r="A2330" s="20" t="str">
        <f t="shared" si="145"/>
        <v>2016Q2</v>
      </c>
      <c r="B2330" s="19" t="s">
        <v>2428</v>
      </c>
      <c r="C2330" s="18">
        <f t="shared" si="146"/>
        <v>2016</v>
      </c>
      <c r="D2330">
        <f t="shared" si="147"/>
        <v>5</v>
      </c>
      <c r="E2330" s="18">
        <f t="shared" si="144"/>
        <v>4</v>
      </c>
      <c r="F2330" s="18">
        <v>2.1899999999999999E-2</v>
      </c>
    </row>
    <row r="2331" spans="1:6" x14ac:dyDescent="0.25">
      <c r="A2331" s="20" t="str">
        <f t="shared" si="145"/>
        <v>2016Q2</v>
      </c>
      <c r="B2331" s="19" t="s">
        <v>2429</v>
      </c>
      <c r="C2331" s="18">
        <f t="shared" si="146"/>
        <v>2016</v>
      </c>
      <c r="D2331">
        <f t="shared" si="147"/>
        <v>5</v>
      </c>
      <c r="E2331" s="18">
        <f t="shared" si="144"/>
        <v>5</v>
      </c>
      <c r="F2331" s="18">
        <v>2.18E-2</v>
      </c>
    </row>
    <row r="2332" spans="1:6" x14ac:dyDescent="0.25">
      <c r="A2332" s="20" t="str">
        <f t="shared" si="145"/>
        <v>2016Q2</v>
      </c>
      <c r="B2332" s="19" t="s">
        <v>2430</v>
      </c>
      <c r="C2332" s="18">
        <f t="shared" si="146"/>
        <v>2016</v>
      </c>
      <c r="D2332">
        <f t="shared" si="147"/>
        <v>5</v>
      </c>
      <c r="E2332" s="18">
        <f t="shared" si="144"/>
        <v>6</v>
      </c>
      <c r="F2332" s="18">
        <v>2.1899999999999999E-2</v>
      </c>
    </row>
    <row r="2333" spans="1:6" x14ac:dyDescent="0.25">
      <c r="A2333" s="20" t="str">
        <f t="shared" si="145"/>
        <v>2016Q2</v>
      </c>
      <c r="B2333" s="19" t="s">
        <v>2431</v>
      </c>
      <c r="C2333" s="18">
        <f t="shared" si="146"/>
        <v>2016</v>
      </c>
      <c r="D2333">
        <f t="shared" si="147"/>
        <v>5</v>
      </c>
      <c r="E2333" s="18">
        <f t="shared" si="144"/>
        <v>9</v>
      </c>
      <c r="F2333" s="18">
        <v>2.0799999999999999E-2</v>
      </c>
    </row>
    <row r="2334" spans="1:6" x14ac:dyDescent="0.25">
      <c r="A2334" s="20" t="str">
        <f t="shared" si="145"/>
        <v>2016Q2</v>
      </c>
      <c r="B2334" s="19" t="s">
        <v>2432</v>
      </c>
      <c r="C2334" s="18">
        <f t="shared" si="146"/>
        <v>2016</v>
      </c>
      <c r="D2334">
        <f t="shared" si="147"/>
        <v>5</v>
      </c>
      <c r="E2334" s="18">
        <f t="shared" si="144"/>
        <v>10</v>
      </c>
      <c r="F2334" s="18">
        <v>2.12E-2</v>
      </c>
    </row>
    <row r="2335" spans="1:6" x14ac:dyDescent="0.25">
      <c r="A2335" s="20" t="str">
        <f t="shared" si="145"/>
        <v>2016Q2</v>
      </c>
      <c r="B2335" s="19" t="s">
        <v>2433</v>
      </c>
      <c r="C2335" s="18">
        <f t="shared" si="146"/>
        <v>2016</v>
      </c>
      <c r="D2335">
        <f t="shared" si="147"/>
        <v>5</v>
      </c>
      <c r="E2335" s="18">
        <f t="shared" si="144"/>
        <v>11</v>
      </c>
      <c r="F2335" s="18">
        <v>1.9900000000000001E-2</v>
      </c>
    </row>
    <row r="2336" spans="1:6" x14ac:dyDescent="0.25">
      <c r="A2336" s="20" t="str">
        <f t="shared" si="145"/>
        <v>2016Q2</v>
      </c>
      <c r="B2336" s="19" t="s">
        <v>2434</v>
      </c>
      <c r="C2336" s="18">
        <f t="shared" si="146"/>
        <v>2016</v>
      </c>
      <c r="D2336">
        <f t="shared" si="147"/>
        <v>5</v>
      </c>
      <c r="E2336" s="18">
        <f t="shared" si="144"/>
        <v>12</v>
      </c>
      <c r="F2336" s="18">
        <v>1.8800000000000001E-2</v>
      </c>
    </row>
    <row r="2337" spans="1:6" x14ac:dyDescent="0.25">
      <c r="A2337" s="20" t="str">
        <f t="shared" si="145"/>
        <v>2016Q2</v>
      </c>
      <c r="B2337" s="19" t="s">
        <v>2435</v>
      </c>
      <c r="C2337" s="18">
        <f t="shared" si="146"/>
        <v>2016</v>
      </c>
      <c r="D2337">
        <f t="shared" si="147"/>
        <v>5</v>
      </c>
      <c r="E2337" s="18">
        <f t="shared" si="144"/>
        <v>13</v>
      </c>
      <c r="F2337" s="18">
        <v>1.9099999999999999E-2</v>
      </c>
    </row>
    <row r="2338" spans="1:6" x14ac:dyDescent="0.25">
      <c r="A2338" s="20" t="str">
        <f t="shared" si="145"/>
        <v>2016Q2</v>
      </c>
      <c r="B2338" s="19" t="s">
        <v>2436</v>
      </c>
      <c r="C2338" s="18">
        <f t="shared" si="146"/>
        <v>2016</v>
      </c>
      <c r="D2338">
        <f t="shared" si="147"/>
        <v>5</v>
      </c>
      <c r="E2338" s="18">
        <f t="shared" si="144"/>
        <v>16</v>
      </c>
      <c r="F2338" s="18">
        <v>1.78E-2</v>
      </c>
    </row>
    <row r="2339" spans="1:6" x14ac:dyDescent="0.25">
      <c r="A2339" s="20" t="str">
        <f t="shared" si="145"/>
        <v>2016Q2</v>
      </c>
      <c r="B2339" s="19" t="s">
        <v>2437</v>
      </c>
      <c r="C2339" s="18">
        <f t="shared" si="146"/>
        <v>2016</v>
      </c>
      <c r="D2339">
        <f t="shared" si="147"/>
        <v>5</v>
      </c>
      <c r="E2339" s="18">
        <f t="shared" si="144"/>
        <v>17</v>
      </c>
      <c r="F2339" s="18">
        <v>1.78E-2</v>
      </c>
    </row>
    <row r="2340" spans="1:6" x14ac:dyDescent="0.25">
      <c r="A2340" s="20" t="str">
        <f t="shared" si="145"/>
        <v>2016Q2</v>
      </c>
      <c r="B2340" s="19" t="s">
        <v>2438</v>
      </c>
      <c r="C2340" s="18">
        <f t="shared" si="146"/>
        <v>2016</v>
      </c>
      <c r="D2340">
        <f t="shared" si="147"/>
        <v>5</v>
      </c>
      <c r="E2340" s="18">
        <f t="shared" si="144"/>
        <v>18</v>
      </c>
      <c r="F2340" s="18">
        <v>1.78E-2</v>
      </c>
    </row>
    <row r="2341" spans="1:6" x14ac:dyDescent="0.25">
      <c r="A2341" s="20" t="str">
        <f t="shared" si="145"/>
        <v>2016Q2</v>
      </c>
      <c r="B2341" s="19" t="s">
        <v>2439</v>
      </c>
      <c r="C2341" s="18">
        <f t="shared" si="146"/>
        <v>2016</v>
      </c>
      <c r="D2341">
        <f t="shared" si="147"/>
        <v>5</v>
      </c>
      <c r="E2341" s="18">
        <f t="shared" si="144"/>
        <v>19</v>
      </c>
      <c r="F2341" s="18">
        <v>1.8800000000000001E-2</v>
      </c>
    </row>
    <row r="2342" spans="1:6" x14ac:dyDescent="0.25">
      <c r="A2342" s="20" t="str">
        <f t="shared" si="145"/>
        <v>2016Q2</v>
      </c>
      <c r="B2342" s="19" t="s">
        <v>2440</v>
      </c>
      <c r="C2342" s="18">
        <f t="shared" si="146"/>
        <v>2016</v>
      </c>
      <c r="D2342">
        <f t="shared" si="147"/>
        <v>5</v>
      </c>
      <c r="E2342" s="18">
        <f t="shared" si="144"/>
        <v>20</v>
      </c>
      <c r="F2342" s="18">
        <v>1.8700000000000001E-2</v>
      </c>
    </row>
    <row r="2343" spans="1:6" x14ac:dyDescent="0.25">
      <c r="A2343" s="20" t="str">
        <f t="shared" si="145"/>
        <v>2016Q2</v>
      </c>
      <c r="B2343" s="19" t="s">
        <v>2441</v>
      </c>
      <c r="C2343" s="18">
        <f t="shared" si="146"/>
        <v>2016</v>
      </c>
      <c r="D2343">
        <f t="shared" si="147"/>
        <v>5</v>
      </c>
      <c r="E2343" s="18">
        <f t="shared" si="144"/>
        <v>23</v>
      </c>
      <c r="F2343" s="18">
        <v>1.8499999999999999E-2</v>
      </c>
    </row>
    <row r="2344" spans="1:6" x14ac:dyDescent="0.25">
      <c r="A2344" s="20" t="str">
        <f t="shared" si="145"/>
        <v>2016Q2</v>
      </c>
      <c r="B2344" s="19" t="s">
        <v>2442</v>
      </c>
      <c r="C2344" s="18">
        <f t="shared" si="146"/>
        <v>2016</v>
      </c>
      <c r="D2344">
        <f t="shared" si="147"/>
        <v>5</v>
      </c>
      <c r="E2344" s="18">
        <f t="shared" si="144"/>
        <v>24</v>
      </c>
      <c r="F2344" s="18">
        <v>1.7899999999999999E-2</v>
      </c>
    </row>
    <row r="2345" spans="1:6" x14ac:dyDescent="0.25">
      <c r="A2345" s="20" t="str">
        <f t="shared" si="145"/>
        <v>2016Q2</v>
      </c>
      <c r="B2345" s="19" t="s">
        <v>2443</v>
      </c>
      <c r="C2345" s="18">
        <f t="shared" si="146"/>
        <v>2016</v>
      </c>
      <c r="D2345">
        <f t="shared" si="147"/>
        <v>5</v>
      </c>
      <c r="E2345" s="18">
        <f t="shared" si="144"/>
        <v>25</v>
      </c>
      <c r="F2345" s="18">
        <v>1.8700000000000001E-2</v>
      </c>
    </row>
    <row r="2346" spans="1:6" x14ac:dyDescent="0.25">
      <c r="A2346" s="20" t="str">
        <f t="shared" si="145"/>
        <v>2016Q2</v>
      </c>
      <c r="B2346" s="19" t="s">
        <v>2444</v>
      </c>
      <c r="C2346" s="18">
        <f t="shared" si="146"/>
        <v>2016</v>
      </c>
      <c r="D2346">
        <f t="shared" si="147"/>
        <v>5</v>
      </c>
      <c r="E2346" s="18">
        <f t="shared" si="144"/>
        <v>26</v>
      </c>
      <c r="F2346" s="18">
        <v>1.8599999999999998E-2</v>
      </c>
    </row>
    <row r="2347" spans="1:6" x14ac:dyDescent="0.25">
      <c r="A2347" s="20" t="str">
        <f t="shared" si="145"/>
        <v>2016Q2</v>
      </c>
      <c r="B2347" s="19" t="s">
        <v>2445</v>
      </c>
      <c r="C2347" s="18">
        <f t="shared" si="146"/>
        <v>2016</v>
      </c>
      <c r="D2347">
        <f t="shared" si="147"/>
        <v>5</v>
      </c>
      <c r="E2347" s="18">
        <f t="shared" si="144"/>
        <v>27</v>
      </c>
      <c r="F2347" s="18">
        <v>1.8499999999999999E-2</v>
      </c>
    </row>
    <row r="2348" spans="1:6" x14ac:dyDescent="0.25">
      <c r="A2348" s="20" t="str">
        <f t="shared" si="145"/>
        <v>2016Q2</v>
      </c>
      <c r="B2348" s="19" t="s">
        <v>2446</v>
      </c>
      <c r="C2348" s="18">
        <f t="shared" si="146"/>
        <v>2016</v>
      </c>
      <c r="D2348">
        <f t="shared" si="147"/>
        <v>5</v>
      </c>
      <c r="E2348" s="18">
        <f t="shared" si="144"/>
        <v>30</v>
      </c>
      <c r="F2348" s="18">
        <v>1.8599999999999998E-2</v>
      </c>
    </row>
    <row r="2349" spans="1:6" x14ac:dyDescent="0.25">
      <c r="A2349" s="20" t="str">
        <f t="shared" si="145"/>
        <v>2016Q2</v>
      </c>
      <c r="B2349" s="19" t="s">
        <v>2447</v>
      </c>
      <c r="C2349" s="18">
        <f t="shared" si="146"/>
        <v>2016</v>
      </c>
      <c r="D2349">
        <f t="shared" si="147"/>
        <v>5</v>
      </c>
      <c r="E2349" s="18">
        <f t="shared" si="144"/>
        <v>31</v>
      </c>
      <c r="F2349" s="18">
        <v>1.7899999999999999E-2</v>
      </c>
    </row>
    <row r="2350" spans="1:6" x14ac:dyDescent="0.25">
      <c r="A2350" s="20" t="str">
        <f t="shared" si="145"/>
        <v>2016Q2</v>
      </c>
      <c r="B2350" s="19" t="s">
        <v>2448</v>
      </c>
      <c r="C2350" s="18">
        <f t="shared" si="146"/>
        <v>2016</v>
      </c>
      <c r="D2350">
        <f t="shared" si="147"/>
        <v>6</v>
      </c>
      <c r="E2350" s="18">
        <f t="shared" si="144"/>
        <v>1</v>
      </c>
      <c r="F2350" s="18">
        <v>1.7500000000000002E-2</v>
      </c>
    </row>
    <row r="2351" spans="1:6" x14ac:dyDescent="0.25">
      <c r="A2351" s="20" t="str">
        <f t="shared" si="145"/>
        <v>2016Q2</v>
      </c>
      <c r="B2351" s="19" t="s">
        <v>2449</v>
      </c>
      <c r="C2351" s="18">
        <f t="shared" si="146"/>
        <v>2016</v>
      </c>
      <c r="D2351">
        <f t="shared" si="147"/>
        <v>6</v>
      </c>
      <c r="E2351" s="18">
        <f t="shared" si="144"/>
        <v>2</v>
      </c>
      <c r="F2351" s="18">
        <v>1.7399999999999999E-2</v>
      </c>
    </row>
    <row r="2352" spans="1:6" x14ac:dyDescent="0.25">
      <c r="A2352" s="20" t="str">
        <f t="shared" si="145"/>
        <v>2016Q2</v>
      </c>
      <c r="B2352" s="19" t="s">
        <v>2450</v>
      </c>
      <c r="C2352" s="18">
        <f t="shared" si="146"/>
        <v>2016</v>
      </c>
      <c r="D2352">
        <f t="shared" si="147"/>
        <v>6</v>
      </c>
      <c r="E2352" s="18">
        <f t="shared" si="144"/>
        <v>3</v>
      </c>
      <c r="F2352" s="18">
        <v>1.6400000000000001E-2</v>
      </c>
    </row>
    <row r="2353" spans="1:6" x14ac:dyDescent="0.25">
      <c r="A2353" s="20" t="str">
        <f t="shared" si="145"/>
        <v>2016Q2</v>
      </c>
      <c r="B2353" s="19" t="s">
        <v>2451</v>
      </c>
      <c r="C2353" s="18">
        <f t="shared" si="146"/>
        <v>2016</v>
      </c>
      <c r="D2353">
        <f t="shared" si="147"/>
        <v>6</v>
      </c>
      <c r="E2353" s="18">
        <f t="shared" si="144"/>
        <v>6</v>
      </c>
      <c r="F2353" s="18">
        <v>1.6400000000000001E-2</v>
      </c>
    </row>
    <row r="2354" spans="1:6" x14ac:dyDescent="0.25">
      <c r="A2354" s="20" t="str">
        <f t="shared" si="145"/>
        <v>2016Q2</v>
      </c>
      <c r="B2354" s="19" t="s">
        <v>2452</v>
      </c>
      <c r="C2354" s="18">
        <f t="shared" si="146"/>
        <v>2016</v>
      </c>
      <c r="D2354">
        <f t="shared" si="147"/>
        <v>6</v>
      </c>
      <c r="E2354" s="18">
        <f t="shared" si="144"/>
        <v>7</v>
      </c>
      <c r="F2354" s="18">
        <v>1.8800000000000001E-2</v>
      </c>
    </row>
    <row r="2355" spans="1:6" x14ac:dyDescent="0.25">
      <c r="A2355" s="20" t="str">
        <f t="shared" si="145"/>
        <v>2016Q2</v>
      </c>
      <c r="B2355" s="19" t="s">
        <v>2453</v>
      </c>
      <c r="C2355" s="18">
        <f t="shared" si="146"/>
        <v>2016</v>
      </c>
      <c r="D2355">
        <f t="shared" si="147"/>
        <v>6</v>
      </c>
      <c r="E2355" s="18">
        <f t="shared" si="144"/>
        <v>8</v>
      </c>
      <c r="F2355" s="18">
        <v>1.83E-2</v>
      </c>
    </row>
    <row r="2356" spans="1:6" x14ac:dyDescent="0.25">
      <c r="A2356" s="20" t="str">
        <f t="shared" si="145"/>
        <v>2016Q2</v>
      </c>
      <c r="B2356" s="19" t="s">
        <v>2454</v>
      </c>
      <c r="C2356" s="18">
        <f t="shared" si="146"/>
        <v>2016</v>
      </c>
      <c r="D2356">
        <f t="shared" si="147"/>
        <v>6</v>
      </c>
      <c r="E2356" s="18">
        <f t="shared" si="144"/>
        <v>9</v>
      </c>
      <c r="F2356" s="18">
        <v>1.9300000000000001E-2</v>
      </c>
    </row>
    <row r="2357" spans="1:6" x14ac:dyDescent="0.25">
      <c r="A2357" s="20" t="str">
        <f t="shared" si="145"/>
        <v>2016Q2</v>
      </c>
      <c r="B2357" s="19" t="s">
        <v>2455</v>
      </c>
      <c r="C2357" s="18">
        <f t="shared" si="146"/>
        <v>2016</v>
      </c>
      <c r="D2357">
        <f t="shared" si="147"/>
        <v>6</v>
      </c>
      <c r="E2357" s="18">
        <f t="shared" si="144"/>
        <v>10</v>
      </c>
      <c r="F2357" s="18">
        <v>2.0299999999999999E-2</v>
      </c>
    </row>
    <row r="2358" spans="1:6" x14ac:dyDescent="0.25">
      <c r="A2358" s="20" t="str">
        <f t="shared" si="145"/>
        <v>2016Q2</v>
      </c>
      <c r="B2358" s="19" t="s">
        <v>2456</v>
      </c>
      <c r="C2358" s="18">
        <f t="shared" si="146"/>
        <v>2016</v>
      </c>
      <c r="D2358">
        <f t="shared" si="147"/>
        <v>6</v>
      </c>
      <c r="E2358" s="18">
        <f t="shared" si="144"/>
        <v>13</v>
      </c>
      <c r="F2358" s="18">
        <v>1.9199999999999998E-2</v>
      </c>
    </row>
    <row r="2359" spans="1:6" x14ac:dyDescent="0.25">
      <c r="A2359" s="20" t="str">
        <f t="shared" si="145"/>
        <v>2016Q2</v>
      </c>
      <c r="B2359" s="19" t="s">
        <v>2457</v>
      </c>
      <c r="C2359" s="18">
        <f t="shared" si="146"/>
        <v>2016</v>
      </c>
      <c r="D2359">
        <f t="shared" si="147"/>
        <v>6</v>
      </c>
      <c r="E2359" s="18">
        <f t="shared" si="144"/>
        <v>14</v>
      </c>
      <c r="F2359" s="18">
        <v>1.8800000000000001E-2</v>
      </c>
    </row>
    <row r="2360" spans="1:6" x14ac:dyDescent="0.25">
      <c r="A2360" s="20" t="str">
        <f t="shared" si="145"/>
        <v>2016Q2</v>
      </c>
      <c r="B2360" s="19" t="s">
        <v>2458</v>
      </c>
      <c r="C2360" s="18">
        <f t="shared" si="146"/>
        <v>2016</v>
      </c>
      <c r="D2360">
        <f t="shared" si="147"/>
        <v>6</v>
      </c>
      <c r="E2360" s="18">
        <f t="shared" si="144"/>
        <v>15</v>
      </c>
      <c r="F2360" s="18">
        <v>1.8800000000000001E-2</v>
      </c>
    </row>
    <row r="2361" spans="1:6" x14ac:dyDescent="0.25">
      <c r="A2361" s="20" t="str">
        <f t="shared" si="145"/>
        <v>2016Q2</v>
      </c>
      <c r="B2361" s="19" t="s">
        <v>2459</v>
      </c>
      <c r="C2361" s="18">
        <f t="shared" si="146"/>
        <v>2016</v>
      </c>
      <c r="D2361">
        <f t="shared" si="147"/>
        <v>6</v>
      </c>
      <c r="E2361" s="18">
        <f t="shared" si="144"/>
        <v>16</v>
      </c>
      <c r="F2361" s="18">
        <v>1.89E-2</v>
      </c>
    </row>
    <row r="2362" spans="1:6" x14ac:dyDescent="0.25">
      <c r="A2362" s="20" t="str">
        <f t="shared" si="145"/>
        <v>2016Q2</v>
      </c>
      <c r="B2362" s="19" t="s">
        <v>2460</v>
      </c>
      <c r="C2362" s="18">
        <f t="shared" si="146"/>
        <v>2016</v>
      </c>
      <c r="D2362">
        <f t="shared" si="147"/>
        <v>6</v>
      </c>
      <c r="E2362" s="18">
        <f t="shared" si="144"/>
        <v>17</v>
      </c>
      <c r="F2362" s="18">
        <v>1.7600000000000001E-2</v>
      </c>
    </row>
    <row r="2363" spans="1:6" x14ac:dyDescent="0.25">
      <c r="A2363" s="20" t="str">
        <f t="shared" si="145"/>
        <v>2016Q2</v>
      </c>
      <c r="B2363" s="19" t="s">
        <v>2461</v>
      </c>
      <c r="C2363" s="18">
        <f t="shared" si="146"/>
        <v>2016</v>
      </c>
      <c r="D2363">
        <f t="shared" si="147"/>
        <v>6</v>
      </c>
      <c r="E2363" s="18">
        <f t="shared" si="144"/>
        <v>20</v>
      </c>
      <c r="F2363" s="18">
        <v>1.8700000000000001E-2</v>
      </c>
    </row>
    <row r="2364" spans="1:6" x14ac:dyDescent="0.25">
      <c r="A2364" s="20" t="str">
        <f t="shared" si="145"/>
        <v>2016Q2</v>
      </c>
      <c r="B2364" s="19" t="s">
        <v>2462</v>
      </c>
      <c r="C2364" s="18">
        <f t="shared" si="146"/>
        <v>2016</v>
      </c>
      <c r="D2364">
        <f t="shared" si="147"/>
        <v>6</v>
      </c>
      <c r="E2364" s="18">
        <f t="shared" si="144"/>
        <v>21</v>
      </c>
      <c r="F2364" s="18">
        <v>1.8800000000000001E-2</v>
      </c>
    </row>
    <row r="2365" spans="1:6" x14ac:dyDescent="0.25">
      <c r="A2365" s="20" t="str">
        <f t="shared" si="145"/>
        <v>2016Q2</v>
      </c>
      <c r="B2365" s="19" t="s">
        <v>2463</v>
      </c>
      <c r="C2365" s="18">
        <f t="shared" si="146"/>
        <v>2016</v>
      </c>
      <c r="D2365">
        <f t="shared" si="147"/>
        <v>6</v>
      </c>
      <c r="E2365" s="18">
        <f t="shared" si="144"/>
        <v>22</v>
      </c>
      <c r="F2365" s="18">
        <v>1.8800000000000001E-2</v>
      </c>
    </row>
    <row r="2366" spans="1:6" x14ac:dyDescent="0.25">
      <c r="A2366" s="20" t="str">
        <f t="shared" si="145"/>
        <v>2016Q2</v>
      </c>
      <c r="B2366" s="19" t="s">
        <v>2464</v>
      </c>
      <c r="C2366" s="18">
        <f t="shared" si="146"/>
        <v>2016</v>
      </c>
      <c r="D2366">
        <f t="shared" si="147"/>
        <v>6</v>
      </c>
      <c r="E2366" s="18">
        <f t="shared" si="144"/>
        <v>23</v>
      </c>
      <c r="F2366" s="18">
        <v>1.83E-2</v>
      </c>
    </row>
    <row r="2367" spans="1:6" x14ac:dyDescent="0.25">
      <c r="A2367" s="20" t="str">
        <f t="shared" si="145"/>
        <v>2016Q2</v>
      </c>
      <c r="B2367" s="19" t="s">
        <v>2465</v>
      </c>
      <c r="C2367" s="18">
        <f t="shared" si="146"/>
        <v>2016</v>
      </c>
      <c r="D2367">
        <f t="shared" si="147"/>
        <v>6</v>
      </c>
      <c r="E2367" s="18">
        <f t="shared" si="144"/>
        <v>24</v>
      </c>
      <c r="F2367" s="18">
        <v>1.8100000000000002E-2</v>
      </c>
    </row>
    <row r="2368" spans="1:6" x14ac:dyDescent="0.25">
      <c r="A2368" s="20" t="str">
        <f t="shared" si="145"/>
        <v>2016Q2</v>
      </c>
      <c r="B2368" s="19" t="s">
        <v>2466</v>
      </c>
      <c r="C2368" s="18">
        <f t="shared" si="146"/>
        <v>2016</v>
      </c>
      <c r="D2368">
        <f t="shared" si="147"/>
        <v>6</v>
      </c>
      <c r="E2368" s="18">
        <f t="shared" si="144"/>
        <v>27</v>
      </c>
      <c r="F2368" s="18">
        <v>2.0799999999999999E-2</v>
      </c>
    </row>
    <row r="2369" spans="1:6" x14ac:dyDescent="0.25">
      <c r="A2369" s="20" t="str">
        <f t="shared" si="145"/>
        <v>2016Q2</v>
      </c>
      <c r="B2369" s="19" t="s">
        <v>2467</v>
      </c>
      <c r="C2369" s="18">
        <f t="shared" si="146"/>
        <v>2016</v>
      </c>
      <c r="D2369">
        <f t="shared" si="147"/>
        <v>6</v>
      </c>
      <c r="E2369" s="18">
        <f t="shared" si="144"/>
        <v>28</v>
      </c>
      <c r="F2369" s="18">
        <v>2.3400000000000001E-2</v>
      </c>
    </row>
    <row r="2370" spans="1:6" x14ac:dyDescent="0.25">
      <c r="A2370" s="20" t="str">
        <f t="shared" si="145"/>
        <v>2016Q2</v>
      </c>
      <c r="B2370" s="19" t="s">
        <v>2468</v>
      </c>
      <c r="C2370" s="18">
        <f t="shared" si="146"/>
        <v>2016</v>
      </c>
      <c r="D2370">
        <f t="shared" si="147"/>
        <v>6</v>
      </c>
      <c r="E2370" s="18">
        <f t="shared" ref="E2370:E2433" si="148">DAY(B2370)</f>
        <v>29</v>
      </c>
      <c r="F2370" s="18">
        <v>2.75E-2</v>
      </c>
    </row>
    <row r="2371" spans="1:6" x14ac:dyDescent="0.25">
      <c r="A2371" s="20" t="str">
        <f t="shared" ref="A2371:A2434" si="149">C2371&amp;"Q"&amp;ROUNDUP(MONTH(B2371)/3,0)</f>
        <v>2016Q2</v>
      </c>
      <c r="B2371" s="19" t="s">
        <v>2469</v>
      </c>
      <c r="C2371" s="18">
        <f t="shared" ref="C2371:C2434" si="150">YEAR(B2371)</f>
        <v>2016</v>
      </c>
      <c r="D2371">
        <f t="shared" ref="D2371:D2434" si="151">MONTH(B2371)</f>
        <v>6</v>
      </c>
      <c r="E2371" s="18">
        <f t="shared" si="148"/>
        <v>30</v>
      </c>
      <c r="F2371" s="18">
        <v>3.3000000000000002E-2</v>
      </c>
    </row>
    <row r="2372" spans="1:6" x14ac:dyDescent="0.25">
      <c r="A2372" s="20" t="str">
        <f t="shared" si="149"/>
        <v>2016Q3</v>
      </c>
      <c r="B2372" s="19" t="s">
        <v>2470</v>
      </c>
      <c r="C2372" s="18">
        <f t="shared" si="150"/>
        <v>2016</v>
      </c>
      <c r="D2372">
        <f t="shared" si="151"/>
        <v>7</v>
      </c>
      <c r="E2372" s="18">
        <f t="shared" si="148"/>
        <v>1</v>
      </c>
      <c r="F2372" s="18">
        <v>3.5299999999999998E-2</v>
      </c>
    </row>
    <row r="2373" spans="1:6" x14ac:dyDescent="0.25">
      <c r="A2373" s="20" t="str">
        <f t="shared" si="149"/>
        <v>2016Q3</v>
      </c>
      <c r="B2373" s="19" t="s">
        <v>2471</v>
      </c>
      <c r="C2373" s="18">
        <f t="shared" si="150"/>
        <v>2016</v>
      </c>
      <c r="D2373">
        <f t="shared" si="151"/>
        <v>7</v>
      </c>
      <c r="E2373" s="18">
        <f t="shared" si="148"/>
        <v>4</v>
      </c>
      <c r="F2373" s="18">
        <v>3.73E-2</v>
      </c>
    </row>
    <row r="2374" spans="1:6" x14ac:dyDescent="0.25">
      <c r="A2374" s="20" t="str">
        <f t="shared" si="149"/>
        <v>2016Q3</v>
      </c>
      <c r="B2374" s="19" t="s">
        <v>2472</v>
      </c>
      <c r="C2374" s="18">
        <f t="shared" si="150"/>
        <v>2016</v>
      </c>
      <c r="D2374">
        <f t="shared" si="151"/>
        <v>7</v>
      </c>
      <c r="E2374" s="18">
        <f t="shared" si="148"/>
        <v>5</v>
      </c>
      <c r="F2374" s="18">
        <v>3.8399999999999997E-2</v>
      </c>
    </row>
    <row r="2375" spans="1:6" x14ac:dyDescent="0.25">
      <c r="A2375" s="20" t="str">
        <f t="shared" si="149"/>
        <v>2016Q3</v>
      </c>
      <c r="B2375" s="19" t="s">
        <v>2473</v>
      </c>
      <c r="C2375" s="18">
        <f t="shared" si="150"/>
        <v>2016</v>
      </c>
      <c r="D2375">
        <f t="shared" si="151"/>
        <v>7</v>
      </c>
      <c r="E2375" s="18">
        <f t="shared" si="148"/>
        <v>6</v>
      </c>
      <c r="F2375" s="18">
        <v>3.8199999999999998E-2</v>
      </c>
    </row>
    <row r="2376" spans="1:6" x14ac:dyDescent="0.25">
      <c r="A2376" s="20" t="str">
        <f t="shared" si="149"/>
        <v>2016Q3</v>
      </c>
      <c r="B2376" s="19" t="s">
        <v>2474</v>
      </c>
      <c r="C2376" s="18">
        <f t="shared" si="150"/>
        <v>2016</v>
      </c>
      <c r="D2376">
        <f t="shared" si="151"/>
        <v>7</v>
      </c>
      <c r="E2376" s="18">
        <f t="shared" si="148"/>
        <v>7</v>
      </c>
      <c r="F2376" s="18">
        <v>3.8300000000000001E-2</v>
      </c>
    </row>
    <row r="2377" spans="1:6" x14ac:dyDescent="0.25">
      <c r="A2377" s="20" t="str">
        <f t="shared" si="149"/>
        <v>2016Q3</v>
      </c>
      <c r="B2377" s="19" t="s">
        <v>2475</v>
      </c>
      <c r="C2377" s="18">
        <f t="shared" si="150"/>
        <v>2016</v>
      </c>
      <c r="D2377">
        <f t="shared" si="151"/>
        <v>7</v>
      </c>
      <c r="E2377" s="18">
        <f t="shared" si="148"/>
        <v>8</v>
      </c>
      <c r="F2377" s="18">
        <v>4.0300000000000002E-2</v>
      </c>
    </row>
    <row r="2378" spans="1:6" x14ac:dyDescent="0.25">
      <c r="A2378" s="20" t="str">
        <f t="shared" si="149"/>
        <v>2016Q3</v>
      </c>
      <c r="B2378" s="19" t="s">
        <v>2476</v>
      </c>
      <c r="C2378" s="18">
        <f t="shared" si="150"/>
        <v>2016</v>
      </c>
      <c r="D2378">
        <f t="shared" si="151"/>
        <v>7</v>
      </c>
      <c r="E2378" s="18">
        <f t="shared" si="148"/>
        <v>11</v>
      </c>
      <c r="F2378" s="18">
        <v>3.9100000000000003E-2</v>
      </c>
    </row>
    <row r="2379" spans="1:6" x14ac:dyDescent="0.25">
      <c r="A2379" s="20" t="str">
        <f t="shared" si="149"/>
        <v>2016Q3</v>
      </c>
      <c r="B2379" s="19" t="s">
        <v>2477</v>
      </c>
      <c r="C2379" s="18">
        <f t="shared" si="150"/>
        <v>2016</v>
      </c>
      <c r="D2379">
        <f t="shared" si="151"/>
        <v>7</v>
      </c>
      <c r="E2379" s="18">
        <f t="shared" si="148"/>
        <v>12</v>
      </c>
      <c r="F2379" s="18">
        <v>3.9100000000000003E-2</v>
      </c>
    </row>
    <row r="2380" spans="1:6" x14ac:dyDescent="0.25">
      <c r="A2380" s="20" t="str">
        <f t="shared" si="149"/>
        <v>2016Q3</v>
      </c>
      <c r="B2380" s="19" t="s">
        <v>2478</v>
      </c>
      <c r="C2380" s="18">
        <f t="shared" si="150"/>
        <v>2016</v>
      </c>
      <c r="D2380">
        <f t="shared" si="151"/>
        <v>7</v>
      </c>
      <c r="E2380" s="18">
        <f t="shared" si="148"/>
        <v>13</v>
      </c>
      <c r="F2380" s="18">
        <v>3.85E-2</v>
      </c>
    </row>
    <row r="2381" spans="1:6" x14ac:dyDescent="0.25">
      <c r="A2381" s="20" t="str">
        <f t="shared" si="149"/>
        <v>2016Q3</v>
      </c>
      <c r="B2381" s="19" t="s">
        <v>2479</v>
      </c>
      <c r="C2381" s="18">
        <f t="shared" si="150"/>
        <v>2016</v>
      </c>
      <c r="D2381">
        <f t="shared" si="151"/>
        <v>7</v>
      </c>
      <c r="E2381" s="18">
        <f t="shared" si="148"/>
        <v>14</v>
      </c>
      <c r="F2381" s="18">
        <v>3.8600000000000002E-2</v>
      </c>
    </row>
    <row r="2382" spans="1:6" x14ac:dyDescent="0.25">
      <c r="A2382" s="20" t="str">
        <f t="shared" si="149"/>
        <v>2016Q3</v>
      </c>
      <c r="B2382" s="19" t="s">
        <v>2480</v>
      </c>
      <c r="C2382" s="18">
        <f t="shared" si="150"/>
        <v>2016</v>
      </c>
      <c r="D2382">
        <f t="shared" si="151"/>
        <v>7</v>
      </c>
      <c r="E2382" s="18">
        <f t="shared" si="148"/>
        <v>15</v>
      </c>
      <c r="F2382" s="18">
        <v>3.9E-2</v>
      </c>
    </row>
    <row r="2383" spans="1:6" x14ac:dyDescent="0.25">
      <c r="A2383" s="20" t="str">
        <f t="shared" si="149"/>
        <v>2016Q3</v>
      </c>
      <c r="B2383" s="19" t="s">
        <v>2481</v>
      </c>
      <c r="C2383" s="18">
        <f t="shared" si="150"/>
        <v>2016</v>
      </c>
      <c r="D2383">
        <f t="shared" si="151"/>
        <v>7</v>
      </c>
      <c r="E2383" s="18">
        <f t="shared" si="148"/>
        <v>18</v>
      </c>
      <c r="F2383" s="18">
        <v>3.9300000000000002E-2</v>
      </c>
    </row>
    <row r="2384" spans="1:6" x14ac:dyDescent="0.25">
      <c r="A2384" s="20" t="str">
        <f t="shared" si="149"/>
        <v>2016Q3</v>
      </c>
      <c r="B2384" s="19" t="s">
        <v>2482</v>
      </c>
      <c r="C2384" s="18">
        <f t="shared" si="150"/>
        <v>2016</v>
      </c>
      <c r="D2384">
        <f t="shared" si="151"/>
        <v>7</v>
      </c>
      <c r="E2384" s="18">
        <f t="shared" si="148"/>
        <v>19</v>
      </c>
      <c r="F2384" s="18">
        <v>3.8300000000000001E-2</v>
      </c>
    </row>
    <row r="2385" spans="1:6" x14ac:dyDescent="0.25">
      <c r="A2385" s="20" t="str">
        <f t="shared" si="149"/>
        <v>2016Q3</v>
      </c>
      <c r="B2385" s="19" t="s">
        <v>2483</v>
      </c>
      <c r="C2385" s="18">
        <f t="shared" si="150"/>
        <v>2016</v>
      </c>
      <c r="D2385">
        <f t="shared" si="151"/>
        <v>7</v>
      </c>
      <c r="E2385" s="18">
        <f t="shared" si="148"/>
        <v>20</v>
      </c>
      <c r="F2385" s="18">
        <v>3.8600000000000002E-2</v>
      </c>
    </row>
    <row r="2386" spans="1:6" x14ac:dyDescent="0.25">
      <c r="A2386" s="20" t="str">
        <f t="shared" si="149"/>
        <v>2016Q3</v>
      </c>
      <c r="B2386" s="19" t="s">
        <v>2484</v>
      </c>
      <c r="C2386" s="18">
        <f t="shared" si="150"/>
        <v>2016</v>
      </c>
      <c r="D2386">
        <f t="shared" si="151"/>
        <v>7</v>
      </c>
      <c r="E2386" s="18">
        <f t="shared" si="148"/>
        <v>21</v>
      </c>
      <c r="F2386" s="18">
        <v>3.9100000000000003E-2</v>
      </c>
    </row>
    <row r="2387" spans="1:6" x14ac:dyDescent="0.25">
      <c r="A2387" s="20" t="str">
        <f t="shared" si="149"/>
        <v>2016Q3</v>
      </c>
      <c r="B2387" s="19" t="s">
        <v>2485</v>
      </c>
      <c r="C2387" s="18">
        <f t="shared" si="150"/>
        <v>2016</v>
      </c>
      <c r="D2387">
        <f t="shared" si="151"/>
        <v>7</v>
      </c>
      <c r="E2387" s="18">
        <f t="shared" si="148"/>
        <v>22</v>
      </c>
      <c r="F2387" s="18">
        <v>3.9E-2</v>
      </c>
    </row>
    <row r="2388" spans="1:6" x14ac:dyDescent="0.25">
      <c r="A2388" s="20" t="str">
        <f t="shared" si="149"/>
        <v>2016Q3</v>
      </c>
      <c r="B2388" s="19" t="s">
        <v>2486</v>
      </c>
      <c r="C2388" s="18">
        <f t="shared" si="150"/>
        <v>2016</v>
      </c>
      <c r="D2388">
        <f t="shared" si="151"/>
        <v>7</v>
      </c>
      <c r="E2388" s="18">
        <f t="shared" si="148"/>
        <v>25</v>
      </c>
      <c r="F2388" s="18">
        <v>3.9E-2</v>
      </c>
    </row>
    <row r="2389" spans="1:6" x14ac:dyDescent="0.25">
      <c r="A2389" s="20" t="str">
        <f t="shared" si="149"/>
        <v>2016Q3</v>
      </c>
      <c r="B2389" s="19" t="s">
        <v>2487</v>
      </c>
      <c r="C2389" s="18">
        <f t="shared" si="150"/>
        <v>2016</v>
      </c>
      <c r="D2389">
        <f t="shared" si="151"/>
        <v>7</v>
      </c>
      <c r="E2389" s="18">
        <f t="shared" si="148"/>
        <v>26</v>
      </c>
      <c r="F2389" s="18">
        <v>3.8100000000000002E-2</v>
      </c>
    </row>
    <row r="2390" spans="1:6" x14ac:dyDescent="0.25">
      <c r="A2390" s="20" t="str">
        <f t="shared" si="149"/>
        <v>2016Q3</v>
      </c>
      <c r="B2390" s="19" t="s">
        <v>2488</v>
      </c>
      <c r="C2390" s="18">
        <f t="shared" si="150"/>
        <v>2016</v>
      </c>
      <c r="D2390">
        <f t="shared" si="151"/>
        <v>7</v>
      </c>
      <c r="E2390" s="18">
        <f t="shared" si="148"/>
        <v>27</v>
      </c>
      <c r="F2390" s="18">
        <v>3.6499999999999998E-2</v>
      </c>
    </row>
    <row r="2391" spans="1:6" x14ac:dyDescent="0.25">
      <c r="A2391" s="20" t="str">
        <f t="shared" si="149"/>
        <v>2016Q3</v>
      </c>
      <c r="B2391" s="19" t="s">
        <v>2489</v>
      </c>
      <c r="C2391" s="18">
        <f t="shared" si="150"/>
        <v>2016</v>
      </c>
      <c r="D2391">
        <f t="shared" si="151"/>
        <v>7</v>
      </c>
      <c r="E2391" s="18">
        <f t="shared" si="148"/>
        <v>28</v>
      </c>
      <c r="F2391" s="18">
        <v>3.3500000000000002E-2</v>
      </c>
    </row>
    <row r="2392" spans="1:6" x14ac:dyDescent="0.25">
      <c r="A2392" s="20" t="str">
        <f t="shared" si="149"/>
        <v>2016Q3</v>
      </c>
      <c r="B2392" s="19" t="s">
        <v>2490</v>
      </c>
      <c r="C2392" s="18">
        <f t="shared" si="150"/>
        <v>2016</v>
      </c>
      <c r="D2392">
        <f t="shared" si="151"/>
        <v>7</v>
      </c>
      <c r="E2392" s="18">
        <f t="shared" si="148"/>
        <v>29</v>
      </c>
      <c r="F2392" s="18">
        <v>2.9000000000000001E-2</v>
      </c>
    </row>
    <row r="2393" spans="1:6" x14ac:dyDescent="0.25">
      <c r="A2393" s="20" t="str">
        <f t="shared" si="149"/>
        <v>2016Q3</v>
      </c>
      <c r="B2393" s="19" t="s">
        <v>2491</v>
      </c>
      <c r="C2393" s="18">
        <f t="shared" si="150"/>
        <v>2016</v>
      </c>
      <c r="D2393">
        <f t="shared" si="151"/>
        <v>8</v>
      </c>
      <c r="E2393" s="18">
        <f t="shared" si="148"/>
        <v>1</v>
      </c>
      <c r="F2393" s="18">
        <v>2.5700000000000001E-2</v>
      </c>
    </row>
    <row r="2394" spans="1:6" x14ac:dyDescent="0.25">
      <c r="A2394" s="20" t="str">
        <f t="shared" si="149"/>
        <v>2016Q3</v>
      </c>
      <c r="B2394" s="19" t="s">
        <v>2492</v>
      </c>
      <c r="C2394" s="18">
        <f t="shared" si="150"/>
        <v>2016</v>
      </c>
      <c r="D2394">
        <f t="shared" si="151"/>
        <v>8</v>
      </c>
      <c r="E2394" s="18">
        <f t="shared" si="148"/>
        <v>2</v>
      </c>
      <c r="F2394" s="18">
        <v>2.4199999999999999E-2</v>
      </c>
    </row>
    <row r="2395" spans="1:6" x14ac:dyDescent="0.25">
      <c r="A2395" s="20" t="str">
        <f t="shared" si="149"/>
        <v>2016Q3</v>
      </c>
      <c r="B2395" s="19" t="s">
        <v>2493</v>
      </c>
      <c r="C2395" s="18">
        <f t="shared" si="150"/>
        <v>2016</v>
      </c>
      <c r="D2395">
        <f t="shared" si="151"/>
        <v>8</v>
      </c>
      <c r="E2395" s="18">
        <f t="shared" si="148"/>
        <v>3</v>
      </c>
      <c r="F2395" s="18">
        <v>2.01E-2</v>
      </c>
    </row>
    <row r="2396" spans="1:6" x14ac:dyDescent="0.25">
      <c r="A2396" s="20" t="str">
        <f t="shared" si="149"/>
        <v>2016Q3</v>
      </c>
      <c r="B2396" s="19" t="s">
        <v>2494</v>
      </c>
      <c r="C2396" s="18">
        <f t="shared" si="150"/>
        <v>2016</v>
      </c>
      <c r="D2396">
        <f t="shared" si="151"/>
        <v>8</v>
      </c>
      <c r="E2396" s="18">
        <f t="shared" si="148"/>
        <v>4</v>
      </c>
      <c r="F2396" s="18">
        <v>2.01E-2</v>
      </c>
    </row>
    <row r="2397" spans="1:6" x14ac:dyDescent="0.25">
      <c r="A2397" s="20" t="str">
        <f t="shared" si="149"/>
        <v>2016Q3</v>
      </c>
      <c r="B2397" s="19" t="s">
        <v>2495</v>
      </c>
      <c r="C2397" s="18">
        <f t="shared" si="150"/>
        <v>2016</v>
      </c>
      <c r="D2397">
        <f t="shared" si="151"/>
        <v>8</v>
      </c>
      <c r="E2397" s="18">
        <f t="shared" si="148"/>
        <v>5</v>
      </c>
      <c r="F2397" s="18">
        <v>2.01E-2</v>
      </c>
    </row>
    <row r="2398" spans="1:6" x14ac:dyDescent="0.25">
      <c r="A2398" s="20" t="str">
        <f t="shared" si="149"/>
        <v>2016Q3</v>
      </c>
      <c r="B2398" s="19" t="s">
        <v>2496</v>
      </c>
      <c r="C2398" s="18">
        <f t="shared" si="150"/>
        <v>2016</v>
      </c>
      <c r="D2398">
        <f t="shared" si="151"/>
        <v>8</v>
      </c>
      <c r="E2398" s="18">
        <f t="shared" si="148"/>
        <v>8</v>
      </c>
      <c r="F2398" s="18">
        <v>2.2200000000000001E-2</v>
      </c>
    </row>
    <row r="2399" spans="1:6" x14ac:dyDescent="0.25">
      <c r="A2399" s="20" t="str">
        <f t="shared" si="149"/>
        <v>2016Q3</v>
      </c>
      <c r="B2399" s="19" t="s">
        <v>2497</v>
      </c>
      <c r="C2399" s="18">
        <f t="shared" si="150"/>
        <v>2016</v>
      </c>
      <c r="D2399">
        <f t="shared" si="151"/>
        <v>8</v>
      </c>
      <c r="E2399" s="18">
        <f t="shared" si="148"/>
        <v>9</v>
      </c>
      <c r="F2399" s="18">
        <v>2.2200000000000001E-2</v>
      </c>
    </row>
    <row r="2400" spans="1:6" x14ac:dyDescent="0.25">
      <c r="A2400" s="20" t="str">
        <f t="shared" si="149"/>
        <v>2016Q3</v>
      </c>
      <c r="B2400" s="19" t="s">
        <v>2498</v>
      </c>
      <c r="C2400" s="18">
        <f t="shared" si="150"/>
        <v>2016</v>
      </c>
      <c r="D2400">
        <f t="shared" si="151"/>
        <v>8</v>
      </c>
      <c r="E2400" s="18">
        <f t="shared" si="148"/>
        <v>10</v>
      </c>
      <c r="F2400" s="18">
        <v>2.35E-2</v>
      </c>
    </row>
    <row r="2401" spans="1:6" x14ac:dyDescent="0.25">
      <c r="A2401" s="20" t="str">
        <f t="shared" si="149"/>
        <v>2016Q3</v>
      </c>
      <c r="B2401" s="19" t="s">
        <v>2499</v>
      </c>
      <c r="C2401" s="18">
        <f t="shared" si="150"/>
        <v>2016</v>
      </c>
      <c r="D2401">
        <f t="shared" si="151"/>
        <v>8</v>
      </c>
      <c r="E2401" s="18">
        <f t="shared" si="148"/>
        <v>11</v>
      </c>
      <c r="F2401" s="18">
        <v>2.35E-2</v>
      </c>
    </row>
    <row r="2402" spans="1:6" x14ac:dyDescent="0.25">
      <c r="A2402" s="20" t="str">
        <f t="shared" si="149"/>
        <v>2016Q3</v>
      </c>
      <c r="B2402" s="19" t="s">
        <v>2500</v>
      </c>
      <c r="C2402" s="18">
        <f t="shared" si="150"/>
        <v>2016</v>
      </c>
      <c r="D2402">
        <f t="shared" si="151"/>
        <v>8</v>
      </c>
      <c r="E2402" s="18">
        <f t="shared" si="148"/>
        <v>12</v>
      </c>
      <c r="F2402" s="18">
        <v>2.29E-2</v>
      </c>
    </row>
    <row r="2403" spans="1:6" x14ac:dyDescent="0.25">
      <c r="A2403" s="20" t="str">
        <f t="shared" si="149"/>
        <v>2016Q3</v>
      </c>
      <c r="B2403" s="19" t="s">
        <v>2501</v>
      </c>
      <c r="C2403" s="18">
        <f t="shared" si="150"/>
        <v>2016</v>
      </c>
      <c r="D2403">
        <f t="shared" si="151"/>
        <v>8</v>
      </c>
      <c r="E2403" s="18">
        <f t="shared" si="148"/>
        <v>15</v>
      </c>
      <c r="F2403" s="18">
        <v>2.3E-2</v>
      </c>
    </row>
    <row r="2404" spans="1:6" x14ac:dyDescent="0.25">
      <c r="A2404" s="20" t="str">
        <f t="shared" si="149"/>
        <v>2016Q3</v>
      </c>
      <c r="B2404" s="19" t="s">
        <v>2502</v>
      </c>
      <c r="C2404" s="18">
        <f t="shared" si="150"/>
        <v>2016</v>
      </c>
      <c r="D2404">
        <f t="shared" si="151"/>
        <v>8</v>
      </c>
      <c r="E2404" s="18">
        <f t="shared" si="148"/>
        <v>16</v>
      </c>
      <c r="F2404" s="18">
        <v>2.4299999999999999E-2</v>
      </c>
    </row>
    <row r="2405" spans="1:6" x14ac:dyDescent="0.25">
      <c r="A2405" s="20" t="str">
        <f t="shared" si="149"/>
        <v>2016Q3</v>
      </c>
      <c r="B2405" s="19" t="s">
        <v>2503</v>
      </c>
      <c r="C2405" s="18">
        <f t="shared" si="150"/>
        <v>2016</v>
      </c>
      <c r="D2405">
        <f t="shared" si="151"/>
        <v>8</v>
      </c>
      <c r="E2405" s="18">
        <f t="shared" si="148"/>
        <v>17</v>
      </c>
      <c r="F2405" s="18">
        <v>2.58E-2</v>
      </c>
    </row>
    <row r="2406" spans="1:6" x14ac:dyDescent="0.25">
      <c r="A2406" s="20" t="str">
        <f t="shared" si="149"/>
        <v>2016Q3</v>
      </c>
      <c r="B2406" s="19" t="s">
        <v>2504</v>
      </c>
      <c r="C2406" s="18">
        <f t="shared" si="150"/>
        <v>2016</v>
      </c>
      <c r="D2406">
        <f t="shared" si="151"/>
        <v>8</v>
      </c>
      <c r="E2406" s="18">
        <f t="shared" si="148"/>
        <v>18</v>
      </c>
      <c r="F2406" s="18">
        <v>2.7300000000000001E-2</v>
      </c>
    </row>
    <row r="2407" spans="1:6" x14ac:dyDescent="0.25">
      <c r="A2407" s="20" t="str">
        <f t="shared" si="149"/>
        <v>2016Q3</v>
      </c>
      <c r="B2407" s="19" t="s">
        <v>2505</v>
      </c>
      <c r="C2407" s="18">
        <f t="shared" si="150"/>
        <v>2016</v>
      </c>
      <c r="D2407">
        <f t="shared" si="151"/>
        <v>8</v>
      </c>
      <c r="E2407" s="18">
        <f t="shared" si="148"/>
        <v>19</v>
      </c>
      <c r="F2407" s="18">
        <v>2.7199999999999998E-2</v>
      </c>
    </row>
    <row r="2408" spans="1:6" x14ac:dyDescent="0.25">
      <c r="A2408" s="20" t="str">
        <f t="shared" si="149"/>
        <v>2016Q3</v>
      </c>
      <c r="B2408" s="19" t="s">
        <v>2506</v>
      </c>
      <c r="C2408" s="18">
        <f t="shared" si="150"/>
        <v>2016</v>
      </c>
      <c r="D2408">
        <f t="shared" si="151"/>
        <v>8</v>
      </c>
      <c r="E2408" s="18">
        <f t="shared" si="148"/>
        <v>22</v>
      </c>
      <c r="F2408" s="18">
        <v>2.7400000000000001E-2</v>
      </c>
    </row>
    <row r="2409" spans="1:6" x14ac:dyDescent="0.25">
      <c r="A2409" s="20" t="str">
        <f t="shared" si="149"/>
        <v>2016Q3</v>
      </c>
      <c r="B2409" s="19" t="s">
        <v>2507</v>
      </c>
      <c r="C2409" s="18">
        <f t="shared" si="150"/>
        <v>2016</v>
      </c>
      <c r="D2409">
        <f t="shared" si="151"/>
        <v>8</v>
      </c>
      <c r="E2409" s="18">
        <f t="shared" si="148"/>
        <v>23</v>
      </c>
      <c r="F2409" s="18">
        <v>2.86E-2</v>
      </c>
    </row>
    <row r="2410" spans="1:6" x14ac:dyDescent="0.25">
      <c r="A2410" s="20" t="str">
        <f t="shared" si="149"/>
        <v>2016Q3</v>
      </c>
      <c r="B2410" s="19" t="s">
        <v>2508</v>
      </c>
      <c r="C2410" s="18">
        <f t="shared" si="150"/>
        <v>2016</v>
      </c>
      <c r="D2410">
        <f t="shared" si="151"/>
        <v>8</v>
      </c>
      <c r="E2410" s="18">
        <f t="shared" si="148"/>
        <v>24</v>
      </c>
      <c r="F2410" s="18">
        <v>2.8000000000000001E-2</v>
      </c>
    </row>
    <row r="2411" spans="1:6" x14ac:dyDescent="0.25">
      <c r="A2411" s="20" t="str">
        <f t="shared" si="149"/>
        <v>2016Q3</v>
      </c>
      <c r="B2411" s="19" t="s">
        <v>2509</v>
      </c>
      <c r="C2411" s="18">
        <f t="shared" si="150"/>
        <v>2016</v>
      </c>
      <c r="D2411">
        <f t="shared" si="151"/>
        <v>8</v>
      </c>
      <c r="E2411" s="18">
        <f t="shared" si="148"/>
        <v>25</v>
      </c>
      <c r="F2411" s="18">
        <v>2.7900000000000001E-2</v>
      </c>
    </row>
    <row r="2412" spans="1:6" x14ac:dyDescent="0.25">
      <c r="A2412" s="20" t="str">
        <f t="shared" si="149"/>
        <v>2016Q3</v>
      </c>
      <c r="B2412" s="19" t="s">
        <v>2510</v>
      </c>
      <c r="C2412" s="18">
        <f t="shared" si="150"/>
        <v>2016</v>
      </c>
      <c r="D2412">
        <f t="shared" si="151"/>
        <v>8</v>
      </c>
      <c r="E2412" s="18">
        <f t="shared" si="148"/>
        <v>26</v>
      </c>
      <c r="F2412" s="18">
        <v>2.7799999999999998E-2</v>
      </c>
    </row>
    <row r="2413" spans="1:6" x14ac:dyDescent="0.25">
      <c r="A2413" s="20" t="str">
        <f t="shared" si="149"/>
        <v>2016Q3</v>
      </c>
      <c r="B2413" s="19" t="s">
        <v>2511</v>
      </c>
      <c r="C2413" s="18">
        <f t="shared" si="150"/>
        <v>2016</v>
      </c>
      <c r="D2413">
        <f t="shared" si="151"/>
        <v>8</v>
      </c>
      <c r="E2413" s="18">
        <f t="shared" si="148"/>
        <v>29</v>
      </c>
      <c r="F2413" s="18">
        <v>2.7799999999999998E-2</v>
      </c>
    </row>
    <row r="2414" spans="1:6" x14ac:dyDescent="0.25">
      <c r="A2414" s="20" t="str">
        <f t="shared" si="149"/>
        <v>2016Q3</v>
      </c>
      <c r="B2414" s="19" t="s">
        <v>2512</v>
      </c>
      <c r="C2414" s="18">
        <f t="shared" si="150"/>
        <v>2016</v>
      </c>
      <c r="D2414">
        <f t="shared" si="151"/>
        <v>8</v>
      </c>
      <c r="E2414" s="18">
        <f t="shared" si="148"/>
        <v>30</v>
      </c>
      <c r="F2414" s="18">
        <v>2.7900000000000001E-2</v>
      </c>
    </row>
    <row r="2415" spans="1:6" x14ac:dyDescent="0.25">
      <c r="A2415" s="20" t="str">
        <f t="shared" si="149"/>
        <v>2016Q3</v>
      </c>
      <c r="B2415" s="19" t="s">
        <v>2513</v>
      </c>
      <c r="C2415" s="18">
        <f t="shared" si="150"/>
        <v>2016</v>
      </c>
      <c r="D2415">
        <f t="shared" si="151"/>
        <v>8</v>
      </c>
      <c r="E2415" s="18">
        <f t="shared" si="148"/>
        <v>31</v>
      </c>
      <c r="F2415" s="18">
        <v>2.3900000000000001E-2</v>
      </c>
    </row>
    <row r="2416" spans="1:6" x14ac:dyDescent="0.25">
      <c r="A2416" s="20" t="str">
        <f t="shared" si="149"/>
        <v>2016Q3</v>
      </c>
      <c r="B2416" s="19" t="s">
        <v>2514</v>
      </c>
      <c r="C2416" s="18">
        <f t="shared" si="150"/>
        <v>2016</v>
      </c>
      <c r="D2416">
        <f t="shared" si="151"/>
        <v>9</v>
      </c>
      <c r="E2416" s="18">
        <f t="shared" si="148"/>
        <v>1</v>
      </c>
      <c r="F2416" s="18">
        <v>2.3699999999999999E-2</v>
      </c>
    </row>
    <row r="2417" spans="1:6" x14ac:dyDescent="0.25">
      <c r="A2417" s="20" t="str">
        <f t="shared" si="149"/>
        <v>2016Q3</v>
      </c>
      <c r="B2417" s="19" t="s">
        <v>2515</v>
      </c>
      <c r="C2417" s="18">
        <f t="shared" si="150"/>
        <v>2016</v>
      </c>
      <c r="D2417">
        <f t="shared" si="151"/>
        <v>9</v>
      </c>
      <c r="E2417" s="18">
        <f t="shared" si="148"/>
        <v>2</v>
      </c>
      <c r="F2417" s="18">
        <v>2.4E-2</v>
      </c>
    </row>
    <row r="2418" spans="1:6" x14ac:dyDescent="0.25">
      <c r="A2418" s="20" t="str">
        <f t="shared" si="149"/>
        <v>2016Q3</v>
      </c>
      <c r="B2418" s="19" t="s">
        <v>2516</v>
      </c>
      <c r="C2418" s="18">
        <f t="shared" si="150"/>
        <v>2016</v>
      </c>
      <c r="D2418">
        <f t="shared" si="151"/>
        <v>9</v>
      </c>
      <c r="E2418" s="18">
        <f t="shared" si="148"/>
        <v>5</v>
      </c>
      <c r="F2418" s="18">
        <v>2.4E-2</v>
      </c>
    </row>
    <row r="2419" spans="1:6" x14ac:dyDescent="0.25">
      <c r="A2419" s="20" t="str">
        <f t="shared" si="149"/>
        <v>2016Q3</v>
      </c>
      <c r="B2419" s="19" t="s">
        <v>2517</v>
      </c>
      <c r="C2419" s="18">
        <f t="shared" si="150"/>
        <v>2016</v>
      </c>
      <c r="D2419">
        <f t="shared" si="151"/>
        <v>9</v>
      </c>
      <c r="E2419" s="18">
        <f t="shared" si="148"/>
        <v>6</v>
      </c>
      <c r="F2419" s="18">
        <v>2.1100000000000001E-2</v>
      </c>
    </row>
    <row r="2420" spans="1:6" x14ac:dyDescent="0.25">
      <c r="A2420" s="20" t="str">
        <f t="shared" si="149"/>
        <v>2016Q3</v>
      </c>
      <c r="B2420" s="19" t="s">
        <v>2518</v>
      </c>
      <c r="C2420" s="18">
        <f t="shared" si="150"/>
        <v>2016</v>
      </c>
      <c r="D2420">
        <f t="shared" si="151"/>
        <v>9</v>
      </c>
      <c r="E2420" s="18">
        <f t="shared" si="148"/>
        <v>7</v>
      </c>
      <c r="F2420" s="18">
        <v>2.12E-2</v>
      </c>
    </row>
    <row r="2421" spans="1:6" x14ac:dyDescent="0.25">
      <c r="A2421" s="20" t="str">
        <f t="shared" si="149"/>
        <v>2016Q3</v>
      </c>
      <c r="B2421" s="19" t="s">
        <v>2519</v>
      </c>
      <c r="C2421" s="18">
        <f t="shared" si="150"/>
        <v>2016</v>
      </c>
      <c r="D2421">
        <f t="shared" si="151"/>
        <v>9</v>
      </c>
      <c r="E2421" s="18">
        <f t="shared" si="148"/>
        <v>8</v>
      </c>
      <c r="F2421" s="18">
        <v>2.18E-2</v>
      </c>
    </row>
    <row r="2422" spans="1:6" x14ac:dyDescent="0.25">
      <c r="A2422" s="20" t="str">
        <f t="shared" si="149"/>
        <v>2016Q3</v>
      </c>
      <c r="B2422" s="19" t="s">
        <v>2520</v>
      </c>
      <c r="C2422" s="18">
        <f t="shared" si="150"/>
        <v>2016</v>
      </c>
      <c r="D2422">
        <f t="shared" si="151"/>
        <v>9</v>
      </c>
      <c r="E2422" s="18">
        <f t="shared" si="148"/>
        <v>9</v>
      </c>
      <c r="F2422" s="18">
        <v>2.3400000000000001E-2</v>
      </c>
    </row>
    <row r="2423" spans="1:6" x14ac:dyDescent="0.25">
      <c r="A2423" s="20" t="str">
        <f t="shared" si="149"/>
        <v>2016Q3</v>
      </c>
      <c r="B2423" s="19" t="s">
        <v>2521</v>
      </c>
      <c r="C2423" s="18">
        <f t="shared" si="150"/>
        <v>2016</v>
      </c>
      <c r="D2423">
        <f t="shared" si="151"/>
        <v>9</v>
      </c>
      <c r="E2423" s="18">
        <f t="shared" si="148"/>
        <v>12</v>
      </c>
      <c r="F2423" s="18">
        <v>2.3E-2</v>
      </c>
    </row>
    <row r="2424" spans="1:6" x14ac:dyDescent="0.25">
      <c r="A2424" s="20" t="str">
        <f t="shared" si="149"/>
        <v>2016Q3</v>
      </c>
      <c r="B2424" s="19" t="s">
        <v>2522</v>
      </c>
      <c r="C2424" s="18">
        <f t="shared" si="150"/>
        <v>2016</v>
      </c>
      <c r="D2424">
        <f t="shared" si="151"/>
        <v>9</v>
      </c>
      <c r="E2424" s="18">
        <f t="shared" si="148"/>
        <v>13</v>
      </c>
      <c r="F2424" s="18">
        <v>2.2499999999999999E-2</v>
      </c>
    </row>
    <row r="2425" spans="1:6" x14ac:dyDescent="0.25">
      <c r="A2425" s="20" t="str">
        <f t="shared" si="149"/>
        <v>2016Q3</v>
      </c>
      <c r="B2425" s="19" t="s">
        <v>2523</v>
      </c>
      <c r="C2425" s="18">
        <f t="shared" si="150"/>
        <v>2016</v>
      </c>
      <c r="D2425">
        <f t="shared" si="151"/>
        <v>9</v>
      </c>
      <c r="E2425" s="18">
        <f t="shared" si="148"/>
        <v>14</v>
      </c>
      <c r="F2425" s="18">
        <v>2.2599999999999999E-2</v>
      </c>
    </row>
    <row r="2426" spans="1:6" x14ac:dyDescent="0.25">
      <c r="A2426" s="20" t="str">
        <f t="shared" si="149"/>
        <v>2016Q3</v>
      </c>
      <c r="B2426" s="19" t="s">
        <v>2524</v>
      </c>
      <c r="C2426" s="18">
        <f t="shared" si="150"/>
        <v>2016</v>
      </c>
      <c r="D2426">
        <f t="shared" si="151"/>
        <v>9</v>
      </c>
      <c r="E2426" s="18">
        <f t="shared" si="148"/>
        <v>15</v>
      </c>
      <c r="F2426" s="18">
        <v>2.1399999999999999E-2</v>
      </c>
    </row>
    <row r="2427" spans="1:6" x14ac:dyDescent="0.25">
      <c r="A2427" s="20" t="str">
        <f t="shared" si="149"/>
        <v>2016Q3</v>
      </c>
      <c r="B2427" s="19" t="s">
        <v>2525</v>
      </c>
      <c r="C2427" s="18">
        <f t="shared" si="150"/>
        <v>2016</v>
      </c>
      <c r="D2427">
        <f t="shared" si="151"/>
        <v>9</v>
      </c>
      <c r="E2427" s="18">
        <f t="shared" si="148"/>
        <v>16</v>
      </c>
      <c r="F2427" s="18">
        <v>1.8700000000000001E-2</v>
      </c>
    </row>
    <row r="2428" spans="1:6" x14ac:dyDescent="0.25">
      <c r="A2428" s="20" t="str">
        <f t="shared" si="149"/>
        <v>2016Q3</v>
      </c>
      <c r="B2428" s="19" t="s">
        <v>2526</v>
      </c>
      <c r="C2428" s="18">
        <f t="shared" si="150"/>
        <v>2016</v>
      </c>
      <c r="D2428">
        <f t="shared" si="151"/>
        <v>9</v>
      </c>
      <c r="E2428" s="18">
        <f t="shared" si="148"/>
        <v>19</v>
      </c>
      <c r="F2428" s="18">
        <v>2.5899999999999999E-2</v>
      </c>
    </row>
    <row r="2429" spans="1:6" x14ac:dyDescent="0.25">
      <c r="A2429" s="20" t="str">
        <f t="shared" si="149"/>
        <v>2016Q3</v>
      </c>
      <c r="B2429" s="19" t="s">
        <v>2527</v>
      </c>
      <c r="C2429" s="18">
        <f t="shared" si="150"/>
        <v>2016</v>
      </c>
      <c r="D2429">
        <f t="shared" si="151"/>
        <v>9</v>
      </c>
      <c r="E2429" s="18">
        <f t="shared" si="148"/>
        <v>20</v>
      </c>
      <c r="F2429" s="18">
        <v>2.6599999999999999E-2</v>
      </c>
    </row>
    <row r="2430" spans="1:6" x14ac:dyDescent="0.25">
      <c r="A2430" s="20" t="str">
        <f t="shared" si="149"/>
        <v>2016Q3</v>
      </c>
      <c r="B2430" s="19" t="s">
        <v>2528</v>
      </c>
      <c r="C2430" s="18">
        <f t="shared" si="150"/>
        <v>2016</v>
      </c>
      <c r="D2430">
        <f t="shared" si="151"/>
        <v>9</v>
      </c>
      <c r="E2430" s="18">
        <f t="shared" si="148"/>
        <v>21</v>
      </c>
      <c r="F2430" s="18">
        <v>2.69E-2</v>
      </c>
    </row>
    <row r="2431" spans="1:6" x14ac:dyDescent="0.25">
      <c r="A2431" s="20" t="str">
        <f t="shared" si="149"/>
        <v>2016Q3</v>
      </c>
      <c r="B2431" s="19" t="s">
        <v>2529</v>
      </c>
      <c r="C2431" s="18">
        <f t="shared" si="150"/>
        <v>2016</v>
      </c>
      <c r="D2431">
        <f t="shared" si="151"/>
        <v>9</v>
      </c>
      <c r="E2431" s="18">
        <f t="shared" si="148"/>
        <v>22</v>
      </c>
      <c r="F2431" s="18">
        <v>2.7400000000000001E-2</v>
      </c>
    </row>
    <row r="2432" spans="1:6" x14ac:dyDescent="0.25">
      <c r="A2432" s="20" t="str">
        <f t="shared" si="149"/>
        <v>2016Q3</v>
      </c>
      <c r="B2432" s="19" t="s">
        <v>2530</v>
      </c>
      <c r="C2432" s="18">
        <f t="shared" si="150"/>
        <v>2016</v>
      </c>
      <c r="D2432">
        <f t="shared" si="151"/>
        <v>9</v>
      </c>
      <c r="E2432" s="18">
        <f t="shared" si="148"/>
        <v>23</v>
      </c>
      <c r="F2432" s="18">
        <v>2.8199999999999999E-2</v>
      </c>
    </row>
    <row r="2433" spans="1:6" x14ac:dyDescent="0.25">
      <c r="A2433" s="20" t="str">
        <f t="shared" si="149"/>
        <v>2016Q3</v>
      </c>
      <c r="B2433" s="19" t="s">
        <v>2531</v>
      </c>
      <c r="C2433" s="18">
        <f t="shared" si="150"/>
        <v>2016</v>
      </c>
      <c r="D2433">
        <f t="shared" si="151"/>
        <v>9</v>
      </c>
      <c r="E2433" s="18">
        <f t="shared" si="148"/>
        <v>26</v>
      </c>
      <c r="F2433" s="18">
        <v>2.92E-2</v>
      </c>
    </row>
    <row r="2434" spans="1:6" x14ac:dyDescent="0.25">
      <c r="A2434" s="20" t="str">
        <f t="shared" si="149"/>
        <v>2016Q3</v>
      </c>
      <c r="B2434" s="19" t="s">
        <v>2532</v>
      </c>
      <c r="C2434" s="18">
        <f t="shared" si="150"/>
        <v>2016</v>
      </c>
      <c r="D2434">
        <f t="shared" si="151"/>
        <v>9</v>
      </c>
      <c r="E2434" s="18">
        <f t="shared" ref="E2434:E2497" si="152">DAY(B2434)</f>
        <v>27</v>
      </c>
      <c r="F2434" s="18">
        <v>2.92E-2</v>
      </c>
    </row>
    <row r="2435" spans="1:6" x14ac:dyDescent="0.25">
      <c r="A2435" s="20" t="str">
        <f t="shared" ref="A2435:A2498" si="153">C2435&amp;"Q"&amp;ROUNDUP(MONTH(B2435)/3,0)</f>
        <v>2016Q3</v>
      </c>
      <c r="B2435" s="19" t="s">
        <v>2533</v>
      </c>
      <c r="C2435" s="18">
        <f t="shared" ref="C2435:C2498" si="154">YEAR(B2435)</f>
        <v>2016</v>
      </c>
      <c r="D2435">
        <f t="shared" ref="D2435:D2498" si="155">MONTH(B2435)</f>
        <v>9</v>
      </c>
      <c r="E2435" s="18">
        <f t="shared" si="152"/>
        <v>28</v>
      </c>
      <c r="F2435" s="18">
        <v>2.9499999999999998E-2</v>
      </c>
    </row>
    <row r="2436" spans="1:6" x14ac:dyDescent="0.25">
      <c r="A2436" s="20" t="str">
        <f t="shared" si="153"/>
        <v>2016Q3</v>
      </c>
      <c r="B2436" s="19" t="s">
        <v>2534</v>
      </c>
      <c r="C2436" s="18">
        <f t="shared" si="154"/>
        <v>2016</v>
      </c>
      <c r="D2436">
        <f t="shared" si="155"/>
        <v>9</v>
      </c>
      <c r="E2436" s="18">
        <f t="shared" si="152"/>
        <v>29</v>
      </c>
      <c r="F2436" s="18">
        <v>2.9600000000000001E-2</v>
      </c>
    </row>
    <row r="2437" spans="1:6" x14ac:dyDescent="0.25">
      <c r="A2437" s="20" t="str">
        <f t="shared" si="153"/>
        <v>2016Q3</v>
      </c>
      <c r="B2437" s="19" t="s">
        <v>2535</v>
      </c>
      <c r="C2437" s="18">
        <f t="shared" si="154"/>
        <v>2016</v>
      </c>
      <c r="D2437">
        <f t="shared" si="155"/>
        <v>9</v>
      </c>
      <c r="E2437" s="18">
        <f t="shared" si="152"/>
        <v>30</v>
      </c>
      <c r="F2437" s="18">
        <v>2.9600000000000001E-2</v>
      </c>
    </row>
    <row r="2438" spans="1:6" x14ac:dyDescent="0.25">
      <c r="A2438" s="20" t="str">
        <f t="shared" si="153"/>
        <v>2016Q4</v>
      </c>
      <c r="B2438" s="19" t="s">
        <v>2536</v>
      </c>
      <c r="C2438" s="18">
        <f t="shared" si="154"/>
        <v>2016</v>
      </c>
      <c r="D2438">
        <f t="shared" si="155"/>
        <v>10</v>
      </c>
      <c r="E2438" s="18">
        <f t="shared" si="152"/>
        <v>3</v>
      </c>
      <c r="F2438" s="18">
        <v>2.9600000000000001E-2</v>
      </c>
    </row>
    <row r="2439" spans="1:6" x14ac:dyDescent="0.25">
      <c r="A2439" s="20" t="str">
        <f t="shared" si="153"/>
        <v>2016Q4</v>
      </c>
      <c r="B2439" s="19" t="s">
        <v>2537</v>
      </c>
      <c r="C2439" s="18">
        <f t="shared" si="154"/>
        <v>2016</v>
      </c>
      <c r="D2439">
        <f t="shared" si="155"/>
        <v>10</v>
      </c>
      <c r="E2439" s="18">
        <f t="shared" si="152"/>
        <v>4</v>
      </c>
      <c r="F2439" s="18">
        <v>2.9499999999999998E-2</v>
      </c>
    </row>
    <row r="2440" spans="1:6" x14ac:dyDescent="0.25">
      <c r="A2440" s="20" t="str">
        <f t="shared" si="153"/>
        <v>2016Q4</v>
      </c>
      <c r="B2440" s="19" t="s">
        <v>2538</v>
      </c>
      <c r="C2440" s="18">
        <f t="shared" si="154"/>
        <v>2016</v>
      </c>
      <c r="D2440">
        <f t="shared" si="155"/>
        <v>10</v>
      </c>
      <c r="E2440" s="18">
        <f t="shared" si="152"/>
        <v>5</v>
      </c>
      <c r="F2440" s="18">
        <v>3.04E-2</v>
      </c>
    </row>
    <row r="2441" spans="1:6" x14ac:dyDescent="0.25">
      <c r="A2441" s="20" t="str">
        <f t="shared" si="153"/>
        <v>2016Q4</v>
      </c>
      <c r="B2441" s="19" t="s">
        <v>2539</v>
      </c>
      <c r="C2441" s="18">
        <f t="shared" si="154"/>
        <v>2016</v>
      </c>
      <c r="D2441">
        <f t="shared" si="155"/>
        <v>10</v>
      </c>
      <c r="E2441" s="18">
        <f t="shared" si="152"/>
        <v>6</v>
      </c>
      <c r="F2441" s="18">
        <v>3.2899999999999999E-2</v>
      </c>
    </row>
    <row r="2442" spans="1:6" x14ac:dyDescent="0.25">
      <c r="A2442" s="20" t="str">
        <f t="shared" si="153"/>
        <v>2016Q4</v>
      </c>
      <c r="B2442" s="19" t="s">
        <v>2540</v>
      </c>
      <c r="C2442" s="18">
        <f t="shared" si="154"/>
        <v>2016</v>
      </c>
      <c r="D2442">
        <f t="shared" si="155"/>
        <v>10</v>
      </c>
      <c r="E2442" s="18">
        <f t="shared" si="152"/>
        <v>7</v>
      </c>
      <c r="F2442" s="18">
        <v>3.09E-2</v>
      </c>
    </row>
    <row r="2443" spans="1:6" x14ac:dyDescent="0.25">
      <c r="A2443" s="20" t="str">
        <f t="shared" si="153"/>
        <v>2016Q4</v>
      </c>
      <c r="B2443" s="19" t="s">
        <v>2541</v>
      </c>
      <c r="C2443" s="18">
        <f t="shared" si="154"/>
        <v>2016</v>
      </c>
      <c r="D2443">
        <f t="shared" si="155"/>
        <v>10</v>
      </c>
      <c r="E2443" s="18">
        <f t="shared" si="152"/>
        <v>10</v>
      </c>
      <c r="F2443" s="18">
        <v>0.03</v>
      </c>
    </row>
    <row r="2444" spans="1:6" x14ac:dyDescent="0.25">
      <c r="A2444" s="20" t="str">
        <f t="shared" si="153"/>
        <v>2016Q4</v>
      </c>
      <c r="B2444" s="19" t="s">
        <v>2542</v>
      </c>
      <c r="C2444" s="18">
        <f t="shared" si="154"/>
        <v>2016</v>
      </c>
      <c r="D2444">
        <f t="shared" si="155"/>
        <v>10</v>
      </c>
      <c r="E2444" s="18">
        <f t="shared" si="152"/>
        <v>11</v>
      </c>
      <c r="F2444" s="18">
        <v>3.15E-2</v>
      </c>
    </row>
    <row r="2445" spans="1:6" x14ac:dyDescent="0.25">
      <c r="A2445" s="20" t="str">
        <f t="shared" si="153"/>
        <v>2016Q4</v>
      </c>
      <c r="B2445" s="19" t="s">
        <v>2543</v>
      </c>
      <c r="C2445" s="18">
        <f t="shared" si="154"/>
        <v>2016</v>
      </c>
      <c r="D2445">
        <f t="shared" si="155"/>
        <v>10</v>
      </c>
      <c r="E2445" s="18">
        <f t="shared" si="152"/>
        <v>12</v>
      </c>
      <c r="F2445" s="18">
        <v>3.5200000000000002E-2</v>
      </c>
    </row>
    <row r="2446" spans="1:6" x14ac:dyDescent="0.25">
      <c r="A2446" s="20" t="str">
        <f t="shared" si="153"/>
        <v>2016Q4</v>
      </c>
      <c r="B2446" s="19" t="s">
        <v>2544</v>
      </c>
      <c r="C2446" s="18">
        <f t="shared" si="154"/>
        <v>2016</v>
      </c>
      <c r="D2446">
        <f t="shared" si="155"/>
        <v>10</v>
      </c>
      <c r="E2446" s="18">
        <f t="shared" si="152"/>
        <v>13</v>
      </c>
      <c r="F2446" s="18">
        <v>3.5000000000000003E-2</v>
      </c>
    </row>
    <row r="2447" spans="1:6" x14ac:dyDescent="0.25">
      <c r="A2447" s="20" t="str">
        <f t="shared" si="153"/>
        <v>2016Q4</v>
      </c>
      <c r="B2447" s="19" t="s">
        <v>2545</v>
      </c>
      <c r="C2447" s="18">
        <f t="shared" si="154"/>
        <v>2016</v>
      </c>
      <c r="D2447">
        <f t="shared" si="155"/>
        <v>10</v>
      </c>
      <c r="E2447" s="18">
        <f t="shared" si="152"/>
        <v>14</v>
      </c>
      <c r="F2447" s="18">
        <v>3.5499999999999997E-2</v>
      </c>
    </row>
    <row r="2448" spans="1:6" x14ac:dyDescent="0.25">
      <c r="A2448" s="20" t="str">
        <f t="shared" si="153"/>
        <v>2016Q4</v>
      </c>
      <c r="B2448" s="19" t="s">
        <v>2546</v>
      </c>
      <c r="C2448" s="18">
        <f t="shared" si="154"/>
        <v>2016</v>
      </c>
      <c r="D2448">
        <f t="shared" si="155"/>
        <v>10</v>
      </c>
      <c r="E2448" s="18">
        <f t="shared" si="152"/>
        <v>17</v>
      </c>
      <c r="F2448" s="18">
        <v>3.6200000000000003E-2</v>
      </c>
    </row>
    <row r="2449" spans="1:6" x14ac:dyDescent="0.25">
      <c r="A2449" s="20" t="str">
        <f t="shared" si="153"/>
        <v>2016Q4</v>
      </c>
      <c r="B2449" s="19" t="s">
        <v>2547</v>
      </c>
      <c r="C2449" s="18">
        <f t="shared" si="154"/>
        <v>2016</v>
      </c>
      <c r="D2449">
        <f t="shared" si="155"/>
        <v>10</v>
      </c>
      <c r="E2449" s="18">
        <f t="shared" si="152"/>
        <v>18</v>
      </c>
      <c r="F2449" s="18">
        <v>3.3599999999999998E-2</v>
      </c>
    </row>
    <row r="2450" spans="1:6" x14ac:dyDescent="0.25">
      <c r="A2450" s="20" t="str">
        <f t="shared" si="153"/>
        <v>2016Q4</v>
      </c>
      <c r="B2450" s="19" t="s">
        <v>2548</v>
      </c>
      <c r="C2450" s="18">
        <f t="shared" si="154"/>
        <v>2016</v>
      </c>
      <c r="D2450">
        <f t="shared" si="155"/>
        <v>10</v>
      </c>
      <c r="E2450" s="18">
        <f t="shared" si="152"/>
        <v>19</v>
      </c>
      <c r="F2450" s="18">
        <v>3.49E-2</v>
      </c>
    </row>
    <row r="2451" spans="1:6" x14ac:dyDescent="0.25">
      <c r="A2451" s="20" t="str">
        <f t="shared" si="153"/>
        <v>2016Q4</v>
      </c>
      <c r="B2451" s="19" t="s">
        <v>2549</v>
      </c>
      <c r="C2451" s="18">
        <f t="shared" si="154"/>
        <v>2016</v>
      </c>
      <c r="D2451">
        <f t="shared" si="155"/>
        <v>10</v>
      </c>
      <c r="E2451" s="18">
        <f t="shared" si="152"/>
        <v>20</v>
      </c>
      <c r="F2451" s="18">
        <v>3.8600000000000002E-2</v>
      </c>
    </row>
    <row r="2452" spans="1:6" x14ac:dyDescent="0.25">
      <c r="A2452" s="20" t="str">
        <f t="shared" si="153"/>
        <v>2016Q4</v>
      </c>
      <c r="B2452" s="19" t="s">
        <v>2550</v>
      </c>
      <c r="C2452" s="18">
        <f t="shared" si="154"/>
        <v>2016</v>
      </c>
      <c r="D2452">
        <f t="shared" si="155"/>
        <v>10</v>
      </c>
      <c r="E2452" s="18">
        <f t="shared" si="152"/>
        <v>21</v>
      </c>
      <c r="F2452" s="18">
        <v>3.8899999999999997E-2</v>
      </c>
    </row>
    <row r="2453" spans="1:6" x14ac:dyDescent="0.25">
      <c r="A2453" s="20" t="str">
        <f t="shared" si="153"/>
        <v>2016Q4</v>
      </c>
      <c r="B2453" s="19" t="s">
        <v>2551</v>
      </c>
      <c r="C2453" s="18">
        <f t="shared" si="154"/>
        <v>2016</v>
      </c>
      <c r="D2453">
        <f t="shared" si="155"/>
        <v>10</v>
      </c>
      <c r="E2453" s="18">
        <f t="shared" si="152"/>
        <v>24</v>
      </c>
      <c r="F2453" s="18">
        <v>3.9100000000000003E-2</v>
      </c>
    </row>
    <row r="2454" spans="1:6" x14ac:dyDescent="0.25">
      <c r="A2454" s="20" t="str">
        <f t="shared" si="153"/>
        <v>2016Q4</v>
      </c>
      <c r="B2454" s="19" t="s">
        <v>2552</v>
      </c>
      <c r="C2454" s="18">
        <f t="shared" si="154"/>
        <v>2016</v>
      </c>
      <c r="D2454">
        <f t="shared" si="155"/>
        <v>10</v>
      </c>
      <c r="E2454" s="18">
        <f t="shared" si="152"/>
        <v>25</v>
      </c>
      <c r="F2454" s="18">
        <v>3.8699999999999998E-2</v>
      </c>
    </row>
    <row r="2455" spans="1:6" x14ac:dyDescent="0.25">
      <c r="A2455" s="20" t="str">
        <f t="shared" si="153"/>
        <v>2016Q4</v>
      </c>
      <c r="B2455" s="19" t="s">
        <v>2553</v>
      </c>
      <c r="C2455" s="18">
        <f t="shared" si="154"/>
        <v>2016</v>
      </c>
      <c r="D2455">
        <f t="shared" si="155"/>
        <v>10</v>
      </c>
      <c r="E2455" s="18">
        <f t="shared" si="152"/>
        <v>26</v>
      </c>
      <c r="F2455" s="18">
        <v>3.8699999999999998E-2</v>
      </c>
    </row>
    <row r="2456" spans="1:6" x14ac:dyDescent="0.25">
      <c r="A2456" s="20" t="str">
        <f t="shared" si="153"/>
        <v>2016Q4</v>
      </c>
      <c r="B2456" s="19" t="s">
        <v>2554</v>
      </c>
      <c r="C2456" s="18">
        <f t="shared" si="154"/>
        <v>2016</v>
      </c>
      <c r="D2456">
        <f t="shared" si="155"/>
        <v>10</v>
      </c>
      <c r="E2456" s="18">
        <f t="shared" si="152"/>
        <v>27</v>
      </c>
      <c r="F2456" s="18">
        <v>3.8199999999999998E-2</v>
      </c>
    </row>
    <row r="2457" spans="1:6" x14ac:dyDescent="0.25">
      <c r="A2457" s="20" t="str">
        <f t="shared" si="153"/>
        <v>2016Q4</v>
      </c>
      <c r="B2457" s="19" t="s">
        <v>2555</v>
      </c>
      <c r="C2457" s="18">
        <f t="shared" si="154"/>
        <v>2016</v>
      </c>
      <c r="D2457">
        <f t="shared" si="155"/>
        <v>10</v>
      </c>
      <c r="E2457" s="18">
        <f t="shared" si="152"/>
        <v>28</v>
      </c>
      <c r="F2457" s="18">
        <v>4.2900000000000001E-2</v>
      </c>
    </row>
    <row r="2458" spans="1:6" x14ac:dyDescent="0.25">
      <c r="A2458" s="20" t="str">
        <f t="shared" si="153"/>
        <v>2016Q4</v>
      </c>
      <c r="B2458" s="19" t="s">
        <v>2556</v>
      </c>
      <c r="C2458" s="18">
        <f t="shared" si="154"/>
        <v>2016</v>
      </c>
      <c r="D2458">
        <f t="shared" si="155"/>
        <v>10</v>
      </c>
      <c r="E2458" s="18">
        <f t="shared" si="152"/>
        <v>31</v>
      </c>
      <c r="F2458" s="18">
        <v>4.3200000000000002E-2</v>
      </c>
    </row>
    <row r="2459" spans="1:6" x14ac:dyDescent="0.25">
      <c r="A2459" s="20" t="str">
        <f t="shared" si="153"/>
        <v>2016Q4</v>
      </c>
      <c r="B2459" s="19" t="s">
        <v>2557</v>
      </c>
      <c r="C2459" s="18">
        <f t="shared" si="154"/>
        <v>2016</v>
      </c>
      <c r="D2459">
        <f t="shared" si="155"/>
        <v>11</v>
      </c>
      <c r="E2459" s="18">
        <f t="shared" si="152"/>
        <v>1</v>
      </c>
      <c r="F2459" s="18">
        <v>4.3499999999999997E-2</v>
      </c>
    </row>
    <row r="2460" spans="1:6" x14ac:dyDescent="0.25">
      <c r="A2460" s="20" t="str">
        <f t="shared" si="153"/>
        <v>2016Q4</v>
      </c>
      <c r="B2460" s="19" t="s">
        <v>2558</v>
      </c>
      <c r="C2460" s="18">
        <f t="shared" si="154"/>
        <v>2016</v>
      </c>
      <c r="D2460">
        <f t="shared" si="155"/>
        <v>11</v>
      </c>
      <c r="E2460" s="18">
        <f t="shared" si="152"/>
        <v>2</v>
      </c>
      <c r="F2460" s="18">
        <v>4.3200000000000002E-2</v>
      </c>
    </row>
    <row r="2461" spans="1:6" x14ac:dyDescent="0.25">
      <c r="A2461" s="20" t="str">
        <f t="shared" si="153"/>
        <v>2016Q4</v>
      </c>
      <c r="B2461" s="19" t="s">
        <v>2559</v>
      </c>
      <c r="C2461" s="18">
        <f t="shared" si="154"/>
        <v>2016</v>
      </c>
      <c r="D2461">
        <f t="shared" si="155"/>
        <v>11</v>
      </c>
      <c r="E2461" s="18">
        <f t="shared" si="152"/>
        <v>3</v>
      </c>
      <c r="F2461" s="18">
        <v>4.3200000000000002E-2</v>
      </c>
    </row>
    <row r="2462" spans="1:6" x14ac:dyDescent="0.25">
      <c r="A2462" s="20" t="str">
        <f t="shared" si="153"/>
        <v>2016Q4</v>
      </c>
      <c r="B2462" s="19" t="s">
        <v>2560</v>
      </c>
      <c r="C2462" s="18">
        <f t="shared" si="154"/>
        <v>2016</v>
      </c>
      <c r="D2462">
        <f t="shared" si="155"/>
        <v>11</v>
      </c>
      <c r="E2462" s="18">
        <f t="shared" si="152"/>
        <v>4</v>
      </c>
      <c r="F2462" s="18">
        <v>4.1099999999999998E-2</v>
      </c>
    </row>
    <row r="2463" spans="1:6" x14ac:dyDescent="0.25">
      <c r="A2463" s="20" t="str">
        <f t="shared" si="153"/>
        <v>2016Q4</v>
      </c>
      <c r="B2463" s="19" t="s">
        <v>2561</v>
      </c>
      <c r="C2463" s="18">
        <f t="shared" si="154"/>
        <v>2016</v>
      </c>
      <c r="D2463">
        <f t="shared" si="155"/>
        <v>11</v>
      </c>
      <c r="E2463" s="18">
        <f t="shared" si="152"/>
        <v>7</v>
      </c>
      <c r="F2463" s="18">
        <v>4.3099999999999999E-2</v>
      </c>
    </row>
    <row r="2464" spans="1:6" x14ac:dyDescent="0.25">
      <c r="A2464" s="20" t="str">
        <f t="shared" si="153"/>
        <v>2016Q4</v>
      </c>
      <c r="B2464" s="19" t="s">
        <v>2562</v>
      </c>
      <c r="C2464" s="18">
        <f t="shared" si="154"/>
        <v>2016</v>
      </c>
      <c r="D2464">
        <f t="shared" si="155"/>
        <v>11</v>
      </c>
      <c r="E2464" s="18">
        <f t="shared" si="152"/>
        <v>8</v>
      </c>
      <c r="F2464" s="18">
        <v>4.99E-2</v>
      </c>
    </row>
    <row r="2465" spans="1:6" x14ac:dyDescent="0.25">
      <c r="A2465" s="20" t="str">
        <f t="shared" si="153"/>
        <v>2016Q4</v>
      </c>
      <c r="B2465" s="19" t="s">
        <v>2563</v>
      </c>
      <c r="C2465" s="18">
        <f t="shared" si="154"/>
        <v>2016</v>
      </c>
      <c r="D2465">
        <f t="shared" si="155"/>
        <v>11</v>
      </c>
      <c r="E2465" s="18">
        <f t="shared" si="152"/>
        <v>9</v>
      </c>
      <c r="F2465" s="18">
        <v>4.9599999999999998E-2</v>
      </c>
    </row>
    <row r="2466" spans="1:6" x14ac:dyDescent="0.25">
      <c r="A2466" s="20" t="str">
        <f t="shared" si="153"/>
        <v>2016Q4</v>
      </c>
      <c r="B2466" s="19" t="s">
        <v>2564</v>
      </c>
      <c r="C2466" s="18">
        <f t="shared" si="154"/>
        <v>2016</v>
      </c>
      <c r="D2466">
        <f t="shared" si="155"/>
        <v>11</v>
      </c>
      <c r="E2466" s="18">
        <f t="shared" si="152"/>
        <v>10</v>
      </c>
      <c r="F2466" s="18">
        <v>4.7600000000000003E-2</v>
      </c>
    </row>
    <row r="2467" spans="1:6" x14ac:dyDescent="0.25">
      <c r="A2467" s="20" t="str">
        <f t="shared" si="153"/>
        <v>2016Q4</v>
      </c>
      <c r="B2467" s="19" t="s">
        <v>2565</v>
      </c>
      <c r="C2467" s="18">
        <f t="shared" si="154"/>
        <v>2016</v>
      </c>
      <c r="D2467">
        <f t="shared" si="155"/>
        <v>11</v>
      </c>
      <c r="E2467" s="18">
        <f t="shared" si="152"/>
        <v>11</v>
      </c>
      <c r="F2467" s="18">
        <v>4.9000000000000002E-2</v>
      </c>
    </row>
    <row r="2468" spans="1:6" x14ac:dyDescent="0.25">
      <c r="A2468" s="20" t="str">
        <f t="shared" si="153"/>
        <v>2016Q4</v>
      </c>
      <c r="B2468" s="19" t="s">
        <v>2566</v>
      </c>
      <c r="C2468" s="18">
        <f t="shared" si="154"/>
        <v>2016</v>
      </c>
      <c r="D2468">
        <f t="shared" si="155"/>
        <v>11</v>
      </c>
      <c r="E2468" s="18">
        <f t="shared" si="152"/>
        <v>14</v>
      </c>
      <c r="F2468" s="18">
        <v>6.1800000000000001E-2</v>
      </c>
    </row>
    <row r="2469" spans="1:6" x14ac:dyDescent="0.25">
      <c r="A2469" s="20" t="str">
        <f t="shared" si="153"/>
        <v>2016Q4</v>
      </c>
      <c r="B2469" s="19" t="s">
        <v>2567</v>
      </c>
      <c r="C2469" s="18">
        <f t="shared" si="154"/>
        <v>2016</v>
      </c>
      <c r="D2469">
        <f t="shared" si="155"/>
        <v>11</v>
      </c>
      <c r="E2469" s="18">
        <f t="shared" si="152"/>
        <v>15</v>
      </c>
      <c r="F2469" s="18">
        <v>6.3100000000000003E-2</v>
      </c>
    </row>
    <row r="2470" spans="1:6" x14ac:dyDescent="0.25">
      <c r="A2470" s="20" t="str">
        <f t="shared" si="153"/>
        <v>2016Q4</v>
      </c>
      <c r="B2470" s="19" t="s">
        <v>2568</v>
      </c>
      <c r="C2470" s="18">
        <f t="shared" si="154"/>
        <v>2016</v>
      </c>
      <c r="D2470">
        <f t="shared" si="155"/>
        <v>11</v>
      </c>
      <c r="E2470" s="18">
        <f t="shared" si="152"/>
        <v>16</v>
      </c>
      <c r="F2470" s="18">
        <v>6.83E-2</v>
      </c>
    </row>
    <row r="2471" spans="1:6" x14ac:dyDescent="0.25">
      <c r="A2471" s="20" t="str">
        <f t="shared" si="153"/>
        <v>2016Q4</v>
      </c>
      <c r="B2471" s="19" t="s">
        <v>2569</v>
      </c>
      <c r="C2471" s="18">
        <f t="shared" si="154"/>
        <v>2016</v>
      </c>
      <c r="D2471">
        <f t="shared" si="155"/>
        <v>11</v>
      </c>
      <c r="E2471" s="18">
        <f t="shared" si="152"/>
        <v>17</v>
      </c>
      <c r="F2471" s="18">
        <v>6.7799999999999999E-2</v>
      </c>
    </row>
    <row r="2472" spans="1:6" x14ac:dyDescent="0.25">
      <c r="A2472" s="20" t="str">
        <f t="shared" si="153"/>
        <v>2016Q4</v>
      </c>
      <c r="B2472" s="19" t="s">
        <v>2570</v>
      </c>
      <c r="C2472" s="18">
        <f t="shared" si="154"/>
        <v>2016</v>
      </c>
      <c r="D2472">
        <f t="shared" si="155"/>
        <v>11</v>
      </c>
      <c r="E2472" s="18">
        <f t="shared" si="152"/>
        <v>18</v>
      </c>
      <c r="F2472" s="18">
        <v>7.9500000000000001E-2</v>
      </c>
    </row>
    <row r="2473" spans="1:6" x14ac:dyDescent="0.25">
      <c r="A2473" s="20" t="str">
        <f t="shared" si="153"/>
        <v>2016Q4</v>
      </c>
      <c r="B2473" s="19" t="s">
        <v>2571</v>
      </c>
      <c r="C2473" s="18">
        <f t="shared" si="154"/>
        <v>2016</v>
      </c>
      <c r="D2473">
        <f t="shared" si="155"/>
        <v>11</v>
      </c>
      <c r="E2473" s="18">
        <f t="shared" si="152"/>
        <v>21</v>
      </c>
      <c r="F2473" s="18">
        <v>8.2299999999999998E-2</v>
      </c>
    </row>
    <row r="2474" spans="1:6" x14ac:dyDescent="0.25">
      <c r="A2474" s="20" t="str">
        <f t="shared" si="153"/>
        <v>2016Q4</v>
      </c>
      <c r="B2474" s="19" t="s">
        <v>2572</v>
      </c>
      <c r="C2474" s="18">
        <f t="shared" si="154"/>
        <v>2016</v>
      </c>
      <c r="D2474">
        <f t="shared" si="155"/>
        <v>11</v>
      </c>
      <c r="E2474" s="18">
        <f t="shared" si="152"/>
        <v>22</v>
      </c>
      <c r="F2474" s="18">
        <v>9.0999999999999998E-2</v>
      </c>
    </row>
    <row r="2475" spans="1:6" x14ac:dyDescent="0.25">
      <c r="A2475" s="20" t="str">
        <f t="shared" si="153"/>
        <v>2016Q4</v>
      </c>
      <c r="B2475" s="19" t="s">
        <v>2573</v>
      </c>
      <c r="C2475" s="18">
        <f t="shared" si="154"/>
        <v>2016</v>
      </c>
      <c r="D2475">
        <f t="shared" si="155"/>
        <v>11</v>
      </c>
      <c r="E2475" s="18">
        <f t="shared" si="152"/>
        <v>23</v>
      </c>
      <c r="F2475" s="18">
        <v>0.1012</v>
      </c>
    </row>
    <row r="2476" spans="1:6" x14ac:dyDescent="0.25">
      <c r="A2476" s="20" t="str">
        <f t="shared" si="153"/>
        <v>2016Q4</v>
      </c>
      <c r="B2476" s="19" t="s">
        <v>2574</v>
      </c>
      <c r="C2476" s="18">
        <f t="shared" si="154"/>
        <v>2016</v>
      </c>
      <c r="D2476">
        <f t="shared" si="155"/>
        <v>11</v>
      </c>
      <c r="E2476" s="18">
        <f t="shared" si="152"/>
        <v>24</v>
      </c>
      <c r="F2476" s="18">
        <v>0.1012</v>
      </c>
    </row>
    <row r="2477" spans="1:6" x14ac:dyDescent="0.25">
      <c r="A2477" s="20" t="str">
        <f t="shared" si="153"/>
        <v>2016Q4</v>
      </c>
      <c r="B2477" s="19" t="s">
        <v>2575</v>
      </c>
      <c r="C2477" s="18">
        <f t="shared" si="154"/>
        <v>2016</v>
      </c>
      <c r="D2477">
        <f t="shared" si="155"/>
        <v>11</v>
      </c>
      <c r="E2477" s="18">
        <f t="shared" si="152"/>
        <v>25</v>
      </c>
      <c r="F2477" s="18">
        <v>0.1012</v>
      </c>
    </row>
    <row r="2478" spans="1:6" x14ac:dyDescent="0.25">
      <c r="A2478" s="20" t="str">
        <f t="shared" si="153"/>
        <v>2016Q4</v>
      </c>
      <c r="B2478" s="19" t="s">
        <v>2576</v>
      </c>
      <c r="C2478" s="18">
        <f t="shared" si="154"/>
        <v>2016</v>
      </c>
      <c r="D2478">
        <f t="shared" si="155"/>
        <v>11</v>
      </c>
      <c r="E2478" s="18">
        <f t="shared" si="152"/>
        <v>28</v>
      </c>
      <c r="F2478" s="18">
        <v>9.98E-2</v>
      </c>
    </row>
    <row r="2479" spans="1:6" x14ac:dyDescent="0.25">
      <c r="A2479" s="20" t="str">
        <f t="shared" si="153"/>
        <v>2016Q4</v>
      </c>
      <c r="B2479" s="19" t="s">
        <v>2577</v>
      </c>
      <c r="C2479" s="18">
        <f t="shared" si="154"/>
        <v>2016</v>
      </c>
      <c r="D2479">
        <f t="shared" si="155"/>
        <v>11</v>
      </c>
      <c r="E2479" s="18">
        <f t="shared" si="152"/>
        <v>29</v>
      </c>
      <c r="F2479" s="18">
        <v>9.9900000000000003E-2</v>
      </c>
    </row>
    <row r="2480" spans="1:6" x14ac:dyDescent="0.25">
      <c r="A2480" s="20" t="str">
        <f t="shared" si="153"/>
        <v>2016Q4</v>
      </c>
      <c r="B2480" s="19" t="s">
        <v>2578</v>
      </c>
      <c r="C2480" s="18">
        <f t="shared" si="154"/>
        <v>2016</v>
      </c>
      <c r="D2480">
        <f t="shared" si="155"/>
        <v>11</v>
      </c>
      <c r="E2480" s="18">
        <f t="shared" si="152"/>
        <v>30</v>
      </c>
      <c r="F2480" s="18">
        <v>9.9900000000000003E-2</v>
      </c>
    </row>
    <row r="2481" spans="1:6" x14ac:dyDescent="0.25">
      <c r="A2481" s="20" t="str">
        <f t="shared" si="153"/>
        <v>2016Q4</v>
      </c>
      <c r="B2481" s="19" t="s">
        <v>2579</v>
      </c>
      <c r="C2481" s="18">
        <f t="shared" si="154"/>
        <v>2016</v>
      </c>
      <c r="D2481">
        <f t="shared" si="155"/>
        <v>12</v>
      </c>
      <c r="E2481" s="18">
        <f t="shared" si="152"/>
        <v>1</v>
      </c>
      <c r="F2481" s="18">
        <v>0.1014</v>
      </c>
    </row>
    <row r="2482" spans="1:6" x14ac:dyDescent="0.25">
      <c r="A2482" s="20" t="str">
        <f t="shared" si="153"/>
        <v>2016Q4</v>
      </c>
      <c r="B2482" s="19" t="s">
        <v>2580</v>
      </c>
      <c r="C2482" s="18">
        <f t="shared" si="154"/>
        <v>2016</v>
      </c>
      <c r="D2482">
        <f t="shared" si="155"/>
        <v>12</v>
      </c>
      <c r="E2482" s="18">
        <f t="shared" si="152"/>
        <v>2</v>
      </c>
      <c r="F2482" s="18">
        <v>0.1012</v>
      </c>
    </row>
    <row r="2483" spans="1:6" x14ac:dyDescent="0.25">
      <c r="A2483" s="20" t="str">
        <f t="shared" si="153"/>
        <v>2016Q4</v>
      </c>
      <c r="B2483" s="19" t="s">
        <v>2581</v>
      </c>
      <c r="C2483" s="18">
        <f t="shared" si="154"/>
        <v>2016</v>
      </c>
      <c r="D2483">
        <f t="shared" si="155"/>
        <v>12</v>
      </c>
      <c r="E2483" s="18">
        <f t="shared" si="152"/>
        <v>5</v>
      </c>
      <c r="F2483" s="18">
        <v>0.10100000000000001</v>
      </c>
    </row>
    <row r="2484" spans="1:6" x14ac:dyDescent="0.25">
      <c r="A2484" s="20" t="str">
        <f t="shared" si="153"/>
        <v>2016Q4</v>
      </c>
      <c r="B2484" s="19" t="s">
        <v>2582</v>
      </c>
      <c r="C2484" s="18">
        <f t="shared" si="154"/>
        <v>2016</v>
      </c>
      <c r="D2484">
        <f t="shared" si="155"/>
        <v>12</v>
      </c>
      <c r="E2484" s="18">
        <f t="shared" si="152"/>
        <v>6</v>
      </c>
      <c r="F2484" s="18">
        <v>0.1038</v>
      </c>
    </row>
    <row r="2485" spans="1:6" x14ac:dyDescent="0.25">
      <c r="A2485" s="20" t="str">
        <f t="shared" si="153"/>
        <v>2016Q4</v>
      </c>
      <c r="B2485" s="19" t="s">
        <v>2583</v>
      </c>
      <c r="C2485" s="18">
        <f t="shared" si="154"/>
        <v>2016</v>
      </c>
      <c r="D2485">
        <f t="shared" si="155"/>
        <v>12</v>
      </c>
      <c r="E2485" s="18">
        <f t="shared" si="152"/>
        <v>7</v>
      </c>
      <c r="F2485" s="18">
        <v>0.1004</v>
      </c>
    </row>
    <row r="2486" spans="1:6" x14ac:dyDescent="0.25">
      <c r="A2486" s="20" t="str">
        <f t="shared" si="153"/>
        <v>2016Q4</v>
      </c>
      <c r="B2486" s="19" t="s">
        <v>2584</v>
      </c>
      <c r="C2486" s="18">
        <f t="shared" si="154"/>
        <v>2016</v>
      </c>
      <c r="D2486">
        <f t="shared" si="155"/>
        <v>12</v>
      </c>
      <c r="E2486" s="18">
        <f t="shared" si="152"/>
        <v>8</v>
      </c>
      <c r="F2486" s="18">
        <v>0.1009</v>
      </c>
    </row>
    <row r="2487" spans="1:6" x14ac:dyDescent="0.25">
      <c r="A2487" s="20" t="str">
        <f t="shared" si="153"/>
        <v>2016Q4</v>
      </c>
      <c r="B2487" s="19" t="s">
        <v>2585</v>
      </c>
      <c r="C2487" s="18">
        <f t="shared" si="154"/>
        <v>2016</v>
      </c>
      <c r="D2487">
        <f t="shared" si="155"/>
        <v>12</v>
      </c>
      <c r="E2487" s="18">
        <f t="shared" si="152"/>
        <v>9</v>
      </c>
      <c r="F2487" s="18">
        <v>0.1011</v>
      </c>
    </row>
    <row r="2488" spans="1:6" x14ac:dyDescent="0.25">
      <c r="A2488" s="20" t="str">
        <f t="shared" si="153"/>
        <v>2016Q4</v>
      </c>
      <c r="B2488" s="19" t="s">
        <v>2586</v>
      </c>
      <c r="C2488" s="18">
        <f t="shared" si="154"/>
        <v>2016</v>
      </c>
      <c r="D2488">
        <f t="shared" si="155"/>
        <v>12</v>
      </c>
      <c r="E2488" s="18">
        <f t="shared" si="152"/>
        <v>12</v>
      </c>
      <c r="F2488" s="18">
        <v>9.9900000000000003E-2</v>
      </c>
    </row>
    <row r="2489" spans="1:6" x14ac:dyDescent="0.25">
      <c r="A2489" s="20" t="str">
        <f t="shared" si="153"/>
        <v>2016Q4</v>
      </c>
      <c r="B2489" s="19" t="s">
        <v>2587</v>
      </c>
      <c r="C2489" s="18">
        <f t="shared" si="154"/>
        <v>2016</v>
      </c>
      <c r="D2489">
        <f t="shared" si="155"/>
        <v>12</v>
      </c>
      <c r="E2489" s="18">
        <f t="shared" si="152"/>
        <v>13</v>
      </c>
      <c r="F2489" s="18">
        <v>9.2299999999999993E-2</v>
      </c>
    </row>
    <row r="2490" spans="1:6" x14ac:dyDescent="0.25">
      <c r="A2490" s="20" t="str">
        <f t="shared" si="153"/>
        <v>2016Q4</v>
      </c>
      <c r="B2490" s="19" t="s">
        <v>2588</v>
      </c>
      <c r="C2490" s="18">
        <f t="shared" si="154"/>
        <v>2016</v>
      </c>
      <c r="D2490">
        <f t="shared" si="155"/>
        <v>12</v>
      </c>
      <c r="E2490" s="18">
        <f t="shared" si="152"/>
        <v>14</v>
      </c>
      <c r="F2490" s="18">
        <v>9.0200000000000002E-2</v>
      </c>
    </row>
    <row r="2491" spans="1:6" x14ac:dyDescent="0.25">
      <c r="A2491" s="20" t="str">
        <f t="shared" si="153"/>
        <v>2016Q4</v>
      </c>
      <c r="B2491" s="19" t="s">
        <v>2589</v>
      </c>
      <c r="C2491" s="18">
        <f t="shared" si="154"/>
        <v>2016</v>
      </c>
      <c r="D2491">
        <f t="shared" si="155"/>
        <v>12</v>
      </c>
      <c r="E2491" s="18">
        <f t="shared" si="152"/>
        <v>15</v>
      </c>
      <c r="F2491" s="18">
        <v>8.7800000000000003E-2</v>
      </c>
    </row>
    <row r="2492" spans="1:6" x14ac:dyDescent="0.25">
      <c r="A2492" s="20" t="str">
        <f t="shared" si="153"/>
        <v>2016Q4</v>
      </c>
      <c r="B2492" s="19" t="s">
        <v>2590</v>
      </c>
      <c r="C2492" s="18">
        <f t="shared" si="154"/>
        <v>2016</v>
      </c>
      <c r="D2492">
        <f t="shared" si="155"/>
        <v>12</v>
      </c>
      <c r="E2492" s="18">
        <f t="shared" si="152"/>
        <v>16</v>
      </c>
      <c r="F2492" s="18">
        <v>8.7400000000000005E-2</v>
      </c>
    </row>
    <row r="2493" spans="1:6" x14ac:dyDescent="0.25">
      <c r="A2493" s="20" t="str">
        <f t="shared" si="153"/>
        <v>2016Q4</v>
      </c>
      <c r="B2493" s="19" t="s">
        <v>2591</v>
      </c>
      <c r="C2493" s="18">
        <f t="shared" si="154"/>
        <v>2016</v>
      </c>
      <c r="D2493">
        <f t="shared" si="155"/>
        <v>12</v>
      </c>
      <c r="E2493" s="18">
        <f t="shared" si="152"/>
        <v>19</v>
      </c>
      <c r="F2493" s="18">
        <v>7.6999999999999999E-2</v>
      </c>
    </row>
    <row r="2494" spans="1:6" x14ac:dyDescent="0.25">
      <c r="A2494" s="20" t="str">
        <f t="shared" si="153"/>
        <v>2016Q4</v>
      </c>
      <c r="B2494" s="19" t="s">
        <v>2592</v>
      </c>
      <c r="C2494" s="18">
        <f t="shared" si="154"/>
        <v>2016</v>
      </c>
      <c r="D2494">
        <f t="shared" si="155"/>
        <v>12</v>
      </c>
      <c r="E2494" s="18">
        <f t="shared" si="152"/>
        <v>20</v>
      </c>
      <c r="F2494" s="18">
        <v>7.1999999999999995E-2</v>
      </c>
    </row>
    <row r="2495" spans="1:6" x14ac:dyDescent="0.25">
      <c r="A2495" s="20" t="str">
        <f t="shared" si="153"/>
        <v>2016Q4</v>
      </c>
      <c r="B2495" s="19" t="s">
        <v>2593</v>
      </c>
      <c r="C2495" s="18">
        <f t="shared" si="154"/>
        <v>2016</v>
      </c>
      <c r="D2495">
        <f t="shared" si="155"/>
        <v>12</v>
      </c>
      <c r="E2495" s="18">
        <f t="shared" si="152"/>
        <v>21</v>
      </c>
      <c r="F2495" s="18">
        <v>5.3100000000000001E-2</v>
      </c>
    </row>
    <row r="2496" spans="1:6" x14ac:dyDescent="0.25">
      <c r="A2496" s="20" t="str">
        <f t="shared" si="153"/>
        <v>2016Q4</v>
      </c>
      <c r="B2496" s="19" t="s">
        <v>2594</v>
      </c>
      <c r="C2496" s="18">
        <f t="shared" si="154"/>
        <v>2016</v>
      </c>
      <c r="D2496">
        <f t="shared" si="155"/>
        <v>12</v>
      </c>
      <c r="E2496" s="18">
        <f t="shared" si="152"/>
        <v>22</v>
      </c>
      <c r="F2496" s="18">
        <v>3.85E-2</v>
      </c>
    </row>
    <row r="2497" spans="1:6" x14ac:dyDescent="0.25">
      <c r="A2497" s="20" t="str">
        <f t="shared" si="153"/>
        <v>2016Q4</v>
      </c>
      <c r="B2497" s="19" t="s">
        <v>2595</v>
      </c>
      <c r="C2497" s="18">
        <f t="shared" si="154"/>
        <v>2016</v>
      </c>
      <c r="D2497">
        <f t="shared" si="155"/>
        <v>12</v>
      </c>
      <c r="E2497" s="18">
        <f t="shared" si="152"/>
        <v>23</v>
      </c>
      <c r="F2497" s="18">
        <v>3.9699999999999999E-2</v>
      </c>
    </row>
    <row r="2498" spans="1:6" x14ac:dyDescent="0.25">
      <c r="A2498" s="20" t="str">
        <f t="shared" si="153"/>
        <v>2016Q4</v>
      </c>
      <c r="B2498" s="19" t="s">
        <v>2596</v>
      </c>
      <c r="C2498" s="18">
        <f t="shared" si="154"/>
        <v>2016</v>
      </c>
      <c r="D2498">
        <f t="shared" si="155"/>
        <v>12</v>
      </c>
      <c r="E2498" s="18">
        <f t="shared" ref="E2498:E2561" si="156">DAY(B2498)</f>
        <v>26</v>
      </c>
      <c r="F2498" s="18">
        <v>3.9300000000000002E-2</v>
      </c>
    </row>
    <row r="2499" spans="1:6" x14ac:dyDescent="0.25">
      <c r="A2499" s="20" t="str">
        <f t="shared" ref="A2499:A2562" si="157">C2499&amp;"Q"&amp;ROUNDUP(MONTH(B2499)/3,0)</f>
        <v>2016Q4</v>
      </c>
      <c r="B2499" s="19" t="s">
        <v>2597</v>
      </c>
      <c r="C2499" s="18">
        <f t="shared" ref="C2499:C2562" si="158">YEAR(B2499)</f>
        <v>2016</v>
      </c>
      <c r="D2499">
        <f t="shared" ref="D2499:D2562" si="159">MONTH(B2499)</f>
        <v>12</v>
      </c>
      <c r="E2499" s="18">
        <f t="shared" si="156"/>
        <v>27</v>
      </c>
      <c r="F2499" s="18">
        <v>3.8100000000000002E-2</v>
      </c>
    </row>
    <row r="2500" spans="1:6" x14ac:dyDescent="0.25">
      <c r="A2500" s="20" t="str">
        <f t="shared" si="157"/>
        <v>2016Q4</v>
      </c>
      <c r="B2500" s="19" t="s">
        <v>2598</v>
      </c>
      <c r="C2500" s="18">
        <f t="shared" si="158"/>
        <v>2016</v>
      </c>
      <c r="D2500">
        <f t="shared" si="159"/>
        <v>12</v>
      </c>
      <c r="E2500" s="18">
        <f t="shared" si="156"/>
        <v>28</v>
      </c>
      <c r="F2500" s="18">
        <v>3.9100000000000003E-2</v>
      </c>
    </row>
    <row r="2501" spans="1:6" x14ac:dyDescent="0.25">
      <c r="A2501" s="20" t="str">
        <f t="shared" si="157"/>
        <v>2016Q4</v>
      </c>
      <c r="B2501" s="19" t="s">
        <v>2599</v>
      </c>
      <c r="C2501" s="18">
        <f t="shared" si="158"/>
        <v>2016</v>
      </c>
      <c r="D2501">
        <f t="shared" si="159"/>
        <v>12</v>
      </c>
      <c r="E2501" s="18">
        <f t="shared" si="156"/>
        <v>29</v>
      </c>
      <c r="F2501" s="18">
        <v>0.04</v>
      </c>
    </row>
    <row r="2502" spans="1:6" x14ac:dyDescent="0.25">
      <c r="A2502" s="20" t="str">
        <f t="shared" si="157"/>
        <v>2016Q4</v>
      </c>
      <c r="B2502" s="19" t="s">
        <v>2600</v>
      </c>
      <c r="C2502" s="18">
        <f t="shared" si="158"/>
        <v>2016</v>
      </c>
      <c r="D2502">
        <f t="shared" si="159"/>
        <v>12</v>
      </c>
      <c r="E2502" s="18">
        <f t="shared" si="156"/>
        <v>30</v>
      </c>
      <c r="F2502" s="18">
        <v>3.8600000000000002E-2</v>
      </c>
    </row>
    <row r="2503" spans="1:6" x14ac:dyDescent="0.25">
      <c r="A2503" s="20" t="str">
        <f t="shared" si="157"/>
        <v>2017Q1</v>
      </c>
      <c r="B2503" s="19" t="s">
        <v>2601</v>
      </c>
      <c r="C2503" s="18">
        <f t="shared" si="158"/>
        <v>2017</v>
      </c>
      <c r="D2503">
        <f t="shared" si="159"/>
        <v>1</v>
      </c>
      <c r="E2503" s="18">
        <f t="shared" si="156"/>
        <v>3</v>
      </c>
      <c r="F2503" s="18">
        <v>3.8699999999999998E-2</v>
      </c>
    </row>
    <row r="2504" spans="1:6" x14ac:dyDescent="0.25">
      <c r="A2504" s="20" t="str">
        <f t="shared" si="157"/>
        <v>2017Q1</v>
      </c>
      <c r="B2504" s="19" t="s">
        <v>2602</v>
      </c>
      <c r="C2504" s="18">
        <f t="shared" si="158"/>
        <v>2017</v>
      </c>
      <c r="D2504">
        <f t="shared" si="159"/>
        <v>1</v>
      </c>
      <c r="E2504" s="18">
        <f t="shared" si="156"/>
        <v>4</v>
      </c>
      <c r="F2504" s="18">
        <v>3.7699999999999997E-2</v>
      </c>
    </row>
    <row r="2505" spans="1:6" x14ac:dyDescent="0.25">
      <c r="A2505" s="20" t="str">
        <f t="shared" si="157"/>
        <v>2017Q1</v>
      </c>
      <c r="B2505" s="19" t="s">
        <v>2603</v>
      </c>
      <c r="C2505" s="18">
        <f t="shared" si="158"/>
        <v>2017</v>
      </c>
      <c r="D2505">
        <f t="shared" si="159"/>
        <v>1</v>
      </c>
      <c r="E2505" s="18">
        <f t="shared" si="156"/>
        <v>5</v>
      </c>
      <c r="F2505" s="18">
        <v>4.07E-2</v>
      </c>
    </row>
    <row r="2506" spans="1:6" x14ac:dyDescent="0.25">
      <c r="A2506" s="20" t="str">
        <f t="shared" si="157"/>
        <v>2017Q1</v>
      </c>
      <c r="B2506" s="19" t="s">
        <v>2604</v>
      </c>
      <c r="C2506" s="18">
        <f t="shared" si="158"/>
        <v>2017</v>
      </c>
      <c r="D2506">
        <f t="shared" si="159"/>
        <v>1</v>
      </c>
      <c r="E2506" s="18">
        <f t="shared" si="156"/>
        <v>6</v>
      </c>
      <c r="F2506" s="18">
        <v>4.3999999999999997E-2</v>
      </c>
    </row>
    <row r="2507" spans="1:6" x14ac:dyDescent="0.25">
      <c r="A2507" s="20" t="str">
        <f t="shared" si="157"/>
        <v>2017Q1</v>
      </c>
      <c r="B2507" s="19" t="s">
        <v>2605</v>
      </c>
      <c r="C2507" s="18">
        <f t="shared" si="158"/>
        <v>2017</v>
      </c>
      <c r="D2507">
        <f t="shared" si="159"/>
        <v>1</v>
      </c>
      <c r="E2507" s="18">
        <f t="shared" si="156"/>
        <v>9</v>
      </c>
      <c r="F2507" s="18">
        <v>4.6800000000000001E-2</v>
      </c>
    </row>
    <row r="2508" spans="1:6" x14ac:dyDescent="0.25">
      <c r="A2508" s="20" t="str">
        <f t="shared" si="157"/>
        <v>2017Q1</v>
      </c>
      <c r="B2508" s="19" t="s">
        <v>2606</v>
      </c>
      <c r="C2508" s="18">
        <f t="shared" si="158"/>
        <v>2017</v>
      </c>
      <c r="D2508">
        <f t="shared" si="159"/>
        <v>1</v>
      </c>
      <c r="E2508" s="18">
        <f t="shared" si="156"/>
        <v>10</v>
      </c>
      <c r="F2508" s="18">
        <v>4.7E-2</v>
      </c>
    </row>
    <row r="2509" spans="1:6" x14ac:dyDescent="0.25">
      <c r="A2509" s="20" t="str">
        <f t="shared" si="157"/>
        <v>2017Q1</v>
      </c>
      <c r="B2509" s="19" t="s">
        <v>2607</v>
      </c>
      <c r="C2509" s="18">
        <f t="shared" si="158"/>
        <v>2017</v>
      </c>
      <c r="D2509">
        <f t="shared" si="159"/>
        <v>1</v>
      </c>
      <c r="E2509" s="18">
        <f t="shared" si="156"/>
        <v>11</v>
      </c>
      <c r="F2509" s="18">
        <v>4.7500000000000001E-2</v>
      </c>
    </row>
    <row r="2510" spans="1:6" x14ac:dyDescent="0.25">
      <c r="A2510" s="20" t="str">
        <f t="shared" si="157"/>
        <v>2017Q1</v>
      </c>
      <c r="B2510" s="19" t="s">
        <v>2608</v>
      </c>
      <c r="C2510" s="18">
        <f t="shared" si="158"/>
        <v>2017</v>
      </c>
      <c r="D2510">
        <f t="shared" si="159"/>
        <v>1</v>
      </c>
      <c r="E2510" s="18">
        <f t="shared" si="156"/>
        <v>12</v>
      </c>
      <c r="F2510" s="18">
        <v>4.19E-2</v>
      </c>
    </row>
    <row r="2511" spans="1:6" x14ac:dyDescent="0.25">
      <c r="A2511" s="20" t="str">
        <f t="shared" si="157"/>
        <v>2017Q1</v>
      </c>
      <c r="B2511" s="19" t="s">
        <v>2609</v>
      </c>
      <c r="C2511" s="18">
        <f t="shared" si="158"/>
        <v>2017</v>
      </c>
      <c r="D2511">
        <f t="shared" si="159"/>
        <v>1</v>
      </c>
      <c r="E2511" s="18">
        <f t="shared" si="156"/>
        <v>13</v>
      </c>
      <c r="F2511" s="18">
        <v>4.8399999999999999E-2</v>
      </c>
    </row>
    <row r="2512" spans="1:6" x14ac:dyDescent="0.25">
      <c r="A2512" s="20" t="str">
        <f t="shared" si="157"/>
        <v>2017Q1</v>
      </c>
      <c r="B2512" s="19" t="s">
        <v>2610</v>
      </c>
      <c r="C2512" s="18">
        <f t="shared" si="158"/>
        <v>2017</v>
      </c>
      <c r="D2512">
        <f t="shared" si="159"/>
        <v>1</v>
      </c>
      <c r="E2512" s="18">
        <f t="shared" si="156"/>
        <v>16</v>
      </c>
      <c r="F2512" s="18">
        <v>4.8099999999999997E-2</v>
      </c>
    </row>
    <row r="2513" spans="1:6" x14ac:dyDescent="0.25">
      <c r="A2513" s="20" t="str">
        <f t="shared" si="157"/>
        <v>2017Q1</v>
      </c>
      <c r="B2513" s="19" t="s">
        <v>2611</v>
      </c>
      <c r="C2513" s="18">
        <f t="shared" si="158"/>
        <v>2017</v>
      </c>
      <c r="D2513">
        <f t="shared" si="159"/>
        <v>1</v>
      </c>
      <c r="E2513" s="18">
        <f t="shared" si="156"/>
        <v>17</v>
      </c>
      <c r="F2513" s="18">
        <v>4.8300000000000003E-2</v>
      </c>
    </row>
    <row r="2514" spans="1:6" x14ac:dyDescent="0.25">
      <c r="A2514" s="20" t="str">
        <f t="shared" si="157"/>
        <v>2017Q1</v>
      </c>
      <c r="B2514" s="19" t="s">
        <v>2612</v>
      </c>
      <c r="C2514" s="18">
        <f t="shared" si="158"/>
        <v>2017</v>
      </c>
      <c r="D2514">
        <f t="shared" si="159"/>
        <v>1</v>
      </c>
      <c r="E2514" s="18">
        <f t="shared" si="156"/>
        <v>18</v>
      </c>
      <c r="F2514" s="18">
        <v>4.6199999999999998E-2</v>
      </c>
    </row>
    <row r="2515" spans="1:6" x14ac:dyDescent="0.25">
      <c r="A2515" s="20" t="str">
        <f t="shared" si="157"/>
        <v>2017Q1</v>
      </c>
      <c r="B2515" s="19" t="s">
        <v>2613</v>
      </c>
      <c r="C2515" s="18">
        <f t="shared" si="158"/>
        <v>2017</v>
      </c>
      <c r="D2515">
        <f t="shared" si="159"/>
        <v>1</v>
      </c>
      <c r="E2515" s="18">
        <f t="shared" si="156"/>
        <v>19</v>
      </c>
      <c r="F2515" s="18">
        <v>4.6399999999999997E-2</v>
      </c>
    </row>
    <row r="2516" spans="1:6" x14ac:dyDescent="0.25">
      <c r="A2516" s="20" t="str">
        <f t="shared" si="157"/>
        <v>2017Q1</v>
      </c>
      <c r="B2516" s="19" t="s">
        <v>2614</v>
      </c>
      <c r="C2516" s="18">
        <f t="shared" si="158"/>
        <v>2017</v>
      </c>
      <c r="D2516">
        <f t="shared" si="159"/>
        <v>1</v>
      </c>
      <c r="E2516" s="18">
        <f t="shared" si="156"/>
        <v>20</v>
      </c>
      <c r="F2516" s="18">
        <v>4.6600000000000003E-2</v>
      </c>
    </row>
    <row r="2517" spans="1:6" x14ac:dyDescent="0.25">
      <c r="A2517" s="20" t="str">
        <f t="shared" si="157"/>
        <v>2017Q1</v>
      </c>
      <c r="B2517" s="19" t="s">
        <v>2615</v>
      </c>
      <c r="C2517" s="18">
        <f t="shared" si="158"/>
        <v>2017</v>
      </c>
      <c r="D2517">
        <f t="shared" si="159"/>
        <v>1</v>
      </c>
      <c r="E2517" s="18">
        <f t="shared" si="156"/>
        <v>23</v>
      </c>
      <c r="F2517" s="18">
        <v>4.6600000000000003E-2</v>
      </c>
    </row>
    <row r="2518" spans="1:6" x14ac:dyDescent="0.25">
      <c r="A2518" s="20" t="str">
        <f t="shared" si="157"/>
        <v>2017Q1</v>
      </c>
      <c r="B2518" s="19" t="s">
        <v>2616</v>
      </c>
      <c r="C2518" s="18">
        <f t="shared" si="158"/>
        <v>2017</v>
      </c>
      <c r="D2518">
        <f t="shared" si="159"/>
        <v>1</v>
      </c>
      <c r="E2518" s="18">
        <f t="shared" si="156"/>
        <v>24</v>
      </c>
      <c r="F2518" s="18">
        <v>4.6399999999999997E-2</v>
      </c>
    </row>
    <row r="2519" spans="1:6" x14ac:dyDescent="0.25">
      <c r="A2519" s="20" t="str">
        <f t="shared" si="157"/>
        <v>2017Q1</v>
      </c>
      <c r="B2519" s="19" t="s">
        <v>2617</v>
      </c>
      <c r="C2519" s="18">
        <f t="shared" si="158"/>
        <v>2017</v>
      </c>
      <c r="D2519">
        <f t="shared" si="159"/>
        <v>1</v>
      </c>
      <c r="E2519" s="18">
        <f t="shared" si="156"/>
        <v>25</v>
      </c>
      <c r="F2519" s="18">
        <v>4.65E-2</v>
      </c>
    </row>
    <row r="2520" spans="1:6" x14ac:dyDescent="0.25">
      <c r="A2520" s="20" t="str">
        <f t="shared" si="157"/>
        <v>2017Q1</v>
      </c>
      <c r="B2520" s="19" t="s">
        <v>2618</v>
      </c>
      <c r="C2520" s="18">
        <f t="shared" si="158"/>
        <v>2017</v>
      </c>
      <c r="D2520">
        <f t="shared" si="159"/>
        <v>1</v>
      </c>
      <c r="E2520" s="18">
        <f t="shared" si="156"/>
        <v>26</v>
      </c>
      <c r="F2520" s="18">
        <v>4.82E-2</v>
      </c>
    </row>
    <row r="2521" spans="1:6" x14ac:dyDescent="0.25">
      <c r="A2521" s="20" t="str">
        <f t="shared" si="157"/>
        <v>2017Q1</v>
      </c>
      <c r="B2521" s="19" t="s">
        <v>2619</v>
      </c>
      <c r="C2521" s="18">
        <f t="shared" si="158"/>
        <v>2017</v>
      </c>
      <c r="D2521">
        <f t="shared" si="159"/>
        <v>1</v>
      </c>
      <c r="E2521" s="18">
        <f t="shared" si="156"/>
        <v>27</v>
      </c>
      <c r="F2521" s="18">
        <v>4.82E-2</v>
      </c>
    </row>
    <row r="2522" spans="1:6" x14ac:dyDescent="0.25">
      <c r="A2522" s="20" t="str">
        <f t="shared" si="157"/>
        <v>2017Q1</v>
      </c>
      <c r="B2522" s="19" t="s">
        <v>2620</v>
      </c>
      <c r="C2522" s="18">
        <f t="shared" si="158"/>
        <v>2017</v>
      </c>
      <c r="D2522">
        <f t="shared" si="159"/>
        <v>1</v>
      </c>
      <c r="E2522" s="18">
        <f t="shared" si="156"/>
        <v>30</v>
      </c>
      <c r="F2522" s="18">
        <v>4.7800000000000002E-2</v>
      </c>
    </row>
    <row r="2523" spans="1:6" x14ac:dyDescent="0.25">
      <c r="A2523" s="20" t="str">
        <f t="shared" si="157"/>
        <v>2017Q1</v>
      </c>
      <c r="B2523" s="19" t="s">
        <v>2621</v>
      </c>
      <c r="C2523" s="18">
        <f t="shared" si="158"/>
        <v>2017</v>
      </c>
      <c r="D2523">
        <f t="shared" si="159"/>
        <v>1</v>
      </c>
      <c r="E2523" s="18">
        <f t="shared" si="156"/>
        <v>31</v>
      </c>
      <c r="F2523" s="18">
        <v>4.7899999999999998E-2</v>
      </c>
    </row>
    <row r="2524" spans="1:6" x14ac:dyDescent="0.25">
      <c r="A2524" s="20" t="str">
        <f t="shared" si="157"/>
        <v>2017Q1</v>
      </c>
      <c r="B2524" s="19" t="s">
        <v>2622</v>
      </c>
      <c r="C2524" s="18">
        <f t="shared" si="158"/>
        <v>2017</v>
      </c>
      <c r="D2524">
        <f t="shared" si="159"/>
        <v>2</v>
      </c>
      <c r="E2524" s="18">
        <f t="shared" si="156"/>
        <v>1</v>
      </c>
      <c r="F2524" s="18">
        <v>4.7500000000000001E-2</v>
      </c>
    </row>
    <row r="2525" spans="1:6" x14ac:dyDescent="0.25">
      <c r="A2525" s="20" t="str">
        <f t="shared" si="157"/>
        <v>2017Q1</v>
      </c>
      <c r="B2525" s="19" t="s">
        <v>2623</v>
      </c>
      <c r="C2525" s="18">
        <f t="shared" si="158"/>
        <v>2017</v>
      </c>
      <c r="D2525">
        <f t="shared" si="159"/>
        <v>2</v>
      </c>
      <c r="E2525" s="18">
        <f t="shared" si="156"/>
        <v>2</v>
      </c>
      <c r="F2525" s="18">
        <v>4.7500000000000001E-2</v>
      </c>
    </row>
    <row r="2526" spans="1:6" x14ac:dyDescent="0.25">
      <c r="A2526" s="20" t="str">
        <f t="shared" si="157"/>
        <v>2017Q1</v>
      </c>
      <c r="B2526" s="19" t="s">
        <v>2624</v>
      </c>
      <c r="C2526" s="18">
        <f t="shared" si="158"/>
        <v>2017</v>
      </c>
      <c r="D2526">
        <f t="shared" si="159"/>
        <v>2</v>
      </c>
      <c r="E2526" s="18">
        <f t="shared" si="156"/>
        <v>3</v>
      </c>
      <c r="F2526" s="18">
        <v>4.1300000000000003E-2</v>
      </c>
    </row>
    <row r="2527" spans="1:6" x14ac:dyDescent="0.25">
      <c r="A2527" s="20" t="str">
        <f t="shared" si="157"/>
        <v>2017Q1</v>
      </c>
      <c r="B2527" s="19" t="s">
        <v>2625</v>
      </c>
      <c r="C2527" s="18">
        <f t="shared" si="158"/>
        <v>2017</v>
      </c>
      <c r="D2527">
        <f t="shared" si="159"/>
        <v>2</v>
      </c>
      <c r="E2527" s="18">
        <f t="shared" si="156"/>
        <v>6</v>
      </c>
      <c r="F2527" s="18">
        <v>3.7699999999999997E-2</v>
      </c>
    </row>
    <row r="2528" spans="1:6" x14ac:dyDescent="0.25">
      <c r="A2528" s="20" t="str">
        <f t="shared" si="157"/>
        <v>2017Q1</v>
      </c>
      <c r="B2528" s="19" t="s">
        <v>2626</v>
      </c>
      <c r="C2528" s="18">
        <f t="shared" si="158"/>
        <v>2017</v>
      </c>
      <c r="D2528">
        <f t="shared" si="159"/>
        <v>2</v>
      </c>
      <c r="E2528" s="18">
        <f t="shared" si="156"/>
        <v>7</v>
      </c>
      <c r="F2528" s="18">
        <v>3.4200000000000001E-2</v>
      </c>
    </row>
    <row r="2529" spans="1:6" x14ac:dyDescent="0.25">
      <c r="A2529" s="20" t="str">
        <f t="shared" si="157"/>
        <v>2017Q1</v>
      </c>
      <c r="B2529" s="19" t="s">
        <v>2627</v>
      </c>
      <c r="C2529" s="18">
        <f t="shared" si="158"/>
        <v>2017</v>
      </c>
      <c r="D2529">
        <f t="shared" si="159"/>
        <v>2</v>
      </c>
      <c r="E2529" s="18">
        <f t="shared" si="156"/>
        <v>8</v>
      </c>
      <c r="F2529" s="18">
        <v>3.3599999999999998E-2</v>
      </c>
    </row>
    <row r="2530" spans="1:6" x14ac:dyDescent="0.25">
      <c r="A2530" s="20" t="str">
        <f t="shared" si="157"/>
        <v>2017Q1</v>
      </c>
      <c r="B2530" s="19" t="s">
        <v>2628</v>
      </c>
      <c r="C2530" s="18">
        <f t="shared" si="158"/>
        <v>2017</v>
      </c>
      <c r="D2530">
        <f t="shared" si="159"/>
        <v>2</v>
      </c>
      <c r="E2530" s="18">
        <f t="shared" si="156"/>
        <v>9</v>
      </c>
      <c r="F2530" s="18">
        <v>3.44E-2</v>
      </c>
    </row>
    <row r="2531" spans="1:6" x14ac:dyDescent="0.25">
      <c r="A2531" s="20" t="str">
        <f t="shared" si="157"/>
        <v>2017Q1</v>
      </c>
      <c r="B2531" s="19" t="s">
        <v>2629</v>
      </c>
      <c r="C2531" s="18">
        <f t="shared" si="158"/>
        <v>2017</v>
      </c>
      <c r="D2531">
        <f t="shared" si="159"/>
        <v>2</v>
      </c>
      <c r="E2531" s="18">
        <f t="shared" si="156"/>
        <v>10</v>
      </c>
      <c r="F2531" s="18">
        <v>3.4200000000000001E-2</v>
      </c>
    </row>
    <row r="2532" spans="1:6" x14ac:dyDescent="0.25">
      <c r="A2532" s="20" t="str">
        <f t="shared" si="157"/>
        <v>2017Q1</v>
      </c>
      <c r="B2532" s="19" t="s">
        <v>2630</v>
      </c>
      <c r="C2532" s="18">
        <f t="shared" si="158"/>
        <v>2017</v>
      </c>
      <c r="D2532">
        <f t="shared" si="159"/>
        <v>2</v>
      </c>
      <c r="E2532" s="18">
        <f t="shared" si="156"/>
        <v>13</v>
      </c>
      <c r="F2532" s="18">
        <v>2.4299999999999999E-2</v>
      </c>
    </row>
    <row r="2533" spans="1:6" x14ac:dyDescent="0.25">
      <c r="A2533" s="20" t="str">
        <f t="shared" si="157"/>
        <v>2017Q1</v>
      </c>
      <c r="B2533" s="19" t="s">
        <v>2631</v>
      </c>
      <c r="C2533" s="18">
        <f t="shared" si="158"/>
        <v>2017</v>
      </c>
      <c r="D2533">
        <f t="shared" si="159"/>
        <v>2</v>
      </c>
      <c r="E2533" s="18">
        <f t="shared" si="156"/>
        <v>14</v>
      </c>
      <c r="F2533" s="18">
        <v>2.47E-2</v>
      </c>
    </row>
    <row r="2534" spans="1:6" x14ac:dyDescent="0.25">
      <c r="A2534" s="20" t="str">
        <f t="shared" si="157"/>
        <v>2017Q1</v>
      </c>
      <c r="B2534" s="19" t="s">
        <v>2632</v>
      </c>
      <c r="C2534" s="18">
        <f t="shared" si="158"/>
        <v>2017</v>
      </c>
      <c r="D2534">
        <f t="shared" si="159"/>
        <v>2</v>
      </c>
      <c r="E2534" s="18">
        <f t="shared" si="156"/>
        <v>15</v>
      </c>
      <c r="F2534" s="18">
        <v>2.5100000000000001E-2</v>
      </c>
    </row>
    <row r="2535" spans="1:6" x14ac:dyDescent="0.25">
      <c r="A2535" s="20" t="str">
        <f t="shared" si="157"/>
        <v>2017Q1</v>
      </c>
      <c r="B2535" s="19" t="s">
        <v>2633</v>
      </c>
      <c r="C2535" s="18">
        <f t="shared" si="158"/>
        <v>2017</v>
      </c>
      <c r="D2535">
        <f t="shared" si="159"/>
        <v>2</v>
      </c>
      <c r="E2535" s="18">
        <f t="shared" si="156"/>
        <v>16</v>
      </c>
      <c r="F2535" s="18">
        <v>2.5399999999999999E-2</v>
      </c>
    </row>
    <row r="2536" spans="1:6" x14ac:dyDescent="0.25">
      <c r="A2536" s="20" t="str">
        <f t="shared" si="157"/>
        <v>2017Q1</v>
      </c>
      <c r="B2536" s="19" t="s">
        <v>2634</v>
      </c>
      <c r="C2536" s="18">
        <f t="shared" si="158"/>
        <v>2017</v>
      </c>
      <c r="D2536">
        <f t="shared" si="159"/>
        <v>2</v>
      </c>
      <c r="E2536" s="18">
        <f t="shared" si="156"/>
        <v>17</v>
      </c>
      <c r="F2536" s="18">
        <v>2.53E-2</v>
      </c>
    </row>
    <row r="2537" spans="1:6" x14ac:dyDescent="0.25">
      <c r="A2537" s="20" t="str">
        <f t="shared" si="157"/>
        <v>2017Q1</v>
      </c>
      <c r="B2537" s="19" t="s">
        <v>2635</v>
      </c>
      <c r="C2537" s="18">
        <f t="shared" si="158"/>
        <v>2017</v>
      </c>
      <c r="D2537">
        <f t="shared" si="159"/>
        <v>2</v>
      </c>
      <c r="E2537" s="18">
        <f t="shared" si="156"/>
        <v>20</v>
      </c>
      <c r="F2537" s="18">
        <v>2.53E-2</v>
      </c>
    </row>
    <row r="2538" spans="1:6" x14ac:dyDescent="0.25">
      <c r="A2538" s="20" t="str">
        <f t="shared" si="157"/>
        <v>2017Q1</v>
      </c>
      <c r="B2538" s="19" t="s">
        <v>2636</v>
      </c>
      <c r="C2538" s="18">
        <f t="shared" si="158"/>
        <v>2017</v>
      </c>
      <c r="D2538">
        <f t="shared" si="159"/>
        <v>2</v>
      </c>
      <c r="E2538" s="18">
        <f t="shared" si="156"/>
        <v>21</v>
      </c>
      <c r="F2538" s="18">
        <v>2.6100000000000002E-2</v>
      </c>
    </row>
    <row r="2539" spans="1:6" x14ac:dyDescent="0.25">
      <c r="A2539" s="20" t="str">
        <f t="shared" si="157"/>
        <v>2017Q1</v>
      </c>
      <c r="B2539" s="19" t="s">
        <v>2637</v>
      </c>
      <c r="C2539" s="18">
        <f t="shared" si="158"/>
        <v>2017</v>
      </c>
      <c r="D2539">
        <f t="shared" si="159"/>
        <v>2</v>
      </c>
      <c r="E2539" s="18">
        <f t="shared" si="156"/>
        <v>22</v>
      </c>
      <c r="F2539" s="18">
        <v>2.7699999999999999E-2</v>
      </c>
    </row>
    <row r="2540" spans="1:6" x14ac:dyDescent="0.25">
      <c r="A2540" s="20" t="str">
        <f t="shared" si="157"/>
        <v>2017Q1</v>
      </c>
      <c r="B2540" s="19" t="s">
        <v>2638</v>
      </c>
      <c r="C2540" s="18">
        <f t="shared" si="158"/>
        <v>2017</v>
      </c>
      <c r="D2540">
        <f t="shared" si="159"/>
        <v>2</v>
      </c>
      <c r="E2540" s="18">
        <f t="shared" si="156"/>
        <v>23</v>
      </c>
      <c r="F2540" s="18">
        <v>2.75E-2</v>
      </c>
    </row>
    <row r="2541" spans="1:6" x14ac:dyDescent="0.25">
      <c r="A2541" s="20" t="str">
        <f t="shared" si="157"/>
        <v>2017Q1</v>
      </c>
      <c r="B2541" s="19" t="s">
        <v>2639</v>
      </c>
      <c r="C2541" s="18">
        <f t="shared" si="158"/>
        <v>2017</v>
      </c>
      <c r="D2541">
        <f t="shared" si="159"/>
        <v>2</v>
      </c>
      <c r="E2541" s="18">
        <f t="shared" si="156"/>
        <v>24</v>
      </c>
      <c r="F2541" s="18">
        <v>2.52E-2</v>
      </c>
    </row>
    <row r="2542" spans="1:6" x14ac:dyDescent="0.25">
      <c r="A2542" s="20" t="str">
        <f t="shared" si="157"/>
        <v>2017Q1</v>
      </c>
      <c r="B2542" s="19" t="s">
        <v>2640</v>
      </c>
      <c r="C2542" s="18">
        <f t="shared" si="158"/>
        <v>2017</v>
      </c>
      <c r="D2542">
        <f t="shared" si="159"/>
        <v>2</v>
      </c>
      <c r="E2542" s="18">
        <f t="shared" si="156"/>
        <v>27</v>
      </c>
      <c r="F2542" s="18">
        <v>2.41E-2</v>
      </c>
    </row>
    <row r="2543" spans="1:6" x14ac:dyDescent="0.25">
      <c r="A2543" s="20" t="str">
        <f t="shared" si="157"/>
        <v>2017Q1</v>
      </c>
      <c r="B2543" s="19" t="s">
        <v>2641</v>
      </c>
      <c r="C2543" s="18">
        <f t="shared" si="158"/>
        <v>2017</v>
      </c>
      <c r="D2543">
        <f t="shared" si="159"/>
        <v>2</v>
      </c>
      <c r="E2543" s="18">
        <f t="shared" si="156"/>
        <v>28</v>
      </c>
      <c r="F2543" s="18">
        <v>2.4E-2</v>
      </c>
    </row>
    <row r="2544" spans="1:6" x14ac:dyDescent="0.25">
      <c r="A2544" s="20" t="str">
        <f t="shared" si="157"/>
        <v>2017Q1</v>
      </c>
      <c r="B2544" s="19" t="s">
        <v>2642</v>
      </c>
      <c r="C2544" s="18">
        <f t="shared" si="158"/>
        <v>2017</v>
      </c>
      <c r="D2544">
        <f t="shared" si="159"/>
        <v>3</v>
      </c>
      <c r="E2544" s="18">
        <f t="shared" si="156"/>
        <v>1</v>
      </c>
      <c r="F2544" s="18">
        <v>2.53E-2</v>
      </c>
    </row>
    <row r="2545" spans="1:6" x14ac:dyDescent="0.25">
      <c r="A2545" s="20" t="str">
        <f t="shared" si="157"/>
        <v>2017Q1</v>
      </c>
      <c r="B2545" s="19" t="s">
        <v>2643</v>
      </c>
      <c r="C2545" s="18">
        <f t="shared" si="158"/>
        <v>2017</v>
      </c>
      <c r="D2545">
        <f t="shared" si="159"/>
        <v>3</v>
      </c>
      <c r="E2545" s="18">
        <f t="shared" si="156"/>
        <v>2</v>
      </c>
      <c r="F2545" s="18">
        <v>2.52E-2</v>
      </c>
    </row>
    <row r="2546" spans="1:6" x14ac:dyDescent="0.25">
      <c r="A2546" s="20" t="str">
        <f t="shared" si="157"/>
        <v>2017Q1</v>
      </c>
      <c r="B2546" s="19" t="s">
        <v>2644</v>
      </c>
      <c r="C2546" s="18">
        <f t="shared" si="158"/>
        <v>2017</v>
      </c>
      <c r="D2546">
        <f t="shared" si="159"/>
        <v>3</v>
      </c>
      <c r="E2546" s="18">
        <f t="shared" si="156"/>
        <v>3</v>
      </c>
      <c r="F2546" s="18">
        <v>2.52E-2</v>
      </c>
    </row>
    <row r="2547" spans="1:6" x14ac:dyDescent="0.25">
      <c r="A2547" s="20" t="str">
        <f t="shared" si="157"/>
        <v>2017Q1</v>
      </c>
      <c r="B2547" s="19" t="s">
        <v>2645</v>
      </c>
      <c r="C2547" s="18">
        <f t="shared" si="158"/>
        <v>2017</v>
      </c>
      <c r="D2547">
        <f t="shared" si="159"/>
        <v>3</v>
      </c>
      <c r="E2547" s="18">
        <f t="shared" si="156"/>
        <v>6</v>
      </c>
      <c r="F2547" s="18">
        <v>2.5399999999999999E-2</v>
      </c>
    </row>
    <row r="2548" spans="1:6" x14ac:dyDescent="0.25">
      <c r="A2548" s="20" t="str">
        <f t="shared" si="157"/>
        <v>2017Q1</v>
      </c>
      <c r="B2548" s="19" t="s">
        <v>2646</v>
      </c>
      <c r="C2548" s="18">
        <f t="shared" si="158"/>
        <v>2017</v>
      </c>
      <c r="D2548">
        <f t="shared" si="159"/>
        <v>3</v>
      </c>
      <c r="E2548" s="18">
        <f t="shared" si="156"/>
        <v>7</v>
      </c>
      <c r="F2548" s="18">
        <v>2.5700000000000001E-2</v>
      </c>
    </row>
    <row r="2549" spans="1:6" x14ac:dyDescent="0.25">
      <c r="A2549" s="20" t="str">
        <f t="shared" si="157"/>
        <v>2017Q1</v>
      </c>
      <c r="B2549" s="19" t="s">
        <v>2647</v>
      </c>
      <c r="C2549" s="18">
        <f t="shared" si="158"/>
        <v>2017</v>
      </c>
      <c r="D2549">
        <f t="shared" si="159"/>
        <v>3</v>
      </c>
      <c r="E2549" s="18">
        <f t="shared" si="156"/>
        <v>8</v>
      </c>
      <c r="F2549" s="18">
        <v>2.46E-2</v>
      </c>
    </row>
    <row r="2550" spans="1:6" x14ac:dyDescent="0.25">
      <c r="A2550" s="20" t="str">
        <f t="shared" si="157"/>
        <v>2017Q1</v>
      </c>
      <c r="B2550" s="19" t="s">
        <v>2648</v>
      </c>
      <c r="C2550" s="18">
        <f t="shared" si="158"/>
        <v>2017</v>
      </c>
      <c r="D2550">
        <f t="shared" si="159"/>
        <v>3</v>
      </c>
      <c r="E2550" s="18">
        <f t="shared" si="156"/>
        <v>9</v>
      </c>
      <c r="F2550" s="18">
        <v>2.4400000000000002E-2</v>
      </c>
    </row>
    <row r="2551" spans="1:6" x14ac:dyDescent="0.25">
      <c r="A2551" s="20" t="str">
        <f t="shared" si="157"/>
        <v>2017Q1</v>
      </c>
      <c r="B2551" s="19" t="s">
        <v>2649</v>
      </c>
      <c r="C2551" s="18">
        <f t="shared" si="158"/>
        <v>2017</v>
      </c>
      <c r="D2551">
        <f t="shared" si="159"/>
        <v>3</v>
      </c>
      <c r="E2551" s="18">
        <f t="shared" si="156"/>
        <v>10</v>
      </c>
      <c r="F2551" s="18">
        <v>2.41E-2</v>
      </c>
    </row>
    <row r="2552" spans="1:6" x14ac:dyDescent="0.25">
      <c r="A2552" s="20" t="str">
        <f t="shared" si="157"/>
        <v>2017Q1</v>
      </c>
      <c r="B2552" s="19" t="s">
        <v>2650</v>
      </c>
      <c r="C2552" s="18">
        <f t="shared" si="158"/>
        <v>2017</v>
      </c>
      <c r="D2552">
        <f t="shared" si="159"/>
        <v>3</v>
      </c>
      <c r="E2552" s="18">
        <f t="shared" si="156"/>
        <v>13</v>
      </c>
      <c r="F2552" s="18">
        <v>2.35E-2</v>
      </c>
    </row>
    <row r="2553" spans="1:6" x14ac:dyDescent="0.25">
      <c r="A2553" s="20" t="str">
        <f t="shared" si="157"/>
        <v>2017Q1</v>
      </c>
      <c r="B2553" s="19" t="s">
        <v>2651</v>
      </c>
      <c r="C2553" s="18">
        <f t="shared" si="158"/>
        <v>2017</v>
      </c>
      <c r="D2553">
        <f t="shared" si="159"/>
        <v>3</v>
      </c>
      <c r="E2553" s="18">
        <f t="shared" si="156"/>
        <v>14</v>
      </c>
      <c r="F2553" s="18">
        <v>2.3800000000000002E-2</v>
      </c>
    </row>
    <row r="2554" spans="1:6" x14ac:dyDescent="0.25">
      <c r="A2554" s="20" t="str">
        <f t="shared" si="157"/>
        <v>2017Q1</v>
      </c>
      <c r="B2554" s="19" t="s">
        <v>2652</v>
      </c>
      <c r="C2554" s="18">
        <f t="shared" si="158"/>
        <v>2017</v>
      </c>
      <c r="D2554">
        <f t="shared" si="159"/>
        <v>3</v>
      </c>
      <c r="E2554" s="18">
        <f t="shared" si="156"/>
        <v>15</v>
      </c>
      <c r="F2554" s="18">
        <v>2.5000000000000001E-2</v>
      </c>
    </row>
    <row r="2555" spans="1:6" x14ac:dyDescent="0.25">
      <c r="A2555" s="20" t="str">
        <f t="shared" si="157"/>
        <v>2017Q1</v>
      </c>
      <c r="B2555" s="19" t="s">
        <v>2653</v>
      </c>
      <c r="C2555" s="18">
        <f t="shared" si="158"/>
        <v>2017</v>
      </c>
      <c r="D2555">
        <f t="shared" si="159"/>
        <v>3</v>
      </c>
      <c r="E2555" s="18">
        <f t="shared" si="156"/>
        <v>16</v>
      </c>
      <c r="F2555" s="18">
        <v>3.1399999999999997E-2</v>
      </c>
    </row>
    <row r="2556" spans="1:6" x14ac:dyDescent="0.25">
      <c r="A2556" s="20" t="str">
        <f t="shared" si="157"/>
        <v>2017Q1</v>
      </c>
      <c r="B2556" s="19" t="s">
        <v>2654</v>
      </c>
      <c r="C2556" s="18">
        <f t="shared" si="158"/>
        <v>2017</v>
      </c>
      <c r="D2556">
        <f t="shared" si="159"/>
        <v>3</v>
      </c>
      <c r="E2556" s="18">
        <f t="shared" si="156"/>
        <v>17</v>
      </c>
      <c r="F2556" s="18">
        <v>3.1399999999999997E-2</v>
      </c>
    </row>
    <row r="2557" spans="1:6" x14ac:dyDescent="0.25">
      <c r="A2557" s="20" t="str">
        <f t="shared" si="157"/>
        <v>2017Q1</v>
      </c>
      <c r="B2557" s="19" t="s">
        <v>2655</v>
      </c>
      <c r="C2557" s="18">
        <f t="shared" si="158"/>
        <v>2017</v>
      </c>
      <c r="D2557">
        <f t="shared" si="159"/>
        <v>3</v>
      </c>
      <c r="E2557" s="18">
        <f t="shared" si="156"/>
        <v>20</v>
      </c>
      <c r="F2557" s="18">
        <v>3.2399999999999998E-2</v>
      </c>
    </row>
    <row r="2558" spans="1:6" x14ac:dyDescent="0.25">
      <c r="A2558" s="20" t="str">
        <f t="shared" si="157"/>
        <v>2017Q1</v>
      </c>
      <c r="B2558" s="19" t="s">
        <v>2656</v>
      </c>
      <c r="C2558" s="18">
        <f t="shared" si="158"/>
        <v>2017</v>
      </c>
      <c r="D2558">
        <f t="shared" si="159"/>
        <v>3</v>
      </c>
      <c r="E2558" s="18">
        <f t="shared" si="156"/>
        <v>21</v>
      </c>
      <c r="F2558" s="18">
        <v>3.2599999999999997E-2</v>
      </c>
    </row>
    <row r="2559" spans="1:6" x14ac:dyDescent="0.25">
      <c r="A2559" s="20" t="str">
        <f t="shared" si="157"/>
        <v>2017Q1</v>
      </c>
      <c r="B2559" s="19" t="s">
        <v>2657</v>
      </c>
      <c r="C2559" s="18">
        <f t="shared" si="158"/>
        <v>2017</v>
      </c>
      <c r="D2559">
        <f t="shared" si="159"/>
        <v>3</v>
      </c>
      <c r="E2559" s="18">
        <f t="shared" si="156"/>
        <v>22</v>
      </c>
      <c r="F2559" s="18">
        <v>3.27E-2</v>
      </c>
    </row>
    <row r="2560" spans="1:6" x14ac:dyDescent="0.25">
      <c r="A2560" s="20" t="str">
        <f t="shared" si="157"/>
        <v>2017Q1</v>
      </c>
      <c r="B2560" s="19" t="s">
        <v>2658</v>
      </c>
      <c r="C2560" s="18">
        <f t="shared" si="158"/>
        <v>2017</v>
      </c>
      <c r="D2560">
        <f t="shared" si="159"/>
        <v>3</v>
      </c>
      <c r="E2560" s="18">
        <f t="shared" si="156"/>
        <v>23</v>
      </c>
      <c r="F2560" s="18">
        <v>3.2300000000000002E-2</v>
      </c>
    </row>
    <row r="2561" spans="1:6" x14ac:dyDescent="0.25">
      <c r="A2561" s="20" t="str">
        <f t="shared" si="157"/>
        <v>2017Q1</v>
      </c>
      <c r="B2561" s="19" t="s">
        <v>2659</v>
      </c>
      <c r="C2561" s="18">
        <f t="shared" si="158"/>
        <v>2017</v>
      </c>
      <c r="D2561">
        <f t="shared" si="159"/>
        <v>3</v>
      </c>
      <c r="E2561" s="18">
        <f t="shared" si="156"/>
        <v>24</v>
      </c>
      <c r="F2561" s="18">
        <v>3.04E-2</v>
      </c>
    </row>
    <row r="2562" spans="1:6" x14ac:dyDescent="0.25">
      <c r="A2562" s="20" t="str">
        <f t="shared" si="157"/>
        <v>2017Q1</v>
      </c>
      <c r="B2562" s="19" t="s">
        <v>2660</v>
      </c>
      <c r="C2562" s="18">
        <f t="shared" si="158"/>
        <v>2017</v>
      </c>
      <c r="D2562">
        <f t="shared" si="159"/>
        <v>3</v>
      </c>
      <c r="E2562" s="18">
        <f t="shared" ref="E2562:E2625" si="160">DAY(B2562)</f>
        <v>27</v>
      </c>
      <c r="F2562" s="18">
        <v>3.1099999999999999E-2</v>
      </c>
    </row>
    <row r="2563" spans="1:6" x14ac:dyDescent="0.25">
      <c r="A2563" s="20" t="str">
        <f t="shared" ref="A2563:A2626" si="161">C2563&amp;"Q"&amp;ROUNDUP(MONTH(B2563)/3,0)</f>
        <v>2017Q1</v>
      </c>
      <c r="B2563" s="19" t="s">
        <v>2661</v>
      </c>
      <c r="C2563" s="18">
        <f t="shared" ref="C2563:C2626" si="162">YEAR(B2563)</f>
        <v>2017</v>
      </c>
      <c r="D2563">
        <f t="shared" ref="D2563:D2626" si="163">MONTH(B2563)</f>
        <v>3</v>
      </c>
      <c r="E2563" s="18">
        <f t="shared" si="160"/>
        <v>28</v>
      </c>
      <c r="F2563" s="18">
        <v>3.1300000000000001E-2</v>
      </c>
    </row>
    <row r="2564" spans="1:6" x14ac:dyDescent="0.25">
      <c r="A2564" s="20" t="str">
        <f t="shared" si="161"/>
        <v>2017Q1</v>
      </c>
      <c r="B2564" s="19" t="s">
        <v>2662</v>
      </c>
      <c r="C2564" s="18">
        <f t="shared" si="162"/>
        <v>2017</v>
      </c>
      <c r="D2564">
        <f t="shared" si="163"/>
        <v>3</v>
      </c>
      <c r="E2564" s="18">
        <f t="shared" si="160"/>
        <v>29</v>
      </c>
      <c r="F2564" s="18">
        <v>3.3399999999999999E-2</v>
      </c>
    </row>
    <row r="2565" spans="1:6" x14ac:dyDescent="0.25">
      <c r="A2565" s="20" t="str">
        <f t="shared" si="161"/>
        <v>2017Q1</v>
      </c>
      <c r="B2565" s="19" t="s">
        <v>2663</v>
      </c>
      <c r="C2565" s="18">
        <f t="shared" si="162"/>
        <v>2017</v>
      </c>
      <c r="D2565">
        <f t="shared" si="163"/>
        <v>3</v>
      </c>
      <c r="E2565" s="18">
        <f t="shared" si="160"/>
        <v>30</v>
      </c>
      <c r="F2565" s="18">
        <v>3.6600000000000001E-2</v>
      </c>
    </row>
    <row r="2566" spans="1:6" x14ac:dyDescent="0.25">
      <c r="A2566" s="20" t="str">
        <f t="shared" si="161"/>
        <v>2017Q1</v>
      </c>
      <c r="B2566" s="19" t="s">
        <v>2664</v>
      </c>
      <c r="C2566" s="18">
        <f t="shared" si="162"/>
        <v>2017</v>
      </c>
      <c r="D2566">
        <f t="shared" si="163"/>
        <v>3</v>
      </c>
      <c r="E2566" s="18">
        <f t="shared" si="160"/>
        <v>31</v>
      </c>
      <c r="F2566" s="18">
        <v>3.6400000000000002E-2</v>
      </c>
    </row>
    <row r="2567" spans="1:6" x14ac:dyDescent="0.25">
      <c r="A2567" s="20" t="str">
        <f t="shared" si="161"/>
        <v>2017Q2</v>
      </c>
      <c r="B2567" s="19" t="s">
        <v>2665</v>
      </c>
      <c r="C2567" s="18">
        <f t="shared" si="162"/>
        <v>2017</v>
      </c>
      <c r="D2567">
        <f t="shared" si="163"/>
        <v>4</v>
      </c>
      <c r="E2567" s="18">
        <f t="shared" si="160"/>
        <v>3</v>
      </c>
      <c r="F2567" s="18">
        <v>3.6299999999999999E-2</v>
      </c>
    </row>
    <row r="2568" spans="1:6" x14ac:dyDescent="0.25">
      <c r="A2568" s="20" t="str">
        <f t="shared" si="161"/>
        <v>2017Q2</v>
      </c>
      <c r="B2568" s="19" t="s">
        <v>2666</v>
      </c>
      <c r="C2568" s="18">
        <f t="shared" si="162"/>
        <v>2017</v>
      </c>
      <c r="D2568">
        <f t="shared" si="163"/>
        <v>4</v>
      </c>
      <c r="E2568" s="18">
        <f t="shared" si="160"/>
        <v>4</v>
      </c>
      <c r="F2568" s="18">
        <v>3.8800000000000001E-2</v>
      </c>
    </row>
    <row r="2569" spans="1:6" x14ac:dyDescent="0.25">
      <c r="A2569" s="20" t="str">
        <f t="shared" si="161"/>
        <v>2017Q2</v>
      </c>
      <c r="B2569" s="19" t="s">
        <v>2667</v>
      </c>
      <c r="C2569" s="18">
        <f t="shared" si="162"/>
        <v>2017</v>
      </c>
      <c r="D2569">
        <f t="shared" si="163"/>
        <v>4</v>
      </c>
      <c r="E2569" s="18">
        <f t="shared" si="160"/>
        <v>5</v>
      </c>
      <c r="F2569" s="18">
        <v>3.8699999999999998E-2</v>
      </c>
    </row>
    <row r="2570" spans="1:6" x14ac:dyDescent="0.25">
      <c r="A2570" s="20" t="str">
        <f t="shared" si="161"/>
        <v>2017Q2</v>
      </c>
      <c r="B2570" s="19" t="s">
        <v>2668</v>
      </c>
      <c r="C2570" s="18">
        <f t="shared" si="162"/>
        <v>2017</v>
      </c>
      <c r="D2570">
        <f t="shared" si="163"/>
        <v>4</v>
      </c>
      <c r="E2570" s="18">
        <f t="shared" si="160"/>
        <v>6</v>
      </c>
      <c r="F2570" s="18">
        <v>3.8800000000000001E-2</v>
      </c>
    </row>
    <row r="2571" spans="1:6" x14ac:dyDescent="0.25">
      <c r="A2571" s="20" t="str">
        <f t="shared" si="161"/>
        <v>2017Q2</v>
      </c>
      <c r="B2571" s="19" t="s">
        <v>2669</v>
      </c>
      <c r="C2571" s="18">
        <f t="shared" si="162"/>
        <v>2017</v>
      </c>
      <c r="D2571">
        <f t="shared" si="163"/>
        <v>4</v>
      </c>
      <c r="E2571" s="18">
        <f t="shared" si="160"/>
        <v>7</v>
      </c>
      <c r="F2571" s="18">
        <v>3.7900000000000003E-2</v>
      </c>
    </row>
    <row r="2572" spans="1:6" x14ac:dyDescent="0.25">
      <c r="A2572" s="20" t="str">
        <f t="shared" si="161"/>
        <v>2017Q2</v>
      </c>
      <c r="B2572" s="19" t="s">
        <v>2670</v>
      </c>
      <c r="C2572" s="18">
        <f t="shared" si="162"/>
        <v>2017</v>
      </c>
      <c r="D2572">
        <f t="shared" si="163"/>
        <v>4</v>
      </c>
      <c r="E2572" s="18">
        <f t="shared" si="160"/>
        <v>10</v>
      </c>
      <c r="F2572" s="18">
        <v>3.32E-2</v>
      </c>
    </row>
    <row r="2573" spans="1:6" x14ac:dyDescent="0.25">
      <c r="A2573" s="20" t="str">
        <f t="shared" si="161"/>
        <v>2017Q2</v>
      </c>
      <c r="B2573" s="19" t="s">
        <v>2671</v>
      </c>
      <c r="C2573" s="18">
        <f t="shared" si="162"/>
        <v>2017</v>
      </c>
      <c r="D2573">
        <f t="shared" si="163"/>
        <v>4</v>
      </c>
      <c r="E2573" s="18">
        <f t="shared" si="160"/>
        <v>11</v>
      </c>
      <c r="F2573" s="18">
        <v>3.32E-2</v>
      </c>
    </row>
    <row r="2574" spans="1:6" x14ac:dyDescent="0.25">
      <c r="A2574" s="20" t="str">
        <f t="shared" si="161"/>
        <v>2017Q2</v>
      </c>
      <c r="B2574" s="19" t="s">
        <v>2672</v>
      </c>
      <c r="C2574" s="18">
        <f t="shared" si="162"/>
        <v>2017</v>
      </c>
      <c r="D2574">
        <f t="shared" si="163"/>
        <v>4</v>
      </c>
      <c r="E2574" s="18">
        <f t="shared" si="160"/>
        <v>12</v>
      </c>
      <c r="F2574" s="18">
        <v>3.3700000000000001E-2</v>
      </c>
    </row>
    <row r="2575" spans="1:6" x14ac:dyDescent="0.25">
      <c r="A2575" s="20" t="str">
        <f t="shared" si="161"/>
        <v>2017Q2</v>
      </c>
      <c r="B2575" s="19" t="s">
        <v>2673</v>
      </c>
      <c r="C2575" s="18">
        <f t="shared" si="162"/>
        <v>2017</v>
      </c>
      <c r="D2575">
        <f t="shared" si="163"/>
        <v>4</v>
      </c>
      <c r="E2575" s="18">
        <f t="shared" si="160"/>
        <v>13</v>
      </c>
      <c r="F2575" s="18">
        <v>3.1399999999999997E-2</v>
      </c>
    </row>
    <row r="2576" spans="1:6" x14ac:dyDescent="0.25">
      <c r="A2576" s="20" t="str">
        <f t="shared" si="161"/>
        <v>2017Q2</v>
      </c>
      <c r="B2576" s="19" t="s">
        <v>2674</v>
      </c>
      <c r="C2576" s="18">
        <f t="shared" si="162"/>
        <v>2017</v>
      </c>
      <c r="D2576">
        <f t="shared" si="163"/>
        <v>4</v>
      </c>
      <c r="E2576" s="18">
        <f t="shared" si="160"/>
        <v>14</v>
      </c>
      <c r="F2576" s="18">
        <v>2.7699999999999999E-2</v>
      </c>
    </row>
    <row r="2577" spans="1:6" x14ac:dyDescent="0.25">
      <c r="A2577" s="20" t="str">
        <f t="shared" si="161"/>
        <v>2017Q2</v>
      </c>
      <c r="B2577" s="19" t="s">
        <v>2675</v>
      </c>
      <c r="C2577" s="18">
        <f t="shared" si="162"/>
        <v>2017</v>
      </c>
      <c r="D2577">
        <f t="shared" si="163"/>
        <v>4</v>
      </c>
      <c r="E2577" s="18">
        <f t="shared" si="160"/>
        <v>17</v>
      </c>
      <c r="F2577" s="18">
        <v>2.7799999999999998E-2</v>
      </c>
    </row>
    <row r="2578" spans="1:6" x14ac:dyDescent="0.25">
      <c r="A2578" s="20" t="str">
        <f t="shared" si="161"/>
        <v>2017Q2</v>
      </c>
      <c r="B2578" s="19" t="s">
        <v>2676</v>
      </c>
      <c r="C2578" s="18">
        <f t="shared" si="162"/>
        <v>2017</v>
      </c>
      <c r="D2578">
        <f t="shared" si="163"/>
        <v>4</v>
      </c>
      <c r="E2578" s="18">
        <f t="shared" si="160"/>
        <v>18</v>
      </c>
      <c r="F2578" s="18">
        <v>2.75E-2</v>
      </c>
    </row>
    <row r="2579" spans="1:6" x14ac:dyDescent="0.25">
      <c r="A2579" s="20" t="str">
        <f t="shared" si="161"/>
        <v>2017Q2</v>
      </c>
      <c r="B2579" s="19" t="s">
        <v>2677</v>
      </c>
      <c r="C2579" s="18">
        <f t="shared" si="162"/>
        <v>2017</v>
      </c>
      <c r="D2579">
        <f t="shared" si="163"/>
        <v>4</v>
      </c>
      <c r="E2579" s="18">
        <f t="shared" si="160"/>
        <v>19</v>
      </c>
      <c r="F2579" s="18">
        <v>2.7699999999999999E-2</v>
      </c>
    </row>
    <row r="2580" spans="1:6" x14ac:dyDescent="0.25">
      <c r="A2580" s="20" t="str">
        <f t="shared" si="161"/>
        <v>2017Q2</v>
      </c>
      <c r="B2580" s="19" t="s">
        <v>2678</v>
      </c>
      <c r="C2580" s="18">
        <f t="shared" si="162"/>
        <v>2017</v>
      </c>
      <c r="D2580">
        <f t="shared" si="163"/>
        <v>4</v>
      </c>
      <c r="E2580" s="18">
        <f t="shared" si="160"/>
        <v>20</v>
      </c>
      <c r="F2580" s="18">
        <v>2.8299999999999999E-2</v>
      </c>
    </row>
    <row r="2581" spans="1:6" x14ac:dyDescent="0.25">
      <c r="A2581" s="20" t="str">
        <f t="shared" si="161"/>
        <v>2017Q2</v>
      </c>
      <c r="B2581" s="19" t="s">
        <v>2679</v>
      </c>
      <c r="C2581" s="18">
        <f t="shared" si="162"/>
        <v>2017</v>
      </c>
      <c r="D2581">
        <f t="shared" si="163"/>
        <v>4</v>
      </c>
      <c r="E2581" s="18">
        <f t="shared" si="160"/>
        <v>21</v>
      </c>
      <c r="F2581" s="18">
        <v>2.7799999999999998E-2</v>
      </c>
    </row>
    <row r="2582" spans="1:6" x14ac:dyDescent="0.25">
      <c r="A2582" s="20" t="str">
        <f t="shared" si="161"/>
        <v>2017Q2</v>
      </c>
      <c r="B2582" s="19" t="s">
        <v>2680</v>
      </c>
      <c r="C2582" s="18">
        <f t="shared" si="162"/>
        <v>2017</v>
      </c>
      <c r="D2582">
        <f t="shared" si="163"/>
        <v>4</v>
      </c>
      <c r="E2582" s="18">
        <f t="shared" si="160"/>
        <v>24</v>
      </c>
      <c r="F2582" s="18">
        <v>2.76E-2</v>
      </c>
    </row>
    <row r="2583" spans="1:6" x14ac:dyDescent="0.25">
      <c r="A2583" s="20" t="str">
        <f t="shared" si="161"/>
        <v>2017Q2</v>
      </c>
      <c r="B2583" s="19" t="s">
        <v>2681</v>
      </c>
      <c r="C2583" s="18">
        <f t="shared" si="162"/>
        <v>2017</v>
      </c>
      <c r="D2583">
        <f t="shared" si="163"/>
        <v>4</v>
      </c>
      <c r="E2583" s="18">
        <f t="shared" si="160"/>
        <v>25</v>
      </c>
      <c r="F2583" s="18">
        <v>2.7099999999999999E-2</v>
      </c>
    </row>
    <row r="2584" spans="1:6" x14ac:dyDescent="0.25">
      <c r="A2584" s="20" t="str">
        <f t="shared" si="161"/>
        <v>2017Q2</v>
      </c>
      <c r="B2584" s="19" t="s">
        <v>2682</v>
      </c>
      <c r="C2584" s="18">
        <f t="shared" si="162"/>
        <v>2017</v>
      </c>
      <c r="D2584">
        <f t="shared" si="163"/>
        <v>4</v>
      </c>
      <c r="E2584" s="18">
        <f t="shared" si="160"/>
        <v>26</v>
      </c>
      <c r="F2584" s="18">
        <v>2.6499999999999999E-2</v>
      </c>
    </row>
    <row r="2585" spans="1:6" x14ac:dyDescent="0.25">
      <c r="A2585" s="20" t="str">
        <f t="shared" si="161"/>
        <v>2017Q2</v>
      </c>
      <c r="B2585" s="19" t="s">
        <v>2683</v>
      </c>
      <c r="C2585" s="18">
        <f t="shared" si="162"/>
        <v>2017</v>
      </c>
      <c r="D2585">
        <f t="shared" si="163"/>
        <v>4</v>
      </c>
      <c r="E2585" s="18">
        <f t="shared" si="160"/>
        <v>27</v>
      </c>
      <c r="F2585" s="18">
        <v>2.1399999999999999E-2</v>
      </c>
    </row>
    <row r="2586" spans="1:6" x14ac:dyDescent="0.25">
      <c r="A2586" s="20" t="str">
        <f t="shared" si="161"/>
        <v>2017Q2</v>
      </c>
      <c r="B2586" s="19" t="s">
        <v>2684</v>
      </c>
      <c r="C2586" s="18">
        <f t="shared" si="162"/>
        <v>2017</v>
      </c>
      <c r="D2586">
        <f t="shared" si="163"/>
        <v>4</v>
      </c>
      <c r="E2586" s="18">
        <f t="shared" si="160"/>
        <v>28</v>
      </c>
      <c r="F2586" s="18">
        <v>1.7500000000000002E-2</v>
      </c>
    </row>
    <row r="2587" spans="1:6" x14ac:dyDescent="0.25">
      <c r="A2587" s="20" t="str">
        <f t="shared" si="161"/>
        <v>2017Q2</v>
      </c>
      <c r="B2587" s="19" t="s">
        <v>2685</v>
      </c>
      <c r="C2587" s="18">
        <f t="shared" si="162"/>
        <v>2017</v>
      </c>
      <c r="D2587">
        <f t="shared" si="163"/>
        <v>5</v>
      </c>
      <c r="E2587" s="18">
        <f t="shared" si="160"/>
        <v>1</v>
      </c>
      <c r="F2587" s="18">
        <v>1.7500000000000002E-2</v>
      </c>
    </row>
    <row r="2588" spans="1:6" x14ac:dyDescent="0.25">
      <c r="A2588" s="20" t="str">
        <f t="shared" si="161"/>
        <v>2017Q2</v>
      </c>
      <c r="B2588" s="19" t="s">
        <v>2686</v>
      </c>
      <c r="C2588" s="18">
        <f t="shared" si="162"/>
        <v>2017</v>
      </c>
      <c r="D2588">
        <f t="shared" si="163"/>
        <v>5</v>
      </c>
      <c r="E2588" s="18">
        <f t="shared" si="160"/>
        <v>2</v>
      </c>
      <c r="F2588" s="18">
        <v>2.1399999999999999E-2</v>
      </c>
    </row>
    <row r="2589" spans="1:6" x14ac:dyDescent="0.25">
      <c r="A2589" s="20" t="str">
        <f t="shared" si="161"/>
        <v>2017Q2</v>
      </c>
      <c r="B2589" s="19" t="s">
        <v>2687</v>
      </c>
      <c r="C2589" s="18">
        <f t="shared" si="162"/>
        <v>2017</v>
      </c>
      <c r="D2589">
        <f t="shared" si="163"/>
        <v>5</v>
      </c>
      <c r="E2589" s="18">
        <f t="shared" si="160"/>
        <v>3</v>
      </c>
      <c r="F2589" s="18">
        <v>1.7299999999999999E-2</v>
      </c>
    </row>
    <row r="2590" spans="1:6" x14ac:dyDescent="0.25">
      <c r="A2590" s="20" t="str">
        <f t="shared" si="161"/>
        <v>2017Q2</v>
      </c>
      <c r="B2590" s="19" t="s">
        <v>2688</v>
      </c>
      <c r="C2590" s="18">
        <f t="shared" si="162"/>
        <v>2017</v>
      </c>
      <c r="D2590">
        <f t="shared" si="163"/>
        <v>5</v>
      </c>
      <c r="E2590" s="18">
        <f t="shared" si="160"/>
        <v>4</v>
      </c>
      <c r="F2590" s="18">
        <v>1.7100000000000001E-2</v>
      </c>
    </row>
    <row r="2591" spans="1:6" x14ac:dyDescent="0.25">
      <c r="A2591" s="20" t="str">
        <f t="shared" si="161"/>
        <v>2017Q2</v>
      </c>
      <c r="B2591" s="19" t="s">
        <v>2689</v>
      </c>
      <c r="C2591" s="18">
        <f t="shared" si="162"/>
        <v>2017</v>
      </c>
      <c r="D2591">
        <f t="shared" si="163"/>
        <v>5</v>
      </c>
      <c r="E2591" s="18">
        <f t="shared" si="160"/>
        <v>5</v>
      </c>
      <c r="F2591" s="18">
        <v>1.6799999999999999E-2</v>
      </c>
    </row>
    <row r="2592" spans="1:6" x14ac:dyDescent="0.25">
      <c r="A2592" s="20" t="str">
        <f t="shared" si="161"/>
        <v>2017Q2</v>
      </c>
      <c r="B2592" s="19" t="s">
        <v>2690</v>
      </c>
      <c r="C2592" s="18">
        <f t="shared" si="162"/>
        <v>2017</v>
      </c>
      <c r="D2592">
        <f t="shared" si="163"/>
        <v>5</v>
      </c>
      <c r="E2592" s="18">
        <f t="shared" si="160"/>
        <v>8</v>
      </c>
      <c r="F2592" s="18">
        <v>1.67E-2</v>
      </c>
    </row>
    <row r="2593" spans="1:6" x14ac:dyDescent="0.25">
      <c r="A2593" s="20" t="str">
        <f t="shared" si="161"/>
        <v>2017Q2</v>
      </c>
      <c r="B2593" s="19" t="s">
        <v>2691</v>
      </c>
      <c r="C2593" s="18">
        <f t="shared" si="162"/>
        <v>2017</v>
      </c>
      <c r="D2593">
        <f t="shared" si="163"/>
        <v>5</v>
      </c>
      <c r="E2593" s="18">
        <f t="shared" si="160"/>
        <v>9</v>
      </c>
      <c r="F2593" s="18">
        <v>1.67E-2</v>
      </c>
    </row>
    <row r="2594" spans="1:6" x14ac:dyDescent="0.25">
      <c r="A2594" s="20" t="str">
        <f t="shared" si="161"/>
        <v>2017Q2</v>
      </c>
      <c r="B2594" s="19" t="s">
        <v>2692</v>
      </c>
      <c r="C2594" s="18">
        <f t="shared" si="162"/>
        <v>2017</v>
      </c>
      <c r="D2594">
        <f t="shared" si="163"/>
        <v>5</v>
      </c>
      <c r="E2594" s="18">
        <f t="shared" si="160"/>
        <v>10</v>
      </c>
      <c r="F2594" s="18">
        <v>1.67E-2</v>
      </c>
    </row>
    <row r="2595" spans="1:6" x14ac:dyDescent="0.25">
      <c r="A2595" s="20" t="str">
        <f t="shared" si="161"/>
        <v>2017Q2</v>
      </c>
      <c r="B2595" s="19" t="s">
        <v>2693</v>
      </c>
      <c r="C2595" s="18">
        <f t="shared" si="162"/>
        <v>2017</v>
      </c>
      <c r="D2595">
        <f t="shared" si="163"/>
        <v>5</v>
      </c>
      <c r="E2595" s="18">
        <f t="shared" si="160"/>
        <v>11</v>
      </c>
      <c r="F2595" s="18">
        <v>1.61E-2</v>
      </c>
    </row>
    <row r="2596" spans="1:6" x14ac:dyDescent="0.25">
      <c r="A2596" s="20" t="str">
        <f t="shared" si="161"/>
        <v>2017Q2</v>
      </c>
      <c r="B2596" s="19" t="s">
        <v>2694</v>
      </c>
      <c r="C2596" s="18">
        <f t="shared" si="162"/>
        <v>2017</v>
      </c>
      <c r="D2596">
        <f t="shared" si="163"/>
        <v>5</v>
      </c>
      <c r="E2596" s="18">
        <f t="shared" si="160"/>
        <v>12</v>
      </c>
      <c r="F2596" s="18">
        <v>1.6199999999999999E-2</v>
      </c>
    </row>
    <row r="2597" spans="1:6" x14ac:dyDescent="0.25">
      <c r="A2597" s="20" t="str">
        <f t="shared" si="161"/>
        <v>2017Q2</v>
      </c>
      <c r="B2597" s="19" t="s">
        <v>2695</v>
      </c>
      <c r="C2597" s="18">
        <f t="shared" si="162"/>
        <v>2017</v>
      </c>
      <c r="D2597">
        <f t="shared" si="163"/>
        <v>5</v>
      </c>
      <c r="E2597" s="18">
        <f t="shared" si="160"/>
        <v>15</v>
      </c>
      <c r="F2597" s="18">
        <v>1.61E-2</v>
      </c>
    </row>
    <row r="2598" spans="1:6" x14ac:dyDescent="0.25">
      <c r="A2598" s="20" t="str">
        <f t="shared" si="161"/>
        <v>2017Q2</v>
      </c>
      <c r="B2598" s="19" t="s">
        <v>2696</v>
      </c>
      <c r="C2598" s="18">
        <f t="shared" si="162"/>
        <v>2017</v>
      </c>
      <c r="D2598">
        <f t="shared" si="163"/>
        <v>5</v>
      </c>
      <c r="E2598" s="18">
        <f t="shared" si="160"/>
        <v>16</v>
      </c>
      <c r="F2598" s="18">
        <v>1.6199999999999999E-2</v>
      </c>
    </row>
    <row r="2599" spans="1:6" x14ac:dyDescent="0.25">
      <c r="A2599" s="20" t="str">
        <f t="shared" si="161"/>
        <v>2017Q2</v>
      </c>
      <c r="B2599" s="19" t="s">
        <v>2697</v>
      </c>
      <c r="C2599" s="18">
        <f t="shared" si="162"/>
        <v>2017</v>
      </c>
      <c r="D2599">
        <f t="shared" si="163"/>
        <v>5</v>
      </c>
      <c r="E2599" s="18">
        <f t="shared" si="160"/>
        <v>17</v>
      </c>
      <c r="F2599" s="18">
        <v>1.6E-2</v>
      </c>
    </row>
    <row r="2600" spans="1:6" x14ac:dyDescent="0.25">
      <c r="A2600" s="20" t="str">
        <f t="shared" si="161"/>
        <v>2017Q2</v>
      </c>
      <c r="B2600" s="19" t="s">
        <v>2698</v>
      </c>
      <c r="C2600" s="18">
        <f t="shared" si="162"/>
        <v>2017</v>
      </c>
      <c r="D2600">
        <f t="shared" si="163"/>
        <v>5</v>
      </c>
      <c r="E2600" s="18">
        <f t="shared" si="160"/>
        <v>18</v>
      </c>
      <c r="F2600" s="18">
        <v>1.5699999999999999E-2</v>
      </c>
    </row>
    <row r="2601" spans="1:6" x14ac:dyDescent="0.25">
      <c r="A2601" s="20" t="str">
        <f t="shared" si="161"/>
        <v>2017Q2</v>
      </c>
      <c r="B2601" s="19" t="s">
        <v>2699</v>
      </c>
      <c r="C2601" s="18">
        <f t="shared" si="162"/>
        <v>2017</v>
      </c>
      <c r="D2601">
        <f t="shared" si="163"/>
        <v>5</v>
      </c>
      <c r="E2601" s="18">
        <f t="shared" si="160"/>
        <v>19</v>
      </c>
      <c r="F2601" s="18">
        <v>1.49E-2</v>
      </c>
    </row>
    <row r="2602" spans="1:6" x14ac:dyDescent="0.25">
      <c r="A2602" s="20" t="str">
        <f t="shared" si="161"/>
        <v>2017Q2</v>
      </c>
      <c r="B2602" s="19" t="s">
        <v>2700</v>
      </c>
      <c r="C2602" s="18">
        <f t="shared" si="162"/>
        <v>2017</v>
      </c>
      <c r="D2602">
        <f t="shared" si="163"/>
        <v>5</v>
      </c>
      <c r="E2602" s="18">
        <f t="shared" si="160"/>
        <v>22</v>
      </c>
      <c r="F2602" s="18">
        <v>1.43E-2</v>
      </c>
    </row>
    <row r="2603" spans="1:6" x14ac:dyDescent="0.25">
      <c r="A2603" s="20" t="str">
        <f t="shared" si="161"/>
        <v>2017Q2</v>
      </c>
      <c r="B2603" s="19" t="s">
        <v>2701</v>
      </c>
      <c r="C2603" s="18">
        <f t="shared" si="162"/>
        <v>2017</v>
      </c>
      <c r="D2603">
        <f t="shared" si="163"/>
        <v>5</v>
      </c>
      <c r="E2603" s="18">
        <f t="shared" si="160"/>
        <v>23</v>
      </c>
      <c r="F2603" s="18">
        <v>1.67E-2</v>
      </c>
    </row>
    <row r="2604" spans="1:6" x14ac:dyDescent="0.25">
      <c r="A2604" s="20" t="str">
        <f t="shared" si="161"/>
        <v>2017Q2</v>
      </c>
      <c r="B2604" s="19" t="s">
        <v>2702</v>
      </c>
      <c r="C2604" s="18">
        <f t="shared" si="162"/>
        <v>2017</v>
      </c>
      <c r="D2604">
        <f t="shared" si="163"/>
        <v>5</v>
      </c>
      <c r="E2604" s="18">
        <f t="shared" si="160"/>
        <v>24</v>
      </c>
      <c r="F2604" s="18">
        <v>1.67E-2</v>
      </c>
    </row>
    <row r="2605" spans="1:6" x14ac:dyDescent="0.25">
      <c r="A2605" s="20" t="str">
        <f t="shared" si="161"/>
        <v>2017Q2</v>
      </c>
      <c r="B2605" s="19" t="s">
        <v>2703</v>
      </c>
      <c r="C2605" s="18">
        <f t="shared" si="162"/>
        <v>2017</v>
      </c>
      <c r="D2605">
        <f t="shared" si="163"/>
        <v>5</v>
      </c>
      <c r="E2605" s="18">
        <f t="shared" si="160"/>
        <v>25</v>
      </c>
      <c r="F2605" s="18">
        <v>1.66E-2</v>
      </c>
    </row>
    <row r="2606" spans="1:6" x14ac:dyDescent="0.25">
      <c r="A2606" s="20" t="str">
        <f t="shared" si="161"/>
        <v>2017Q2</v>
      </c>
      <c r="B2606" s="19" t="s">
        <v>2704</v>
      </c>
      <c r="C2606" s="18">
        <f t="shared" si="162"/>
        <v>2017</v>
      </c>
      <c r="D2606">
        <f t="shared" si="163"/>
        <v>5</v>
      </c>
      <c r="E2606" s="18">
        <f t="shared" si="160"/>
        <v>26</v>
      </c>
      <c r="F2606" s="18">
        <v>1.66E-2</v>
      </c>
    </row>
    <row r="2607" spans="1:6" x14ac:dyDescent="0.25">
      <c r="A2607" s="20" t="str">
        <f t="shared" si="161"/>
        <v>2017Q2</v>
      </c>
      <c r="B2607" s="19" t="s">
        <v>2705</v>
      </c>
      <c r="C2607" s="18">
        <f t="shared" si="162"/>
        <v>2017</v>
      </c>
      <c r="D2607">
        <f t="shared" si="163"/>
        <v>5</v>
      </c>
      <c r="E2607" s="18">
        <f t="shared" si="160"/>
        <v>29</v>
      </c>
      <c r="F2607" s="18">
        <v>1.67E-2</v>
      </c>
    </row>
    <row r="2608" spans="1:6" x14ac:dyDescent="0.25">
      <c r="A2608" s="20" t="str">
        <f t="shared" si="161"/>
        <v>2017Q2</v>
      </c>
      <c r="B2608" s="19" t="s">
        <v>2706</v>
      </c>
      <c r="C2608" s="18">
        <f t="shared" si="162"/>
        <v>2017</v>
      </c>
      <c r="D2608">
        <f t="shared" si="163"/>
        <v>5</v>
      </c>
      <c r="E2608" s="18">
        <f t="shared" si="160"/>
        <v>30</v>
      </c>
      <c r="F2608" s="18">
        <v>1.6799999999999999E-2</v>
      </c>
    </row>
    <row r="2609" spans="1:6" x14ac:dyDescent="0.25">
      <c r="A2609" s="20" t="str">
        <f t="shared" si="161"/>
        <v>2017Q2</v>
      </c>
      <c r="B2609" s="19" t="s">
        <v>2707</v>
      </c>
      <c r="C2609" s="18">
        <f t="shared" si="162"/>
        <v>2017</v>
      </c>
      <c r="D2609">
        <f t="shared" si="163"/>
        <v>5</v>
      </c>
      <c r="E2609" s="18">
        <f t="shared" si="160"/>
        <v>31</v>
      </c>
      <c r="F2609" s="18">
        <v>1.24E-2</v>
      </c>
    </row>
    <row r="2610" spans="1:6" x14ac:dyDescent="0.25">
      <c r="A2610" s="20" t="str">
        <f t="shared" si="161"/>
        <v>2017Q2</v>
      </c>
      <c r="B2610" s="19" t="s">
        <v>2708</v>
      </c>
      <c r="C2610" s="18">
        <f t="shared" si="162"/>
        <v>2017</v>
      </c>
      <c r="D2610">
        <f t="shared" si="163"/>
        <v>6</v>
      </c>
      <c r="E2610" s="18">
        <f t="shared" si="160"/>
        <v>1</v>
      </c>
      <c r="F2610" s="18">
        <v>1.24E-2</v>
      </c>
    </row>
    <row r="2611" spans="1:6" x14ac:dyDescent="0.25">
      <c r="A2611" s="20" t="str">
        <f t="shared" si="161"/>
        <v>2017Q2</v>
      </c>
      <c r="B2611" s="19" t="s">
        <v>2709</v>
      </c>
      <c r="C2611" s="18">
        <f t="shared" si="162"/>
        <v>2017</v>
      </c>
      <c r="D2611">
        <f t="shared" si="163"/>
        <v>6</v>
      </c>
      <c r="E2611" s="18">
        <f t="shared" si="160"/>
        <v>2</v>
      </c>
      <c r="F2611" s="18">
        <v>1.2200000000000001E-2</v>
      </c>
    </row>
    <row r="2612" spans="1:6" x14ac:dyDescent="0.25">
      <c r="A2612" s="20" t="str">
        <f t="shared" si="161"/>
        <v>2017Q2</v>
      </c>
      <c r="B2612" s="19" t="s">
        <v>2710</v>
      </c>
      <c r="C2612" s="18">
        <f t="shared" si="162"/>
        <v>2017</v>
      </c>
      <c r="D2612">
        <f t="shared" si="163"/>
        <v>6</v>
      </c>
      <c r="E2612" s="18">
        <f t="shared" si="160"/>
        <v>5</v>
      </c>
      <c r="F2612" s="18">
        <v>1.24E-2</v>
      </c>
    </row>
    <row r="2613" spans="1:6" x14ac:dyDescent="0.25">
      <c r="A2613" s="20" t="str">
        <f t="shared" si="161"/>
        <v>2017Q2</v>
      </c>
      <c r="B2613" s="19" t="s">
        <v>2711</v>
      </c>
      <c r="C2613" s="18">
        <f t="shared" si="162"/>
        <v>2017</v>
      </c>
      <c r="D2613">
        <f t="shared" si="163"/>
        <v>6</v>
      </c>
      <c r="E2613" s="18">
        <f t="shared" si="160"/>
        <v>6</v>
      </c>
      <c r="F2613" s="18">
        <v>1.54E-2</v>
      </c>
    </row>
    <row r="2614" spans="1:6" x14ac:dyDescent="0.25">
      <c r="A2614" s="20" t="str">
        <f t="shared" si="161"/>
        <v>2017Q2</v>
      </c>
      <c r="B2614" s="19" t="s">
        <v>2712</v>
      </c>
      <c r="C2614" s="18">
        <f t="shared" si="162"/>
        <v>2017</v>
      </c>
      <c r="D2614">
        <f t="shared" si="163"/>
        <v>6</v>
      </c>
      <c r="E2614" s="18">
        <f t="shared" si="160"/>
        <v>7</v>
      </c>
      <c r="F2614" s="18">
        <v>1.55E-2</v>
      </c>
    </row>
    <row r="2615" spans="1:6" x14ac:dyDescent="0.25">
      <c r="A2615" s="20" t="str">
        <f t="shared" si="161"/>
        <v>2017Q2</v>
      </c>
      <c r="B2615" s="19" t="s">
        <v>2713</v>
      </c>
      <c r="C2615" s="18">
        <f t="shared" si="162"/>
        <v>2017</v>
      </c>
      <c r="D2615">
        <f t="shared" si="163"/>
        <v>6</v>
      </c>
      <c r="E2615" s="18">
        <f t="shared" si="160"/>
        <v>8</v>
      </c>
      <c r="F2615" s="18">
        <v>1.54E-2</v>
      </c>
    </row>
    <row r="2616" spans="1:6" x14ac:dyDescent="0.25">
      <c r="A2616" s="20" t="str">
        <f t="shared" si="161"/>
        <v>2017Q2</v>
      </c>
      <c r="B2616" s="19" t="s">
        <v>2714</v>
      </c>
      <c r="C2616" s="18">
        <f t="shared" si="162"/>
        <v>2017</v>
      </c>
      <c r="D2616">
        <f t="shared" si="163"/>
        <v>6</v>
      </c>
      <c r="E2616" s="18">
        <f t="shared" si="160"/>
        <v>9</v>
      </c>
      <c r="F2616" s="18">
        <v>1.55E-2</v>
      </c>
    </row>
    <row r="2617" spans="1:6" x14ac:dyDescent="0.25">
      <c r="A2617" s="20" t="str">
        <f t="shared" si="161"/>
        <v>2017Q2</v>
      </c>
      <c r="B2617" s="19" t="s">
        <v>2715</v>
      </c>
      <c r="C2617" s="18">
        <f t="shared" si="162"/>
        <v>2017</v>
      </c>
      <c r="D2617">
        <f t="shared" si="163"/>
        <v>6</v>
      </c>
      <c r="E2617" s="18">
        <f t="shared" si="160"/>
        <v>12</v>
      </c>
      <c r="F2617" s="18">
        <v>1.55E-2</v>
      </c>
    </row>
    <row r="2618" spans="1:6" x14ac:dyDescent="0.25">
      <c r="A2618" s="20" t="str">
        <f t="shared" si="161"/>
        <v>2017Q2</v>
      </c>
      <c r="B2618" s="19" t="s">
        <v>2716</v>
      </c>
      <c r="C2618" s="18">
        <f t="shared" si="162"/>
        <v>2017</v>
      </c>
      <c r="D2618">
        <f t="shared" si="163"/>
        <v>6</v>
      </c>
      <c r="E2618" s="18">
        <f t="shared" si="160"/>
        <v>13</v>
      </c>
      <c r="F2618" s="18">
        <v>1.6500000000000001E-2</v>
      </c>
    </row>
    <row r="2619" spans="1:6" x14ac:dyDescent="0.25">
      <c r="A2619" s="20" t="str">
        <f t="shared" si="161"/>
        <v>2017Q2</v>
      </c>
      <c r="B2619" s="19" t="s">
        <v>2717</v>
      </c>
      <c r="C2619" s="18">
        <f t="shared" si="162"/>
        <v>2017</v>
      </c>
      <c r="D2619">
        <f t="shared" si="163"/>
        <v>6</v>
      </c>
      <c r="E2619" s="18">
        <f t="shared" si="160"/>
        <v>14</v>
      </c>
      <c r="F2619" s="18">
        <v>1.8200000000000001E-2</v>
      </c>
    </row>
    <row r="2620" spans="1:6" x14ac:dyDescent="0.25">
      <c r="A2620" s="20" t="str">
        <f t="shared" si="161"/>
        <v>2017Q2</v>
      </c>
      <c r="B2620" s="19" t="s">
        <v>2718</v>
      </c>
      <c r="C2620" s="18">
        <f t="shared" si="162"/>
        <v>2017</v>
      </c>
      <c r="D2620">
        <f t="shared" si="163"/>
        <v>6</v>
      </c>
      <c r="E2620" s="18">
        <f t="shared" si="160"/>
        <v>15</v>
      </c>
      <c r="F2620" s="18">
        <v>1.9900000000000001E-2</v>
      </c>
    </row>
    <row r="2621" spans="1:6" x14ac:dyDescent="0.25">
      <c r="A2621" s="20" t="str">
        <f t="shared" si="161"/>
        <v>2017Q2</v>
      </c>
      <c r="B2621" s="19" t="s">
        <v>2719</v>
      </c>
      <c r="C2621" s="18">
        <f t="shared" si="162"/>
        <v>2017</v>
      </c>
      <c r="D2621">
        <f t="shared" si="163"/>
        <v>6</v>
      </c>
      <c r="E2621" s="18">
        <f t="shared" si="160"/>
        <v>16</v>
      </c>
      <c r="F2621" s="18">
        <v>2.1600000000000001E-2</v>
      </c>
    </row>
    <row r="2622" spans="1:6" x14ac:dyDescent="0.25">
      <c r="A2622" s="20" t="str">
        <f t="shared" si="161"/>
        <v>2017Q2</v>
      </c>
      <c r="B2622" s="19" t="s">
        <v>2720</v>
      </c>
      <c r="C2622" s="18">
        <f t="shared" si="162"/>
        <v>2017</v>
      </c>
      <c r="D2622">
        <f t="shared" si="163"/>
        <v>6</v>
      </c>
      <c r="E2622" s="18">
        <f t="shared" si="160"/>
        <v>19</v>
      </c>
      <c r="F2622" s="18">
        <v>2.1700000000000001E-2</v>
      </c>
    </row>
    <row r="2623" spans="1:6" x14ac:dyDescent="0.25">
      <c r="A2623" s="20" t="str">
        <f t="shared" si="161"/>
        <v>2017Q2</v>
      </c>
      <c r="B2623" s="19" t="s">
        <v>2721</v>
      </c>
      <c r="C2623" s="18">
        <f t="shared" si="162"/>
        <v>2017</v>
      </c>
      <c r="D2623">
        <f t="shared" si="163"/>
        <v>6</v>
      </c>
      <c r="E2623" s="18">
        <f t="shared" si="160"/>
        <v>20</v>
      </c>
      <c r="F2623" s="18">
        <v>2.1700000000000001E-2</v>
      </c>
    </row>
    <row r="2624" spans="1:6" x14ac:dyDescent="0.25">
      <c r="A2624" s="20" t="str">
        <f t="shared" si="161"/>
        <v>2017Q2</v>
      </c>
      <c r="B2624" s="19" t="s">
        <v>2722</v>
      </c>
      <c r="C2624" s="18">
        <f t="shared" si="162"/>
        <v>2017</v>
      </c>
      <c r="D2624">
        <f t="shared" si="163"/>
        <v>6</v>
      </c>
      <c r="E2624" s="18">
        <f t="shared" si="160"/>
        <v>21</v>
      </c>
      <c r="F2624" s="18">
        <v>2.0299999999999999E-2</v>
      </c>
    </row>
    <row r="2625" spans="1:6" x14ac:dyDescent="0.25">
      <c r="A2625" s="20" t="str">
        <f t="shared" si="161"/>
        <v>2017Q2</v>
      </c>
      <c r="B2625" s="19" t="s">
        <v>2723</v>
      </c>
      <c r="C2625" s="18">
        <f t="shared" si="162"/>
        <v>2017</v>
      </c>
      <c r="D2625">
        <f t="shared" si="163"/>
        <v>6</v>
      </c>
      <c r="E2625" s="18">
        <f t="shared" si="160"/>
        <v>22</v>
      </c>
      <c r="F2625" s="18">
        <v>2.0199999999999999E-2</v>
      </c>
    </row>
    <row r="2626" spans="1:6" x14ac:dyDescent="0.25">
      <c r="A2626" s="20" t="str">
        <f t="shared" si="161"/>
        <v>2017Q2</v>
      </c>
      <c r="B2626" s="19" t="s">
        <v>2724</v>
      </c>
      <c r="C2626" s="18">
        <f t="shared" si="162"/>
        <v>2017</v>
      </c>
      <c r="D2626">
        <f t="shared" si="163"/>
        <v>6</v>
      </c>
      <c r="E2626" s="18">
        <f t="shared" ref="E2626:E2689" si="164">DAY(B2626)</f>
        <v>23</v>
      </c>
      <c r="F2626" s="18">
        <v>2.0199999999999999E-2</v>
      </c>
    </row>
    <row r="2627" spans="1:6" x14ac:dyDescent="0.25">
      <c r="A2627" s="20" t="str">
        <f t="shared" ref="A2627:A2690" si="165">C2627&amp;"Q"&amp;ROUNDUP(MONTH(B2627)/3,0)</f>
        <v>2017Q2</v>
      </c>
      <c r="B2627" s="19" t="s">
        <v>2725</v>
      </c>
      <c r="C2627" s="18">
        <f t="shared" ref="C2627:C2690" si="166">YEAR(B2627)</f>
        <v>2017</v>
      </c>
      <c r="D2627">
        <f t="shared" ref="D2627:D2690" si="167">MONTH(B2627)</f>
        <v>6</v>
      </c>
      <c r="E2627" s="18">
        <f t="shared" si="164"/>
        <v>26</v>
      </c>
      <c r="F2627" s="18">
        <v>2.0299999999999999E-2</v>
      </c>
    </row>
    <row r="2628" spans="1:6" x14ac:dyDescent="0.25">
      <c r="A2628" s="20" t="str">
        <f t="shared" si="165"/>
        <v>2017Q2</v>
      </c>
      <c r="B2628" s="19" t="s">
        <v>2726</v>
      </c>
      <c r="C2628" s="18">
        <f t="shared" si="166"/>
        <v>2017</v>
      </c>
      <c r="D2628">
        <f t="shared" si="167"/>
        <v>6</v>
      </c>
      <c r="E2628" s="18">
        <f t="shared" si="164"/>
        <v>27</v>
      </c>
      <c r="F2628" s="18">
        <v>2.01E-2</v>
      </c>
    </row>
    <row r="2629" spans="1:6" x14ac:dyDescent="0.25">
      <c r="A2629" s="20" t="str">
        <f t="shared" si="165"/>
        <v>2017Q2</v>
      </c>
      <c r="B2629" s="19" t="s">
        <v>2727</v>
      </c>
      <c r="C2629" s="18">
        <f t="shared" si="166"/>
        <v>2017</v>
      </c>
      <c r="D2629">
        <f t="shared" si="167"/>
        <v>6</v>
      </c>
      <c r="E2629" s="18">
        <f t="shared" si="164"/>
        <v>28</v>
      </c>
      <c r="F2629" s="18">
        <v>0.02</v>
      </c>
    </row>
    <row r="2630" spans="1:6" x14ac:dyDescent="0.25">
      <c r="A2630" s="20" t="str">
        <f t="shared" si="165"/>
        <v>2017Q2</v>
      </c>
      <c r="B2630" s="19" t="s">
        <v>2728</v>
      </c>
      <c r="C2630" s="18">
        <f t="shared" si="166"/>
        <v>2017</v>
      </c>
      <c r="D2630">
        <f t="shared" si="167"/>
        <v>6</v>
      </c>
      <c r="E2630" s="18">
        <f t="shared" si="164"/>
        <v>29</v>
      </c>
      <c r="F2630" s="18">
        <v>1.95E-2</v>
      </c>
    </row>
    <row r="2631" spans="1:6" x14ac:dyDescent="0.25">
      <c r="A2631" s="20" t="str">
        <f t="shared" si="165"/>
        <v>2017Q2</v>
      </c>
      <c r="B2631" s="19" t="s">
        <v>2729</v>
      </c>
      <c r="C2631" s="18">
        <f t="shared" si="166"/>
        <v>2017</v>
      </c>
      <c r="D2631">
        <f t="shared" si="167"/>
        <v>6</v>
      </c>
      <c r="E2631" s="18">
        <f t="shared" si="164"/>
        <v>30</v>
      </c>
      <c r="F2631" s="18">
        <v>1.9800000000000002E-2</v>
      </c>
    </row>
    <row r="2632" spans="1:6" x14ac:dyDescent="0.25">
      <c r="A2632" s="20" t="str">
        <f t="shared" si="165"/>
        <v>2017Q3</v>
      </c>
      <c r="B2632" s="19" t="s">
        <v>2730</v>
      </c>
      <c r="C2632" s="18">
        <f t="shared" si="166"/>
        <v>2017</v>
      </c>
      <c r="D2632">
        <f t="shared" si="167"/>
        <v>7</v>
      </c>
      <c r="E2632" s="18">
        <f t="shared" si="164"/>
        <v>3</v>
      </c>
      <c r="F2632" s="18">
        <v>1.9699999999999999E-2</v>
      </c>
    </row>
    <row r="2633" spans="1:6" x14ac:dyDescent="0.25">
      <c r="A2633" s="20" t="str">
        <f t="shared" si="165"/>
        <v>2017Q3</v>
      </c>
      <c r="B2633" s="19" t="s">
        <v>2731</v>
      </c>
      <c r="C2633" s="18">
        <f t="shared" si="166"/>
        <v>2017</v>
      </c>
      <c r="D2633">
        <f t="shared" si="167"/>
        <v>7</v>
      </c>
      <c r="E2633" s="18">
        <f t="shared" si="164"/>
        <v>4</v>
      </c>
      <c r="F2633" s="18">
        <v>2.0299999999999999E-2</v>
      </c>
    </row>
    <row r="2634" spans="1:6" x14ac:dyDescent="0.25">
      <c r="A2634" s="20" t="str">
        <f t="shared" si="165"/>
        <v>2017Q3</v>
      </c>
      <c r="B2634" s="19" t="s">
        <v>2732</v>
      </c>
      <c r="C2634" s="18">
        <f t="shared" si="166"/>
        <v>2017</v>
      </c>
      <c r="D2634">
        <f t="shared" si="167"/>
        <v>7</v>
      </c>
      <c r="E2634" s="18">
        <f t="shared" si="164"/>
        <v>5</v>
      </c>
      <c r="F2634" s="18">
        <v>1.78E-2</v>
      </c>
    </row>
    <row r="2635" spans="1:6" x14ac:dyDescent="0.25">
      <c r="A2635" s="20" t="str">
        <f t="shared" si="165"/>
        <v>2017Q3</v>
      </c>
      <c r="B2635" s="19" t="s">
        <v>2733</v>
      </c>
      <c r="C2635" s="18">
        <f t="shared" si="166"/>
        <v>2017</v>
      </c>
      <c r="D2635">
        <f t="shared" si="167"/>
        <v>7</v>
      </c>
      <c r="E2635" s="18">
        <f t="shared" si="164"/>
        <v>6</v>
      </c>
      <c r="F2635" s="18">
        <v>1.7299999999999999E-2</v>
      </c>
    </row>
    <row r="2636" spans="1:6" x14ac:dyDescent="0.25">
      <c r="A2636" s="20" t="str">
        <f t="shared" si="165"/>
        <v>2017Q3</v>
      </c>
      <c r="B2636" s="19" t="s">
        <v>2734</v>
      </c>
      <c r="C2636" s="18">
        <f t="shared" si="166"/>
        <v>2017</v>
      </c>
      <c r="D2636">
        <f t="shared" si="167"/>
        <v>7</v>
      </c>
      <c r="E2636" s="18">
        <f t="shared" si="164"/>
        <v>7</v>
      </c>
      <c r="F2636" s="18">
        <v>1.7999999999999999E-2</v>
      </c>
    </row>
    <row r="2637" spans="1:6" x14ac:dyDescent="0.25">
      <c r="A2637" s="20" t="str">
        <f t="shared" si="165"/>
        <v>2017Q3</v>
      </c>
      <c r="B2637" s="19" t="s">
        <v>2735</v>
      </c>
      <c r="C2637" s="18">
        <f t="shared" si="166"/>
        <v>2017</v>
      </c>
      <c r="D2637">
        <f t="shared" si="167"/>
        <v>7</v>
      </c>
      <c r="E2637" s="18">
        <f t="shared" si="164"/>
        <v>10</v>
      </c>
      <c r="F2637" s="18">
        <v>1.7999999999999999E-2</v>
      </c>
    </row>
    <row r="2638" spans="1:6" x14ac:dyDescent="0.25">
      <c r="A2638" s="20" t="str">
        <f t="shared" si="165"/>
        <v>2017Q3</v>
      </c>
      <c r="B2638" s="19" t="s">
        <v>2736</v>
      </c>
      <c r="C2638" s="18">
        <f t="shared" si="166"/>
        <v>2017</v>
      </c>
      <c r="D2638">
        <f t="shared" si="167"/>
        <v>7</v>
      </c>
      <c r="E2638" s="18">
        <f t="shared" si="164"/>
        <v>11</v>
      </c>
      <c r="F2638" s="18">
        <v>1.8100000000000002E-2</v>
      </c>
    </row>
    <row r="2639" spans="1:6" x14ac:dyDescent="0.25">
      <c r="A2639" s="20" t="str">
        <f t="shared" si="165"/>
        <v>2017Q3</v>
      </c>
      <c r="B2639" s="19" t="s">
        <v>2737</v>
      </c>
      <c r="C2639" s="18">
        <f t="shared" si="166"/>
        <v>2017</v>
      </c>
      <c r="D2639">
        <f t="shared" si="167"/>
        <v>7</v>
      </c>
      <c r="E2639" s="18">
        <f t="shared" si="164"/>
        <v>12</v>
      </c>
      <c r="F2639" s="18">
        <v>1.7600000000000001E-2</v>
      </c>
    </row>
    <row r="2640" spans="1:6" x14ac:dyDescent="0.25">
      <c r="A2640" s="20" t="str">
        <f t="shared" si="165"/>
        <v>2017Q3</v>
      </c>
      <c r="B2640" s="19" t="s">
        <v>2738</v>
      </c>
      <c r="C2640" s="18">
        <f t="shared" si="166"/>
        <v>2017</v>
      </c>
      <c r="D2640">
        <f t="shared" si="167"/>
        <v>7</v>
      </c>
      <c r="E2640" s="18">
        <f t="shared" si="164"/>
        <v>13</v>
      </c>
      <c r="F2640" s="18">
        <v>1.4999999999999999E-2</v>
      </c>
    </row>
    <row r="2641" spans="1:6" x14ac:dyDescent="0.25">
      <c r="A2641" s="20" t="str">
        <f t="shared" si="165"/>
        <v>2017Q3</v>
      </c>
      <c r="B2641" s="19" t="s">
        <v>2739</v>
      </c>
      <c r="C2641" s="18">
        <f t="shared" si="166"/>
        <v>2017</v>
      </c>
      <c r="D2641">
        <f t="shared" si="167"/>
        <v>7</v>
      </c>
      <c r="E2641" s="18">
        <f t="shared" si="164"/>
        <v>14</v>
      </c>
      <c r="F2641" s="18">
        <v>1.23E-2</v>
      </c>
    </row>
    <row r="2642" spans="1:6" x14ac:dyDescent="0.25">
      <c r="A2642" s="20" t="str">
        <f t="shared" si="165"/>
        <v>2017Q3</v>
      </c>
      <c r="B2642" s="19" t="s">
        <v>2740</v>
      </c>
      <c r="C2642" s="18">
        <f t="shared" si="166"/>
        <v>2017</v>
      </c>
      <c r="D2642">
        <f t="shared" si="167"/>
        <v>7</v>
      </c>
      <c r="E2642" s="18">
        <f t="shared" si="164"/>
        <v>17</v>
      </c>
      <c r="F2642" s="18">
        <v>1.11E-2</v>
      </c>
    </row>
    <row r="2643" spans="1:6" x14ac:dyDescent="0.25">
      <c r="A2643" s="20" t="str">
        <f t="shared" si="165"/>
        <v>2017Q3</v>
      </c>
      <c r="B2643" s="19" t="s">
        <v>2741</v>
      </c>
      <c r="C2643" s="18">
        <f t="shared" si="166"/>
        <v>2017</v>
      </c>
      <c r="D2643">
        <f t="shared" si="167"/>
        <v>7</v>
      </c>
      <c r="E2643" s="18">
        <f t="shared" si="164"/>
        <v>18</v>
      </c>
      <c r="F2643" s="18">
        <v>1.14E-2</v>
      </c>
    </row>
    <row r="2644" spans="1:6" x14ac:dyDescent="0.25">
      <c r="A2644" s="20" t="str">
        <f t="shared" si="165"/>
        <v>2017Q3</v>
      </c>
      <c r="B2644" s="19" t="s">
        <v>2742</v>
      </c>
      <c r="C2644" s="18">
        <f t="shared" si="166"/>
        <v>2017</v>
      </c>
      <c r="D2644">
        <f t="shared" si="167"/>
        <v>7</v>
      </c>
      <c r="E2644" s="18">
        <f t="shared" si="164"/>
        <v>19</v>
      </c>
      <c r="F2644" s="18">
        <v>1.47E-2</v>
      </c>
    </row>
    <row r="2645" spans="1:6" x14ac:dyDescent="0.25">
      <c r="A2645" s="20" t="str">
        <f t="shared" si="165"/>
        <v>2017Q3</v>
      </c>
      <c r="B2645" s="19" t="s">
        <v>2743</v>
      </c>
      <c r="C2645" s="18">
        <f t="shared" si="166"/>
        <v>2017</v>
      </c>
      <c r="D2645">
        <f t="shared" si="167"/>
        <v>7</v>
      </c>
      <c r="E2645" s="18">
        <f t="shared" si="164"/>
        <v>20</v>
      </c>
      <c r="F2645" s="18">
        <v>1.49E-2</v>
      </c>
    </row>
    <row r="2646" spans="1:6" x14ac:dyDescent="0.25">
      <c r="A2646" s="20" t="str">
        <f t="shared" si="165"/>
        <v>2017Q3</v>
      </c>
      <c r="B2646" s="19" t="s">
        <v>2744</v>
      </c>
      <c r="C2646" s="18">
        <f t="shared" si="166"/>
        <v>2017</v>
      </c>
      <c r="D2646">
        <f t="shared" si="167"/>
        <v>7</v>
      </c>
      <c r="E2646" s="18">
        <f t="shared" si="164"/>
        <v>21</v>
      </c>
      <c r="F2646" s="18">
        <v>1.49E-2</v>
      </c>
    </row>
    <row r="2647" spans="1:6" x14ac:dyDescent="0.25">
      <c r="A2647" s="20" t="str">
        <f t="shared" si="165"/>
        <v>2017Q3</v>
      </c>
      <c r="B2647" s="19" t="s">
        <v>2745</v>
      </c>
      <c r="C2647" s="18">
        <f t="shared" si="166"/>
        <v>2017</v>
      </c>
      <c r="D2647">
        <f t="shared" si="167"/>
        <v>7</v>
      </c>
      <c r="E2647" s="18">
        <f t="shared" si="164"/>
        <v>24</v>
      </c>
      <c r="F2647" s="18">
        <v>1.49E-2</v>
      </c>
    </row>
    <row r="2648" spans="1:6" x14ac:dyDescent="0.25">
      <c r="A2648" s="20" t="str">
        <f t="shared" si="165"/>
        <v>2017Q3</v>
      </c>
      <c r="B2648" s="19" t="s">
        <v>2746</v>
      </c>
      <c r="C2648" s="18">
        <f t="shared" si="166"/>
        <v>2017</v>
      </c>
      <c r="D2648">
        <f t="shared" si="167"/>
        <v>7</v>
      </c>
      <c r="E2648" s="18">
        <f t="shared" si="164"/>
        <v>25</v>
      </c>
      <c r="F2648" s="18">
        <v>1.49E-2</v>
      </c>
    </row>
    <row r="2649" spans="1:6" x14ac:dyDescent="0.25">
      <c r="A2649" s="20" t="str">
        <f t="shared" si="165"/>
        <v>2017Q3</v>
      </c>
      <c r="B2649" s="19" t="s">
        <v>2747</v>
      </c>
      <c r="C2649" s="18">
        <f t="shared" si="166"/>
        <v>2017</v>
      </c>
      <c r="D2649">
        <f t="shared" si="167"/>
        <v>7</v>
      </c>
      <c r="E2649" s="18">
        <f t="shared" si="164"/>
        <v>26</v>
      </c>
      <c r="F2649" s="18">
        <v>1.49E-2</v>
      </c>
    </row>
    <row r="2650" spans="1:6" x14ac:dyDescent="0.25">
      <c r="A2650" s="20" t="str">
        <f t="shared" si="165"/>
        <v>2017Q3</v>
      </c>
      <c r="B2650" s="19" t="s">
        <v>2748</v>
      </c>
      <c r="C2650" s="18">
        <f t="shared" si="166"/>
        <v>2017</v>
      </c>
      <c r="D2650">
        <f t="shared" si="167"/>
        <v>7</v>
      </c>
      <c r="E2650" s="18">
        <f t="shared" si="164"/>
        <v>27</v>
      </c>
      <c r="F2650" s="18">
        <v>1.55E-2</v>
      </c>
    </row>
    <row r="2651" spans="1:6" x14ac:dyDescent="0.25">
      <c r="A2651" s="20" t="str">
        <f t="shared" si="165"/>
        <v>2017Q3</v>
      </c>
      <c r="B2651" s="19" t="s">
        <v>2749</v>
      </c>
      <c r="C2651" s="18">
        <f t="shared" si="166"/>
        <v>2017</v>
      </c>
      <c r="D2651">
        <f t="shared" si="167"/>
        <v>7</v>
      </c>
      <c r="E2651" s="18">
        <f t="shared" si="164"/>
        <v>28</v>
      </c>
      <c r="F2651" s="18">
        <v>1.5599999999999999E-2</v>
      </c>
    </row>
    <row r="2652" spans="1:6" x14ac:dyDescent="0.25">
      <c r="A2652" s="20" t="str">
        <f t="shared" si="165"/>
        <v>2017Q3</v>
      </c>
      <c r="B2652" s="19" t="s">
        <v>2750</v>
      </c>
      <c r="C2652" s="18">
        <f t="shared" si="166"/>
        <v>2017</v>
      </c>
      <c r="D2652">
        <f t="shared" si="167"/>
        <v>7</v>
      </c>
      <c r="E2652" s="18">
        <f t="shared" si="164"/>
        <v>31</v>
      </c>
      <c r="F2652" s="18">
        <v>1.55E-2</v>
      </c>
    </row>
    <row r="2653" spans="1:6" x14ac:dyDescent="0.25">
      <c r="A2653" s="20" t="str">
        <f t="shared" si="165"/>
        <v>2017Q3</v>
      </c>
      <c r="B2653" s="19" t="s">
        <v>2751</v>
      </c>
      <c r="C2653" s="18">
        <f t="shared" si="166"/>
        <v>2017</v>
      </c>
      <c r="D2653">
        <f t="shared" si="167"/>
        <v>8</v>
      </c>
      <c r="E2653" s="18">
        <f t="shared" si="164"/>
        <v>1</v>
      </c>
      <c r="F2653" s="18">
        <v>1.5800000000000002E-2</v>
      </c>
    </row>
    <row r="2654" spans="1:6" x14ac:dyDescent="0.25">
      <c r="A2654" s="20" t="str">
        <f t="shared" si="165"/>
        <v>2017Q3</v>
      </c>
      <c r="B2654" s="19" t="s">
        <v>2752</v>
      </c>
      <c r="C2654" s="18">
        <f t="shared" si="166"/>
        <v>2017</v>
      </c>
      <c r="D2654">
        <f t="shared" si="167"/>
        <v>8</v>
      </c>
      <c r="E2654" s="18">
        <f t="shared" si="164"/>
        <v>2</v>
      </c>
      <c r="F2654" s="18">
        <v>1.5900000000000001E-2</v>
      </c>
    </row>
    <row r="2655" spans="1:6" x14ac:dyDescent="0.25">
      <c r="A2655" s="20" t="str">
        <f t="shared" si="165"/>
        <v>2017Q3</v>
      </c>
      <c r="B2655" s="19" t="s">
        <v>2753</v>
      </c>
      <c r="C2655" s="18">
        <f t="shared" si="166"/>
        <v>2017</v>
      </c>
      <c r="D2655">
        <f t="shared" si="167"/>
        <v>8</v>
      </c>
      <c r="E2655" s="18">
        <f t="shared" si="164"/>
        <v>3</v>
      </c>
      <c r="F2655" s="18">
        <v>1.5699999999999999E-2</v>
      </c>
    </row>
    <row r="2656" spans="1:6" x14ac:dyDescent="0.25">
      <c r="A2656" s="20" t="str">
        <f t="shared" si="165"/>
        <v>2017Q3</v>
      </c>
      <c r="B2656" s="19" t="s">
        <v>2754</v>
      </c>
      <c r="C2656" s="18">
        <f t="shared" si="166"/>
        <v>2017</v>
      </c>
      <c r="D2656">
        <f t="shared" si="167"/>
        <v>8</v>
      </c>
      <c r="E2656" s="18">
        <f t="shared" si="164"/>
        <v>4</v>
      </c>
      <c r="F2656" s="18">
        <v>1.5800000000000002E-2</v>
      </c>
    </row>
    <row r="2657" spans="1:6" x14ac:dyDescent="0.25">
      <c r="A2657" s="20" t="str">
        <f t="shared" si="165"/>
        <v>2017Q3</v>
      </c>
      <c r="B2657" s="19" t="s">
        <v>2755</v>
      </c>
      <c r="C2657" s="18">
        <f t="shared" si="166"/>
        <v>2017</v>
      </c>
      <c r="D2657">
        <f t="shared" si="167"/>
        <v>8</v>
      </c>
      <c r="E2657" s="18">
        <f t="shared" si="164"/>
        <v>7</v>
      </c>
      <c r="F2657" s="18">
        <v>1.5599999999999999E-2</v>
      </c>
    </row>
    <row r="2658" spans="1:6" x14ac:dyDescent="0.25">
      <c r="A2658" s="20" t="str">
        <f t="shared" si="165"/>
        <v>2017Q3</v>
      </c>
      <c r="B2658" s="19" t="s">
        <v>2756</v>
      </c>
      <c r="C2658" s="18">
        <f t="shared" si="166"/>
        <v>2017</v>
      </c>
      <c r="D2658">
        <f t="shared" si="167"/>
        <v>8</v>
      </c>
      <c r="E2658" s="18">
        <f t="shared" si="164"/>
        <v>8</v>
      </c>
      <c r="F2658" s="18">
        <v>1.5599999999999999E-2</v>
      </c>
    </row>
    <row r="2659" spans="1:6" x14ac:dyDescent="0.25">
      <c r="A2659" s="20" t="str">
        <f t="shared" si="165"/>
        <v>2017Q3</v>
      </c>
      <c r="B2659" s="19" t="s">
        <v>2757</v>
      </c>
      <c r="C2659" s="18">
        <f t="shared" si="166"/>
        <v>2017</v>
      </c>
      <c r="D2659">
        <f t="shared" si="167"/>
        <v>8</v>
      </c>
      <c r="E2659" s="18">
        <f t="shared" si="164"/>
        <v>9</v>
      </c>
      <c r="F2659" s="18">
        <v>1.5699999999999999E-2</v>
      </c>
    </row>
    <row r="2660" spans="1:6" x14ac:dyDescent="0.25">
      <c r="A2660" s="20" t="str">
        <f t="shared" si="165"/>
        <v>2017Q3</v>
      </c>
      <c r="B2660" s="19" t="s">
        <v>2758</v>
      </c>
      <c r="C2660" s="18">
        <f t="shared" si="166"/>
        <v>2017</v>
      </c>
      <c r="D2660">
        <f t="shared" si="167"/>
        <v>8</v>
      </c>
      <c r="E2660" s="18">
        <f t="shared" si="164"/>
        <v>10</v>
      </c>
      <c r="F2660" s="18">
        <v>1.5800000000000002E-2</v>
      </c>
    </row>
    <row r="2661" spans="1:6" x14ac:dyDescent="0.25">
      <c r="A2661" s="20" t="str">
        <f t="shared" si="165"/>
        <v>2017Q3</v>
      </c>
      <c r="B2661" s="19" t="s">
        <v>2759</v>
      </c>
      <c r="C2661" s="18">
        <f t="shared" si="166"/>
        <v>2017</v>
      </c>
      <c r="D2661">
        <f t="shared" si="167"/>
        <v>8</v>
      </c>
      <c r="E2661" s="18">
        <f t="shared" si="164"/>
        <v>11</v>
      </c>
      <c r="F2661" s="18">
        <v>1.6500000000000001E-2</v>
      </c>
    </row>
    <row r="2662" spans="1:6" x14ac:dyDescent="0.25">
      <c r="A2662" s="20" t="str">
        <f t="shared" si="165"/>
        <v>2017Q3</v>
      </c>
      <c r="B2662" s="19" t="s">
        <v>2760</v>
      </c>
      <c r="C2662" s="18">
        <f t="shared" si="166"/>
        <v>2017</v>
      </c>
      <c r="D2662">
        <f t="shared" si="167"/>
        <v>8</v>
      </c>
      <c r="E2662" s="18">
        <f t="shared" si="164"/>
        <v>14</v>
      </c>
      <c r="F2662" s="18">
        <v>1.4500000000000001E-2</v>
      </c>
    </row>
    <row r="2663" spans="1:6" x14ac:dyDescent="0.25">
      <c r="A2663" s="20" t="str">
        <f t="shared" si="165"/>
        <v>2017Q3</v>
      </c>
      <c r="B2663" s="19" t="s">
        <v>2761</v>
      </c>
      <c r="C2663" s="18">
        <f t="shared" si="166"/>
        <v>2017</v>
      </c>
      <c r="D2663">
        <f t="shared" si="167"/>
        <v>8</v>
      </c>
      <c r="E2663" s="18">
        <f t="shared" si="164"/>
        <v>15</v>
      </c>
      <c r="F2663" s="18">
        <v>1.54E-2</v>
      </c>
    </row>
    <row r="2664" spans="1:6" x14ac:dyDescent="0.25">
      <c r="A2664" s="20" t="str">
        <f t="shared" si="165"/>
        <v>2017Q3</v>
      </c>
      <c r="B2664" s="19" t="s">
        <v>2762</v>
      </c>
      <c r="C2664" s="18">
        <f t="shared" si="166"/>
        <v>2017</v>
      </c>
      <c r="D2664">
        <f t="shared" si="167"/>
        <v>8</v>
      </c>
      <c r="E2664" s="18">
        <f t="shared" si="164"/>
        <v>16</v>
      </c>
      <c r="F2664" s="18">
        <v>1.5299999999999999E-2</v>
      </c>
    </row>
    <row r="2665" spans="1:6" x14ac:dyDescent="0.25">
      <c r="A2665" s="20" t="str">
        <f t="shared" si="165"/>
        <v>2017Q3</v>
      </c>
      <c r="B2665" s="19" t="s">
        <v>2763</v>
      </c>
      <c r="C2665" s="18">
        <f t="shared" si="166"/>
        <v>2017</v>
      </c>
      <c r="D2665">
        <f t="shared" si="167"/>
        <v>8</v>
      </c>
      <c r="E2665" s="18">
        <f t="shared" si="164"/>
        <v>17</v>
      </c>
      <c r="F2665" s="18">
        <v>1.26E-2</v>
      </c>
    </row>
    <row r="2666" spans="1:6" x14ac:dyDescent="0.25">
      <c r="A2666" s="20" t="str">
        <f t="shared" si="165"/>
        <v>2017Q3</v>
      </c>
      <c r="B2666" s="19" t="s">
        <v>2764</v>
      </c>
      <c r="C2666" s="18">
        <f t="shared" si="166"/>
        <v>2017</v>
      </c>
      <c r="D2666">
        <f t="shared" si="167"/>
        <v>8</v>
      </c>
      <c r="E2666" s="18">
        <f t="shared" si="164"/>
        <v>18</v>
      </c>
      <c r="F2666" s="18">
        <v>1.23E-2</v>
      </c>
    </row>
    <row r="2667" spans="1:6" x14ac:dyDescent="0.25">
      <c r="A2667" s="20" t="str">
        <f t="shared" si="165"/>
        <v>2017Q3</v>
      </c>
      <c r="B2667" s="19" t="s">
        <v>2765</v>
      </c>
      <c r="C2667" s="18">
        <f t="shared" si="166"/>
        <v>2017</v>
      </c>
      <c r="D2667">
        <f t="shared" si="167"/>
        <v>8</v>
      </c>
      <c r="E2667" s="18">
        <f t="shared" si="164"/>
        <v>21</v>
      </c>
      <c r="F2667" s="18">
        <v>1.23E-2</v>
      </c>
    </row>
    <row r="2668" spans="1:6" x14ac:dyDescent="0.25">
      <c r="A2668" s="20" t="str">
        <f t="shared" si="165"/>
        <v>2017Q3</v>
      </c>
      <c r="B2668" s="19" t="s">
        <v>2766</v>
      </c>
      <c r="C2668" s="18">
        <f t="shared" si="166"/>
        <v>2017</v>
      </c>
      <c r="D2668">
        <f t="shared" si="167"/>
        <v>8</v>
      </c>
      <c r="E2668" s="18">
        <f t="shared" si="164"/>
        <v>22</v>
      </c>
      <c r="F2668" s="18">
        <v>1.2500000000000001E-2</v>
      </c>
    </row>
    <row r="2669" spans="1:6" x14ac:dyDescent="0.25">
      <c r="A2669" s="20" t="str">
        <f t="shared" si="165"/>
        <v>2017Q3</v>
      </c>
      <c r="B2669" s="19" t="s">
        <v>2767</v>
      </c>
      <c r="C2669" s="18">
        <f t="shared" si="166"/>
        <v>2017</v>
      </c>
      <c r="D2669">
        <f t="shared" si="167"/>
        <v>8</v>
      </c>
      <c r="E2669" s="18">
        <f t="shared" si="164"/>
        <v>23</v>
      </c>
      <c r="F2669" s="18">
        <v>1.3100000000000001E-2</v>
      </c>
    </row>
    <row r="2670" spans="1:6" x14ac:dyDescent="0.25">
      <c r="A2670" s="20" t="str">
        <f t="shared" si="165"/>
        <v>2017Q3</v>
      </c>
      <c r="B2670" s="19" t="s">
        <v>2768</v>
      </c>
      <c r="C2670" s="18">
        <f t="shared" si="166"/>
        <v>2017</v>
      </c>
      <c r="D2670">
        <f t="shared" si="167"/>
        <v>8</v>
      </c>
      <c r="E2670" s="18">
        <f t="shared" si="164"/>
        <v>24</v>
      </c>
      <c r="F2670" s="18">
        <v>1.3299999999999999E-2</v>
      </c>
    </row>
    <row r="2671" spans="1:6" x14ac:dyDescent="0.25">
      <c r="A2671" s="20" t="str">
        <f t="shared" si="165"/>
        <v>2017Q3</v>
      </c>
      <c r="B2671" s="19" t="s">
        <v>2769</v>
      </c>
      <c r="C2671" s="18">
        <f t="shared" si="166"/>
        <v>2017</v>
      </c>
      <c r="D2671">
        <f t="shared" si="167"/>
        <v>8</v>
      </c>
      <c r="E2671" s="18">
        <f t="shared" si="164"/>
        <v>25</v>
      </c>
      <c r="F2671" s="18">
        <v>1.29E-2</v>
      </c>
    </row>
    <row r="2672" spans="1:6" x14ac:dyDescent="0.25">
      <c r="A2672" s="20" t="str">
        <f t="shared" si="165"/>
        <v>2017Q3</v>
      </c>
      <c r="B2672" s="19" t="s">
        <v>2770</v>
      </c>
      <c r="C2672" s="18">
        <f t="shared" si="166"/>
        <v>2017</v>
      </c>
      <c r="D2672">
        <f t="shared" si="167"/>
        <v>8</v>
      </c>
      <c r="E2672" s="18">
        <f t="shared" si="164"/>
        <v>28</v>
      </c>
      <c r="F2672" s="18">
        <v>1.2699999999999999E-2</v>
      </c>
    </row>
    <row r="2673" spans="1:6" x14ac:dyDescent="0.25">
      <c r="A2673" s="20" t="str">
        <f t="shared" si="165"/>
        <v>2017Q3</v>
      </c>
      <c r="B2673" s="19" t="s">
        <v>2771</v>
      </c>
      <c r="C2673" s="18">
        <f t="shared" si="166"/>
        <v>2017</v>
      </c>
      <c r="D2673">
        <f t="shared" si="167"/>
        <v>8</v>
      </c>
      <c r="E2673" s="18">
        <f t="shared" si="164"/>
        <v>29</v>
      </c>
      <c r="F2673" s="18">
        <v>1.2699999999999999E-2</v>
      </c>
    </row>
    <row r="2674" spans="1:6" x14ac:dyDescent="0.25">
      <c r="A2674" s="20" t="str">
        <f t="shared" si="165"/>
        <v>2017Q3</v>
      </c>
      <c r="B2674" s="19" t="s">
        <v>2772</v>
      </c>
      <c r="C2674" s="18">
        <f t="shared" si="166"/>
        <v>2017</v>
      </c>
      <c r="D2674">
        <f t="shared" si="167"/>
        <v>8</v>
      </c>
      <c r="E2674" s="18">
        <f t="shared" si="164"/>
        <v>30</v>
      </c>
      <c r="F2674" s="18">
        <v>1.24E-2</v>
      </c>
    </row>
    <row r="2675" spans="1:6" x14ac:dyDescent="0.25">
      <c r="A2675" s="20" t="str">
        <f t="shared" si="165"/>
        <v>2017Q3</v>
      </c>
      <c r="B2675" s="19" t="s">
        <v>2773</v>
      </c>
      <c r="C2675" s="18">
        <f t="shared" si="166"/>
        <v>2017</v>
      </c>
      <c r="D2675">
        <f t="shared" si="167"/>
        <v>8</v>
      </c>
      <c r="E2675" s="18">
        <f t="shared" si="164"/>
        <v>31</v>
      </c>
      <c r="F2675" s="18">
        <v>1.21E-2</v>
      </c>
    </row>
    <row r="2676" spans="1:6" x14ac:dyDescent="0.25">
      <c r="A2676" s="20" t="str">
        <f t="shared" si="165"/>
        <v>2017Q3</v>
      </c>
      <c r="B2676" s="19" t="s">
        <v>2774</v>
      </c>
      <c r="C2676" s="18">
        <f t="shared" si="166"/>
        <v>2017</v>
      </c>
      <c r="D2676">
        <f t="shared" si="167"/>
        <v>9</v>
      </c>
      <c r="E2676" s="18">
        <f t="shared" si="164"/>
        <v>1</v>
      </c>
      <c r="F2676" s="18">
        <v>1.21E-2</v>
      </c>
    </row>
    <row r="2677" spans="1:6" x14ac:dyDescent="0.25">
      <c r="A2677" s="20" t="str">
        <f t="shared" si="165"/>
        <v>2017Q3</v>
      </c>
      <c r="B2677" s="19" t="s">
        <v>2775</v>
      </c>
      <c r="C2677" s="18">
        <f t="shared" si="166"/>
        <v>2017</v>
      </c>
      <c r="D2677">
        <f t="shared" si="167"/>
        <v>9</v>
      </c>
      <c r="E2677" s="18">
        <f t="shared" si="164"/>
        <v>4</v>
      </c>
      <c r="F2677" s="18">
        <v>1.29E-2</v>
      </c>
    </row>
    <row r="2678" spans="1:6" x14ac:dyDescent="0.25">
      <c r="A2678" s="20" t="str">
        <f t="shared" si="165"/>
        <v>2017Q3</v>
      </c>
      <c r="B2678" s="19" t="s">
        <v>2776</v>
      </c>
      <c r="C2678" s="18">
        <f t="shared" si="166"/>
        <v>2017</v>
      </c>
      <c r="D2678">
        <f t="shared" si="167"/>
        <v>9</v>
      </c>
      <c r="E2678" s="18">
        <f t="shared" si="164"/>
        <v>5</v>
      </c>
      <c r="F2678" s="18">
        <v>1.2999999999999999E-2</v>
      </c>
    </row>
    <row r="2679" spans="1:6" x14ac:dyDescent="0.25">
      <c r="A2679" s="20" t="str">
        <f t="shared" si="165"/>
        <v>2017Q3</v>
      </c>
      <c r="B2679" s="19" t="s">
        <v>2777</v>
      </c>
      <c r="C2679" s="18">
        <f t="shared" si="166"/>
        <v>2017</v>
      </c>
      <c r="D2679">
        <f t="shared" si="167"/>
        <v>9</v>
      </c>
      <c r="E2679" s="18">
        <f t="shared" si="164"/>
        <v>6</v>
      </c>
      <c r="F2679" s="18">
        <v>1.3100000000000001E-2</v>
      </c>
    </row>
    <row r="2680" spans="1:6" x14ac:dyDescent="0.25">
      <c r="A2680" s="20" t="str">
        <f t="shared" si="165"/>
        <v>2017Q3</v>
      </c>
      <c r="B2680" s="19" t="s">
        <v>2778</v>
      </c>
      <c r="C2680" s="18">
        <f t="shared" si="166"/>
        <v>2017</v>
      </c>
      <c r="D2680">
        <f t="shared" si="167"/>
        <v>9</v>
      </c>
      <c r="E2680" s="18">
        <f t="shared" si="164"/>
        <v>7</v>
      </c>
      <c r="F2680" s="18">
        <v>1.29E-2</v>
      </c>
    </row>
    <row r="2681" spans="1:6" x14ac:dyDescent="0.25">
      <c r="A2681" s="20" t="str">
        <f t="shared" si="165"/>
        <v>2017Q3</v>
      </c>
      <c r="B2681" s="19" t="s">
        <v>2779</v>
      </c>
      <c r="C2681" s="18">
        <f t="shared" si="166"/>
        <v>2017</v>
      </c>
      <c r="D2681">
        <f t="shared" si="167"/>
        <v>9</v>
      </c>
      <c r="E2681" s="18">
        <f t="shared" si="164"/>
        <v>8</v>
      </c>
      <c r="F2681" s="18">
        <v>1.4500000000000001E-2</v>
      </c>
    </row>
    <row r="2682" spans="1:6" x14ac:dyDescent="0.25">
      <c r="A2682" s="20" t="str">
        <f t="shared" si="165"/>
        <v>2017Q3</v>
      </c>
      <c r="B2682" s="19" t="s">
        <v>2780</v>
      </c>
      <c r="C2682" s="18">
        <f t="shared" si="166"/>
        <v>2017</v>
      </c>
      <c r="D2682">
        <f t="shared" si="167"/>
        <v>9</v>
      </c>
      <c r="E2682" s="18">
        <f t="shared" si="164"/>
        <v>11</v>
      </c>
      <c r="F2682" s="18">
        <v>1.3899999999999999E-2</v>
      </c>
    </row>
    <row r="2683" spans="1:6" x14ac:dyDescent="0.25">
      <c r="A2683" s="20" t="str">
        <f t="shared" si="165"/>
        <v>2017Q3</v>
      </c>
      <c r="B2683" s="19" t="s">
        <v>2781</v>
      </c>
      <c r="C2683" s="18">
        <f t="shared" si="166"/>
        <v>2017</v>
      </c>
      <c r="D2683">
        <f t="shared" si="167"/>
        <v>9</v>
      </c>
      <c r="E2683" s="18">
        <f t="shared" si="164"/>
        <v>12</v>
      </c>
      <c r="F2683" s="18">
        <v>1.3899999999999999E-2</v>
      </c>
    </row>
    <row r="2684" spans="1:6" x14ac:dyDescent="0.25">
      <c r="A2684" s="20" t="str">
        <f t="shared" si="165"/>
        <v>2017Q3</v>
      </c>
      <c r="B2684" s="19" t="s">
        <v>2782</v>
      </c>
      <c r="C2684" s="18">
        <f t="shared" si="166"/>
        <v>2017</v>
      </c>
      <c r="D2684">
        <f t="shared" si="167"/>
        <v>9</v>
      </c>
      <c r="E2684" s="18">
        <f t="shared" si="164"/>
        <v>13</v>
      </c>
      <c r="F2684" s="18">
        <v>1.26E-2</v>
      </c>
    </row>
    <row r="2685" spans="1:6" x14ac:dyDescent="0.25">
      <c r="A2685" s="20" t="str">
        <f t="shared" si="165"/>
        <v>2017Q3</v>
      </c>
      <c r="B2685" s="19" t="s">
        <v>2783</v>
      </c>
      <c r="C2685" s="18">
        <f t="shared" si="166"/>
        <v>2017</v>
      </c>
      <c r="D2685">
        <f t="shared" si="167"/>
        <v>9</v>
      </c>
      <c r="E2685" s="18">
        <f t="shared" si="164"/>
        <v>14</v>
      </c>
      <c r="F2685" s="18">
        <v>1.3100000000000001E-2</v>
      </c>
    </row>
    <row r="2686" spans="1:6" x14ac:dyDescent="0.25">
      <c r="A2686" s="20" t="str">
        <f t="shared" si="165"/>
        <v>2017Q3</v>
      </c>
      <c r="B2686" s="19" t="s">
        <v>2784</v>
      </c>
      <c r="C2686" s="18">
        <f t="shared" si="166"/>
        <v>2017</v>
      </c>
      <c r="D2686">
        <f t="shared" si="167"/>
        <v>9</v>
      </c>
      <c r="E2686" s="18">
        <f t="shared" si="164"/>
        <v>15</v>
      </c>
      <c r="F2686" s="18">
        <v>1.35E-2</v>
      </c>
    </row>
    <row r="2687" spans="1:6" x14ac:dyDescent="0.25">
      <c r="A2687" s="20" t="str">
        <f t="shared" si="165"/>
        <v>2017Q3</v>
      </c>
      <c r="B2687" s="19" t="s">
        <v>2785</v>
      </c>
      <c r="C2687" s="18">
        <f t="shared" si="166"/>
        <v>2017</v>
      </c>
      <c r="D2687">
        <f t="shared" si="167"/>
        <v>9</v>
      </c>
      <c r="E2687" s="18">
        <f t="shared" si="164"/>
        <v>18</v>
      </c>
      <c r="F2687" s="18">
        <v>1.43E-2</v>
      </c>
    </row>
    <row r="2688" spans="1:6" x14ac:dyDescent="0.25">
      <c r="A2688" s="20" t="str">
        <f t="shared" si="165"/>
        <v>2017Q3</v>
      </c>
      <c r="B2688" s="19" t="s">
        <v>2786</v>
      </c>
      <c r="C2688" s="18">
        <f t="shared" si="166"/>
        <v>2017</v>
      </c>
      <c r="D2688">
        <f t="shared" si="167"/>
        <v>9</v>
      </c>
      <c r="E2688" s="18">
        <f t="shared" si="164"/>
        <v>19</v>
      </c>
      <c r="F2688" s="18">
        <v>1.43E-2</v>
      </c>
    </row>
    <row r="2689" spans="1:6" x14ac:dyDescent="0.25">
      <c r="A2689" s="20" t="str">
        <f t="shared" si="165"/>
        <v>2017Q3</v>
      </c>
      <c r="B2689" s="19" t="s">
        <v>2787</v>
      </c>
      <c r="C2689" s="18">
        <f t="shared" si="166"/>
        <v>2017</v>
      </c>
      <c r="D2689">
        <f t="shared" si="167"/>
        <v>9</v>
      </c>
      <c r="E2689" s="18">
        <f t="shared" si="164"/>
        <v>20</v>
      </c>
      <c r="F2689" s="18">
        <v>1.4E-2</v>
      </c>
    </row>
    <row r="2690" spans="1:6" x14ac:dyDescent="0.25">
      <c r="A2690" s="20" t="str">
        <f t="shared" si="165"/>
        <v>2017Q3</v>
      </c>
      <c r="B2690" s="19" t="s">
        <v>2788</v>
      </c>
      <c r="C2690" s="18">
        <f t="shared" si="166"/>
        <v>2017</v>
      </c>
      <c r="D2690">
        <f t="shared" si="167"/>
        <v>9</v>
      </c>
      <c r="E2690" s="18">
        <f t="shared" ref="E2690:E2753" si="168">DAY(B2690)</f>
        <v>21</v>
      </c>
      <c r="F2690" s="18">
        <v>1.38E-2</v>
      </c>
    </row>
    <row r="2691" spans="1:6" x14ac:dyDescent="0.25">
      <c r="A2691" s="20" t="str">
        <f t="shared" ref="A2691:A2754" si="169">C2691&amp;"Q"&amp;ROUNDUP(MONTH(B2691)/3,0)</f>
        <v>2017Q3</v>
      </c>
      <c r="B2691" s="19" t="s">
        <v>2789</v>
      </c>
      <c r="C2691" s="18">
        <f t="shared" ref="C2691:C2754" si="170">YEAR(B2691)</f>
        <v>2017</v>
      </c>
      <c r="D2691">
        <f t="shared" ref="D2691:D2754" si="171">MONTH(B2691)</f>
        <v>9</v>
      </c>
      <c r="E2691" s="18">
        <f t="shared" si="168"/>
        <v>22</v>
      </c>
      <c r="F2691" s="18">
        <v>1.4500000000000001E-2</v>
      </c>
    </row>
    <row r="2692" spans="1:6" x14ac:dyDescent="0.25">
      <c r="A2692" s="20" t="str">
        <f t="shared" si="169"/>
        <v>2017Q3</v>
      </c>
      <c r="B2692" s="19" t="s">
        <v>2790</v>
      </c>
      <c r="C2692" s="18">
        <f t="shared" si="170"/>
        <v>2017</v>
      </c>
      <c r="D2692">
        <f t="shared" si="171"/>
        <v>9</v>
      </c>
      <c r="E2692" s="18">
        <f t="shared" si="168"/>
        <v>25</v>
      </c>
      <c r="F2692" s="18">
        <v>1.46E-2</v>
      </c>
    </row>
    <row r="2693" spans="1:6" x14ac:dyDescent="0.25">
      <c r="A2693" s="20" t="str">
        <f t="shared" si="169"/>
        <v>2017Q3</v>
      </c>
      <c r="B2693" s="19" t="s">
        <v>2791</v>
      </c>
      <c r="C2693" s="18">
        <f t="shared" si="170"/>
        <v>2017</v>
      </c>
      <c r="D2693">
        <f t="shared" si="171"/>
        <v>9</v>
      </c>
      <c r="E2693" s="18">
        <f t="shared" si="168"/>
        <v>26</v>
      </c>
      <c r="F2693" s="18">
        <v>1.55E-2</v>
      </c>
    </row>
    <row r="2694" spans="1:6" x14ac:dyDescent="0.25">
      <c r="A2694" s="20" t="str">
        <f t="shared" si="169"/>
        <v>2017Q3</v>
      </c>
      <c r="B2694" s="19" t="s">
        <v>2792</v>
      </c>
      <c r="C2694" s="18">
        <f t="shared" si="170"/>
        <v>2017</v>
      </c>
      <c r="D2694">
        <f t="shared" si="171"/>
        <v>9</v>
      </c>
      <c r="E2694" s="18">
        <f t="shared" si="168"/>
        <v>27</v>
      </c>
      <c r="F2694" s="18">
        <v>1.61E-2</v>
      </c>
    </row>
    <row r="2695" spans="1:6" x14ac:dyDescent="0.25">
      <c r="A2695" s="20" t="str">
        <f t="shared" si="169"/>
        <v>2017Q3</v>
      </c>
      <c r="B2695" s="19" t="s">
        <v>2793</v>
      </c>
      <c r="C2695" s="18">
        <f t="shared" si="170"/>
        <v>2017</v>
      </c>
      <c r="D2695">
        <f t="shared" si="171"/>
        <v>9</v>
      </c>
      <c r="E2695" s="18">
        <f t="shared" si="168"/>
        <v>28</v>
      </c>
      <c r="F2695" s="18">
        <v>1.7500000000000002E-2</v>
      </c>
    </row>
    <row r="2696" spans="1:6" x14ac:dyDescent="0.25">
      <c r="A2696" s="20" t="str">
        <f t="shared" si="169"/>
        <v>2017Q3</v>
      </c>
      <c r="B2696" s="19" t="s">
        <v>2794</v>
      </c>
      <c r="C2696" s="18">
        <f t="shared" si="170"/>
        <v>2017</v>
      </c>
      <c r="D2696">
        <f t="shared" si="171"/>
        <v>9</v>
      </c>
      <c r="E2696" s="18">
        <f t="shared" si="168"/>
        <v>29</v>
      </c>
      <c r="F2696" s="18">
        <v>1.8700000000000001E-2</v>
      </c>
    </row>
    <row r="2697" spans="1:6" x14ac:dyDescent="0.25">
      <c r="A2697" s="20" t="str">
        <f t="shared" si="169"/>
        <v>2017Q4</v>
      </c>
      <c r="B2697" s="19" t="s">
        <v>2795</v>
      </c>
      <c r="C2697" s="18">
        <f t="shared" si="170"/>
        <v>2017</v>
      </c>
      <c r="D2697">
        <f t="shared" si="171"/>
        <v>10</v>
      </c>
      <c r="E2697" s="18">
        <f t="shared" si="168"/>
        <v>2</v>
      </c>
      <c r="F2697" s="18">
        <v>1.9599999999999999E-2</v>
      </c>
    </row>
    <row r="2698" spans="1:6" x14ac:dyDescent="0.25">
      <c r="A2698" s="20" t="str">
        <f t="shared" si="169"/>
        <v>2017Q4</v>
      </c>
      <c r="B2698" s="19" t="s">
        <v>2796</v>
      </c>
      <c r="C2698" s="18">
        <f t="shared" si="170"/>
        <v>2017</v>
      </c>
      <c r="D2698">
        <f t="shared" si="171"/>
        <v>10</v>
      </c>
      <c r="E2698" s="18">
        <f t="shared" si="168"/>
        <v>3</v>
      </c>
      <c r="F2698" s="18">
        <v>1.95E-2</v>
      </c>
    </row>
    <row r="2699" spans="1:6" x14ac:dyDescent="0.25">
      <c r="A2699" s="20" t="str">
        <f t="shared" si="169"/>
        <v>2017Q4</v>
      </c>
      <c r="B2699" s="19" t="s">
        <v>2797</v>
      </c>
      <c r="C2699" s="18">
        <f t="shared" si="170"/>
        <v>2017</v>
      </c>
      <c r="D2699">
        <f t="shared" si="171"/>
        <v>10</v>
      </c>
      <c r="E2699" s="18">
        <f t="shared" si="168"/>
        <v>4</v>
      </c>
      <c r="F2699" s="18">
        <v>1.9E-2</v>
      </c>
    </row>
    <row r="2700" spans="1:6" x14ac:dyDescent="0.25">
      <c r="A2700" s="20" t="str">
        <f t="shared" si="169"/>
        <v>2017Q4</v>
      </c>
      <c r="B2700" s="19" t="s">
        <v>2798</v>
      </c>
      <c r="C2700" s="18">
        <f t="shared" si="170"/>
        <v>2017</v>
      </c>
      <c r="D2700">
        <f t="shared" si="171"/>
        <v>10</v>
      </c>
      <c r="E2700" s="18">
        <f t="shared" si="168"/>
        <v>5</v>
      </c>
      <c r="F2700" s="18">
        <v>1.9300000000000001E-2</v>
      </c>
    </row>
    <row r="2701" spans="1:6" x14ac:dyDescent="0.25">
      <c r="A2701" s="20" t="str">
        <f t="shared" si="169"/>
        <v>2017Q4</v>
      </c>
      <c r="B2701" s="19" t="s">
        <v>2799</v>
      </c>
      <c r="C2701" s="18">
        <f t="shared" si="170"/>
        <v>2017</v>
      </c>
      <c r="D2701">
        <f t="shared" si="171"/>
        <v>10</v>
      </c>
      <c r="E2701" s="18">
        <f t="shared" si="168"/>
        <v>6</v>
      </c>
      <c r="F2701" s="18">
        <v>1.9300000000000001E-2</v>
      </c>
    </row>
    <row r="2702" spans="1:6" x14ac:dyDescent="0.25">
      <c r="A2702" s="20" t="str">
        <f t="shared" si="169"/>
        <v>2017Q4</v>
      </c>
      <c r="B2702" s="19" t="s">
        <v>2800</v>
      </c>
      <c r="C2702" s="18">
        <f t="shared" si="170"/>
        <v>2017</v>
      </c>
      <c r="D2702">
        <f t="shared" si="171"/>
        <v>10</v>
      </c>
      <c r="E2702" s="18">
        <f t="shared" si="168"/>
        <v>9</v>
      </c>
      <c r="F2702" s="18">
        <v>1.77E-2</v>
      </c>
    </row>
    <row r="2703" spans="1:6" x14ac:dyDescent="0.25">
      <c r="A2703" s="20" t="str">
        <f t="shared" si="169"/>
        <v>2017Q4</v>
      </c>
      <c r="B2703" s="19" t="s">
        <v>2801</v>
      </c>
      <c r="C2703" s="18">
        <f t="shared" si="170"/>
        <v>2017</v>
      </c>
      <c r="D2703">
        <f t="shared" si="171"/>
        <v>10</v>
      </c>
      <c r="E2703" s="18">
        <f t="shared" si="168"/>
        <v>10</v>
      </c>
      <c r="F2703" s="18">
        <v>1.7600000000000001E-2</v>
      </c>
    </row>
    <row r="2704" spans="1:6" x14ac:dyDescent="0.25">
      <c r="A2704" s="20" t="str">
        <f t="shared" si="169"/>
        <v>2017Q4</v>
      </c>
      <c r="B2704" s="19" t="s">
        <v>2802</v>
      </c>
      <c r="C2704" s="18">
        <f t="shared" si="170"/>
        <v>2017</v>
      </c>
      <c r="D2704">
        <f t="shared" si="171"/>
        <v>10</v>
      </c>
      <c r="E2704" s="18">
        <f t="shared" si="168"/>
        <v>11</v>
      </c>
      <c r="F2704" s="18">
        <v>1.7500000000000002E-2</v>
      </c>
    </row>
    <row r="2705" spans="1:6" x14ac:dyDescent="0.25">
      <c r="A2705" s="20" t="str">
        <f t="shared" si="169"/>
        <v>2017Q4</v>
      </c>
      <c r="B2705" s="19" t="s">
        <v>2803</v>
      </c>
      <c r="C2705" s="18">
        <f t="shared" si="170"/>
        <v>2017</v>
      </c>
      <c r="D2705">
        <f t="shared" si="171"/>
        <v>10</v>
      </c>
      <c r="E2705" s="18">
        <f t="shared" si="168"/>
        <v>12</v>
      </c>
      <c r="F2705" s="18">
        <v>1.78E-2</v>
      </c>
    </row>
    <row r="2706" spans="1:6" x14ac:dyDescent="0.25">
      <c r="A2706" s="20" t="str">
        <f t="shared" si="169"/>
        <v>2017Q4</v>
      </c>
      <c r="B2706" s="19" t="s">
        <v>2804</v>
      </c>
      <c r="C2706" s="18">
        <f t="shared" si="170"/>
        <v>2017</v>
      </c>
      <c r="D2706">
        <f t="shared" si="171"/>
        <v>10</v>
      </c>
      <c r="E2706" s="18">
        <f t="shared" si="168"/>
        <v>13</v>
      </c>
      <c r="F2706" s="18">
        <v>1.77E-2</v>
      </c>
    </row>
    <row r="2707" spans="1:6" x14ac:dyDescent="0.25">
      <c r="A2707" s="20" t="str">
        <f t="shared" si="169"/>
        <v>2017Q4</v>
      </c>
      <c r="B2707" s="19" t="s">
        <v>2805</v>
      </c>
      <c r="C2707" s="18">
        <f t="shared" si="170"/>
        <v>2017</v>
      </c>
      <c r="D2707">
        <f t="shared" si="171"/>
        <v>10</v>
      </c>
      <c r="E2707" s="18">
        <f t="shared" si="168"/>
        <v>16</v>
      </c>
      <c r="F2707" s="18">
        <v>1.7600000000000001E-2</v>
      </c>
    </row>
    <row r="2708" spans="1:6" x14ac:dyDescent="0.25">
      <c r="A2708" s="20" t="str">
        <f t="shared" si="169"/>
        <v>2017Q4</v>
      </c>
      <c r="B2708" s="19" t="s">
        <v>2806</v>
      </c>
      <c r="C2708" s="18">
        <f t="shared" si="170"/>
        <v>2017</v>
      </c>
      <c r="D2708">
        <f t="shared" si="171"/>
        <v>10</v>
      </c>
      <c r="E2708" s="18">
        <f t="shared" si="168"/>
        <v>17</v>
      </c>
      <c r="F2708" s="18">
        <v>1.7399999999999999E-2</v>
      </c>
    </row>
    <row r="2709" spans="1:6" x14ac:dyDescent="0.25">
      <c r="A2709" s="20" t="str">
        <f t="shared" si="169"/>
        <v>2017Q4</v>
      </c>
      <c r="B2709" s="19" t="s">
        <v>2807</v>
      </c>
      <c r="C2709" s="18">
        <f t="shared" si="170"/>
        <v>2017</v>
      </c>
      <c r="D2709">
        <f t="shared" si="171"/>
        <v>10</v>
      </c>
      <c r="E2709" s="18">
        <f t="shared" si="168"/>
        <v>18</v>
      </c>
      <c r="F2709" s="18">
        <v>1.77E-2</v>
      </c>
    </row>
    <row r="2710" spans="1:6" x14ac:dyDescent="0.25">
      <c r="A2710" s="20" t="str">
        <f t="shared" si="169"/>
        <v>2017Q4</v>
      </c>
      <c r="B2710" s="19" t="s">
        <v>2808</v>
      </c>
      <c r="C2710" s="18">
        <f t="shared" si="170"/>
        <v>2017</v>
      </c>
      <c r="D2710">
        <f t="shared" si="171"/>
        <v>10</v>
      </c>
      <c r="E2710" s="18">
        <f t="shared" si="168"/>
        <v>19</v>
      </c>
      <c r="F2710" s="18">
        <v>1.77E-2</v>
      </c>
    </row>
    <row r="2711" spans="1:6" x14ac:dyDescent="0.25">
      <c r="A2711" s="20" t="str">
        <f t="shared" si="169"/>
        <v>2017Q4</v>
      </c>
      <c r="B2711" s="19" t="s">
        <v>2809</v>
      </c>
      <c r="C2711" s="18">
        <f t="shared" si="170"/>
        <v>2017</v>
      </c>
      <c r="D2711">
        <f t="shared" si="171"/>
        <v>10</v>
      </c>
      <c r="E2711" s="18">
        <f t="shared" si="168"/>
        <v>20</v>
      </c>
      <c r="F2711" s="18">
        <v>1.77E-2</v>
      </c>
    </row>
    <row r="2712" spans="1:6" x14ac:dyDescent="0.25">
      <c r="A2712" s="20" t="str">
        <f t="shared" si="169"/>
        <v>2017Q4</v>
      </c>
      <c r="B2712" s="19" t="s">
        <v>2810</v>
      </c>
      <c r="C2712" s="18">
        <f t="shared" si="170"/>
        <v>2017</v>
      </c>
      <c r="D2712">
        <f t="shared" si="171"/>
        <v>10</v>
      </c>
      <c r="E2712" s="18">
        <f t="shared" si="168"/>
        <v>23</v>
      </c>
      <c r="F2712" s="18">
        <v>1.7399999999999999E-2</v>
      </c>
    </row>
    <row r="2713" spans="1:6" x14ac:dyDescent="0.25">
      <c r="A2713" s="20" t="str">
        <f t="shared" si="169"/>
        <v>2017Q4</v>
      </c>
      <c r="B2713" s="19" t="s">
        <v>2811</v>
      </c>
      <c r="C2713" s="18">
        <f t="shared" si="170"/>
        <v>2017</v>
      </c>
      <c r="D2713">
        <f t="shared" si="171"/>
        <v>10</v>
      </c>
      <c r="E2713" s="18">
        <f t="shared" si="168"/>
        <v>24</v>
      </c>
      <c r="F2713" s="18">
        <v>1.7399999999999999E-2</v>
      </c>
    </row>
    <row r="2714" spans="1:6" x14ac:dyDescent="0.25">
      <c r="A2714" s="20" t="str">
        <f t="shared" si="169"/>
        <v>2017Q4</v>
      </c>
      <c r="B2714" s="19" t="s">
        <v>2812</v>
      </c>
      <c r="C2714" s="18">
        <f t="shared" si="170"/>
        <v>2017</v>
      </c>
      <c r="D2714">
        <f t="shared" si="171"/>
        <v>10</v>
      </c>
      <c r="E2714" s="18">
        <f t="shared" si="168"/>
        <v>25</v>
      </c>
      <c r="F2714" s="18">
        <v>1.6299999999999999E-2</v>
      </c>
    </row>
    <row r="2715" spans="1:6" x14ac:dyDescent="0.25">
      <c r="A2715" s="20" t="str">
        <f t="shared" si="169"/>
        <v>2017Q4</v>
      </c>
      <c r="B2715" s="19" t="s">
        <v>2813</v>
      </c>
      <c r="C2715" s="18">
        <f t="shared" si="170"/>
        <v>2017</v>
      </c>
      <c r="D2715">
        <f t="shared" si="171"/>
        <v>10</v>
      </c>
      <c r="E2715" s="18">
        <f t="shared" si="168"/>
        <v>26</v>
      </c>
      <c r="F2715" s="18">
        <v>1.6299999999999999E-2</v>
      </c>
    </row>
    <row r="2716" spans="1:6" x14ac:dyDescent="0.25">
      <c r="A2716" s="20" t="str">
        <f t="shared" si="169"/>
        <v>2017Q4</v>
      </c>
      <c r="B2716" s="19" t="s">
        <v>2814</v>
      </c>
      <c r="C2716" s="18">
        <f t="shared" si="170"/>
        <v>2017</v>
      </c>
      <c r="D2716">
        <f t="shared" si="171"/>
        <v>10</v>
      </c>
      <c r="E2716" s="18">
        <f t="shared" si="168"/>
        <v>27</v>
      </c>
      <c r="F2716" s="18">
        <v>1.7100000000000001E-2</v>
      </c>
    </row>
    <row r="2717" spans="1:6" x14ac:dyDescent="0.25">
      <c r="A2717" s="20" t="str">
        <f t="shared" si="169"/>
        <v>2017Q4</v>
      </c>
      <c r="B2717" s="19" t="s">
        <v>2815</v>
      </c>
      <c r="C2717" s="18">
        <f t="shared" si="170"/>
        <v>2017</v>
      </c>
      <c r="D2717">
        <f t="shared" si="171"/>
        <v>10</v>
      </c>
      <c r="E2717" s="18">
        <f t="shared" si="168"/>
        <v>30</v>
      </c>
      <c r="F2717" s="18">
        <v>1.5299999999999999E-2</v>
      </c>
    </row>
    <row r="2718" spans="1:6" x14ac:dyDescent="0.25">
      <c r="A2718" s="20" t="str">
        <f t="shared" si="169"/>
        <v>2017Q4</v>
      </c>
      <c r="B2718" s="19" t="s">
        <v>2816</v>
      </c>
      <c r="C2718" s="18">
        <f t="shared" si="170"/>
        <v>2017</v>
      </c>
      <c r="D2718">
        <f t="shared" si="171"/>
        <v>10</v>
      </c>
      <c r="E2718" s="18">
        <f t="shared" si="168"/>
        <v>31</v>
      </c>
      <c r="F2718" s="18">
        <v>1.4800000000000001E-2</v>
      </c>
    </row>
    <row r="2719" spans="1:6" x14ac:dyDescent="0.25">
      <c r="A2719" s="20" t="str">
        <f t="shared" si="169"/>
        <v>2017Q4</v>
      </c>
      <c r="B2719" s="19" t="s">
        <v>2817</v>
      </c>
      <c r="C2719" s="18">
        <f t="shared" si="170"/>
        <v>2017</v>
      </c>
      <c r="D2719">
        <f t="shared" si="171"/>
        <v>11</v>
      </c>
      <c r="E2719" s="18">
        <f t="shared" si="168"/>
        <v>1</v>
      </c>
      <c r="F2719" s="18">
        <v>1.46E-2</v>
      </c>
    </row>
    <row r="2720" spans="1:6" x14ac:dyDescent="0.25">
      <c r="A2720" s="20" t="str">
        <f t="shared" si="169"/>
        <v>2017Q4</v>
      </c>
      <c r="B2720" s="19" t="s">
        <v>2818</v>
      </c>
      <c r="C2720" s="18">
        <f t="shared" si="170"/>
        <v>2017</v>
      </c>
      <c r="D2720">
        <f t="shared" si="171"/>
        <v>11</v>
      </c>
      <c r="E2720" s="18">
        <f t="shared" si="168"/>
        <v>2</v>
      </c>
      <c r="F2720" s="18">
        <v>1.4200000000000001E-2</v>
      </c>
    </row>
    <row r="2721" spans="1:6" x14ac:dyDescent="0.25">
      <c r="A2721" s="20" t="str">
        <f t="shared" si="169"/>
        <v>2017Q4</v>
      </c>
      <c r="B2721" s="19" t="s">
        <v>2819</v>
      </c>
      <c r="C2721" s="18">
        <f t="shared" si="170"/>
        <v>2017</v>
      </c>
      <c r="D2721">
        <f t="shared" si="171"/>
        <v>11</v>
      </c>
      <c r="E2721" s="18">
        <f t="shared" si="168"/>
        <v>3</v>
      </c>
      <c r="F2721" s="18">
        <v>1.3599999999999999E-2</v>
      </c>
    </row>
    <row r="2722" spans="1:6" x14ac:dyDescent="0.25">
      <c r="A2722" s="20" t="str">
        <f t="shared" si="169"/>
        <v>2017Q4</v>
      </c>
      <c r="B2722" s="19" t="s">
        <v>2820</v>
      </c>
      <c r="C2722" s="18">
        <f t="shared" si="170"/>
        <v>2017</v>
      </c>
      <c r="D2722">
        <f t="shared" si="171"/>
        <v>11</v>
      </c>
      <c r="E2722" s="18">
        <f t="shared" si="168"/>
        <v>6</v>
      </c>
      <c r="F2722" s="18">
        <v>1.3599999999999999E-2</v>
      </c>
    </row>
    <row r="2723" spans="1:6" x14ac:dyDescent="0.25">
      <c r="A2723" s="20" t="str">
        <f t="shared" si="169"/>
        <v>2017Q4</v>
      </c>
      <c r="B2723" s="19" t="s">
        <v>2821</v>
      </c>
      <c r="C2723" s="18">
        <f t="shared" si="170"/>
        <v>2017</v>
      </c>
      <c r="D2723">
        <f t="shared" si="171"/>
        <v>11</v>
      </c>
      <c r="E2723" s="18">
        <f t="shared" si="168"/>
        <v>7</v>
      </c>
      <c r="F2723" s="18">
        <v>1.8499999999999999E-2</v>
      </c>
    </row>
    <row r="2724" spans="1:6" x14ac:dyDescent="0.25">
      <c r="A2724" s="20" t="str">
        <f t="shared" si="169"/>
        <v>2017Q4</v>
      </c>
      <c r="B2724" s="19" t="s">
        <v>2822</v>
      </c>
      <c r="C2724" s="18">
        <f t="shared" si="170"/>
        <v>2017</v>
      </c>
      <c r="D2724">
        <f t="shared" si="171"/>
        <v>11</v>
      </c>
      <c r="E2724" s="18">
        <f t="shared" si="168"/>
        <v>8</v>
      </c>
      <c r="F2724" s="18">
        <v>1.8499999999999999E-2</v>
      </c>
    </row>
    <row r="2725" spans="1:6" x14ac:dyDescent="0.25">
      <c r="A2725" s="20" t="str">
        <f t="shared" si="169"/>
        <v>2017Q4</v>
      </c>
      <c r="B2725" s="19" t="s">
        <v>2823</v>
      </c>
      <c r="C2725" s="18">
        <f t="shared" si="170"/>
        <v>2017</v>
      </c>
      <c r="D2725">
        <f t="shared" si="171"/>
        <v>11</v>
      </c>
      <c r="E2725" s="18">
        <f t="shared" si="168"/>
        <v>9</v>
      </c>
      <c r="F2725" s="18">
        <v>1.8499999999999999E-2</v>
      </c>
    </row>
    <row r="2726" spans="1:6" x14ac:dyDescent="0.25">
      <c r="A2726" s="20" t="str">
        <f t="shared" si="169"/>
        <v>2017Q4</v>
      </c>
      <c r="B2726" s="19" t="s">
        <v>2824</v>
      </c>
      <c r="C2726" s="18">
        <f t="shared" si="170"/>
        <v>2017</v>
      </c>
      <c r="D2726">
        <f t="shared" si="171"/>
        <v>11</v>
      </c>
      <c r="E2726" s="18">
        <f t="shared" si="168"/>
        <v>10</v>
      </c>
      <c r="F2726" s="18">
        <v>1.7899999999999999E-2</v>
      </c>
    </row>
    <row r="2727" spans="1:6" x14ac:dyDescent="0.25">
      <c r="A2727" s="20" t="str">
        <f t="shared" si="169"/>
        <v>2017Q4</v>
      </c>
      <c r="B2727" s="19" t="s">
        <v>2825</v>
      </c>
      <c r="C2727" s="18">
        <f t="shared" si="170"/>
        <v>2017</v>
      </c>
      <c r="D2727">
        <f t="shared" si="171"/>
        <v>11</v>
      </c>
      <c r="E2727" s="18">
        <f t="shared" si="168"/>
        <v>13</v>
      </c>
      <c r="F2727" s="18">
        <v>1.78E-2</v>
      </c>
    </row>
    <row r="2728" spans="1:6" x14ac:dyDescent="0.25">
      <c r="A2728" s="20" t="str">
        <f t="shared" si="169"/>
        <v>2017Q4</v>
      </c>
      <c r="B2728" s="19" t="s">
        <v>2826</v>
      </c>
      <c r="C2728" s="18">
        <f t="shared" si="170"/>
        <v>2017</v>
      </c>
      <c r="D2728">
        <f t="shared" si="171"/>
        <v>11</v>
      </c>
      <c r="E2728" s="18">
        <f t="shared" si="168"/>
        <v>14</v>
      </c>
      <c r="F2728" s="18">
        <v>1.7500000000000002E-2</v>
      </c>
    </row>
    <row r="2729" spans="1:6" x14ac:dyDescent="0.25">
      <c r="A2729" s="20" t="str">
        <f t="shared" si="169"/>
        <v>2017Q4</v>
      </c>
      <c r="B2729" s="19" t="s">
        <v>2827</v>
      </c>
      <c r="C2729" s="18">
        <f t="shared" si="170"/>
        <v>2017</v>
      </c>
      <c r="D2729">
        <f t="shared" si="171"/>
        <v>11</v>
      </c>
      <c r="E2729" s="18">
        <f t="shared" si="168"/>
        <v>15</v>
      </c>
      <c r="F2729" s="18">
        <v>1.7500000000000002E-2</v>
      </c>
    </row>
    <row r="2730" spans="1:6" x14ac:dyDescent="0.25">
      <c r="A2730" s="20" t="str">
        <f t="shared" si="169"/>
        <v>2017Q4</v>
      </c>
      <c r="B2730" s="19" t="s">
        <v>2828</v>
      </c>
      <c r="C2730" s="18">
        <f t="shared" si="170"/>
        <v>2017</v>
      </c>
      <c r="D2730">
        <f t="shared" si="171"/>
        <v>11</v>
      </c>
      <c r="E2730" s="18">
        <f t="shared" si="168"/>
        <v>16</v>
      </c>
      <c r="F2730" s="18">
        <v>1.7600000000000001E-2</v>
      </c>
    </row>
    <row r="2731" spans="1:6" x14ac:dyDescent="0.25">
      <c r="A2731" s="20" t="str">
        <f t="shared" si="169"/>
        <v>2017Q4</v>
      </c>
      <c r="B2731" s="19" t="s">
        <v>2829</v>
      </c>
      <c r="C2731" s="18">
        <f t="shared" si="170"/>
        <v>2017</v>
      </c>
      <c r="D2731">
        <f t="shared" si="171"/>
        <v>11</v>
      </c>
      <c r="E2731" s="18">
        <f t="shared" si="168"/>
        <v>17</v>
      </c>
      <c r="F2731" s="18">
        <v>1.83E-2</v>
      </c>
    </row>
    <row r="2732" spans="1:6" x14ac:dyDescent="0.25">
      <c r="A2732" s="20" t="str">
        <f t="shared" si="169"/>
        <v>2017Q4</v>
      </c>
      <c r="B2732" s="19" t="s">
        <v>2830</v>
      </c>
      <c r="C2732" s="18">
        <f t="shared" si="170"/>
        <v>2017</v>
      </c>
      <c r="D2732">
        <f t="shared" si="171"/>
        <v>11</v>
      </c>
      <c r="E2732" s="18">
        <f t="shared" si="168"/>
        <v>20</v>
      </c>
      <c r="F2732" s="18">
        <v>1.9E-2</v>
      </c>
    </row>
    <row r="2733" spans="1:6" x14ac:dyDescent="0.25">
      <c r="A2733" s="20" t="str">
        <f t="shared" si="169"/>
        <v>2017Q4</v>
      </c>
      <c r="B2733" s="19" t="s">
        <v>2831</v>
      </c>
      <c r="C2733" s="18">
        <f t="shared" si="170"/>
        <v>2017</v>
      </c>
      <c r="D2733">
        <f t="shared" si="171"/>
        <v>11</v>
      </c>
      <c r="E2733" s="18">
        <f t="shared" si="168"/>
        <v>21</v>
      </c>
      <c r="F2733" s="18">
        <v>1.9099999999999999E-2</v>
      </c>
    </row>
    <row r="2734" spans="1:6" x14ac:dyDescent="0.25">
      <c r="A2734" s="20" t="str">
        <f t="shared" si="169"/>
        <v>2017Q4</v>
      </c>
      <c r="B2734" s="19" t="s">
        <v>2832</v>
      </c>
      <c r="C2734" s="18">
        <f t="shared" si="170"/>
        <v>2017</v>
      </c>
      <c r="D2734">
        <f t="shared" si="171"/>
        <v>11</v>
      </c>
      <c r="E2734" s="18">
        <f t="shared" si="168"/>
        <v>22</v>
      </c>
      <c r="F2734" s="18">
        <v>1.9599999999999999E-2</v>
      </c>
    </row>
    <row r="2735" spans="1:6" x14ac:dyDescent="0.25">
      <c r="A2735" s="20" t="str">
        <f t="shared" si="169"/>
        <v>2017Q4</v>
      </c>
      <c r="B2735" s="19" t="s">
        <v>2833</v>
      </c>
      <c r="C2735" s="18">
        <f t="shared" si="170"/>
        <v>2017</v>
      </c>
      <c r="D2735">
        <f t="shared" si="171"/>
        <v>11</v>
      </c>
      <c r="E2735" s="18">
        <f t="shared" si="168"/>
        <v>23</v>
      </c>
      <c r="F2735" s="18">
        <v>1.9599999999999999E-2</v>
      </c>
    </row>
    <row r="2736" spans="1:6" x14ac:dyDescent="0.25">
      <c r="A2736" s="20" t="str">
        <f t="shared" si="169"/>
        <v>2017Q4</v>
      </c>
      <c r="B2736" s="19" t="s">
        <v>2834</v>
      </c>
      <c r="C2736" s="18">
        <f t="shared" si="170"/>
        <v>2017</v>
      </c>
      <c r="D2736">
        <f t="shared" si="171"/>
        <v>11</v>
      </c>
      <c r="E2736" s="18">
        <f t="shared" si="168"/>
        <v>24</v>
      </c>
      <c r="F2736" s="18">
        <v>1.9599999999999999E-2</v>
      </c>
    </row>
    <row r="2737" spans="1:6" x14ac:dyDescent="0.25">
      <c r="A2737" s="20" t="str">
        <f t="shared" si="169"/>
        <v>2017Q4</v>
      </c>
      <c r="B2737" s="19" t="s">
        <v>2835</v>
      </c>
      <c r="C2737" s="18">
        <f t="shared" si="170"/>
        <v>2017</v>
      </c>
      <c r="D2737">
        <f t="shared" si="171"/>
        <v>11</v>
      </c>
      <c r="E2737" s="18">
        <f t="shared" si="168"/>
        <v>27</v>
      </c>
      <c r="F2737" s="18">
        <v>1.95E-2</v>
      </c>
    </row>
    <row r="2738" spans="1:6" x14ac:dyDescent="0.25">
      <c r="A2738" s="20" t="str">
        <f t="shared" si="169"/>
        <v>2017Q4</v>
      </c>
      <c r="B2738" s="19" t="s">
        <v>2836</v>
      </c>
      <c r="C2738" s="18">
        <f t="shared" si="170"/>
        <v>2017</v>
      </c>
      <c r="D2738">
        <f t="shared" si="171"/>
        <v>11</v>
      </c>
      <c r="E2738" s="18">
        <f t="shared" si="168"/>
        <v>28</v>
      </c>
      <c r="F2738" s="18">
        <v>1.9599999999999999E-2</v>
      </c>
    </row>
    <row r="2739" spans="1:6" x14ac:dyDescent="0.25">
      <c r="A2739" s="20" t="str">
        <f t="shared" si="169"/>
        <v>2017Q4</v>
      </c>
      <c r="B2739" s="19" t="s">
        <v>2837</v>
      </c>
      <c r="C2739" s="18">
        <f t="shared" si="170"/>
        <v>2017</v>
      </c>
      <c r="D2739">
        <f t="shared" si="171"/>
        <v>11</v>
      </c>
      <c r="E2739" s="18">
        <f t="shared" si="168"/>
        <v>29</v>
      </c>
      <c r="F2739" s="18">
        <v>2.1899999999999999E-2</v>
      </c>
    </row>
    <row r="2740" spans="1:6" x14ac:dyDescent="0.25">
      <c r="A2740" s="20" t="str">
        <f t="shared" si="169"/>
        <v>2017Q4</v>
      </c>
      <c r="B2740" s="19" t="s">
        <v>2838</v>
      </c>
      <c r="C2740" s="18">
        <f t="shared" si="170"/>
        <v>2017</v>
      </c>
      <c r="D2740">
        <f t="shared" si="171"/>
        <v>11</v>
      </c>
      <c r="E2740" s="18">
        <f t="shared" si="168"/>
        <v>30</v>
      </c>
      <c r="F2740" s="18">
        <v>2.1899999999999999E-2</v>
      </c>
    </row>
    <row r="2741" spans="1:6" x14ac:dyDescent="0.25">
      <c r="A2741" s="20" t="str">
        <f t="shared" si="169"/>
        <v>2017Q4</v>
      </c>
      <c r="B2741" s="19" t="s">
        <v>2839</v>
      </c>
      <c r="C2741" s="18">
        <f t="shared" si="170"/>
        <v>2017</v>
      </c>
      <c r="D2741">
        <f t="shared" si="171"/>
        <v>12</v>
      </c>
      <c r="E2741" s="18">
        <f t="shared" si="168"/>
        <v>1</v>
      </c>
      <c r="F2741" s="18">
        <v>2.2100000000000002E-2</v>
      </c>
    </row>
    <row r="2742" spans="1:6" x14ac:dyDescent="0.25">
      <c r="A2742" s="20" t="str">
        <f t="shared" si="169"/>
        <v>2017Q4</v>
      </c>
      <c r="B2742" s="19" t="s">
        <v>2840</v>
      </c>
      <c r="C2742" s="18">
        <f t="shared" si="170"/>
        <v>2017</v>
      </c>
      <c r="D2742">
        <f t="shared" si="171"/>
        <v>12</v>
      </c>
      <c r="E2742" s="18">
        <f t="shared" si="168"/>
        <v>4</v>
      </c>
      <c r="F2742" s="18">
        <v>2.2599999999999999E-2</v>
      </c>
    </row>
    <row r="2743" spans="1:6" x14ac:dyDescent="0.25">
      <c r="A2743" s="20" t="str">
        <f t="shared" si="169"/>
        <v>2017Q4</v>
      </c>
      <c r="B2743" s="19" t="s">
        <v>2841</v>
      </c>
      <c r="C2743" s="18">
        <f t="shared" si="170"/>
        <v>2017</v>
      </c>
      <c r="D2743">
        <f t="shared" si="171"/>
        <v>12</v>
      </c>
      <c r="E2743" s="18">
        <f t="shared" si="168"/>
        <v>5</v>
      </c>
      <c r="F2743" s="18">
        <v>2.29E-2</v>
      </c>
    </row>
    <row r="2744" spans="1:6" x14ac:dyDescent="0.25">
      <c r="A2744" s="20" t="str">
        <f t="shared" si="169"/>
        <v>2017Q4</v>
      </c>
      <c r="B2744" s="19" t="s">
        <v>2842</v>
      </c>
      <c r="C2744" s="18">
        <f t="shared" si="170"/>
        <v>2017</v>
      </c>
      <c r="D2744">
        <f t="shared" si="171"/>
        <v>12</v>
      </c>
      <c r="E2744" s="18">
        <f t="shared" si="168"/>
        <v>6</v>
      </c>
      <c r="F2744" s="18">
        <v>2.0799999999999999E-2</v>
      </c>
    </row>
    <row r="2745" spans="1:6" x14ac:dyDescent="0.25">
      <c r="A2745" s="20" t="str">
        <f t="shared" si="169"/>
        <v>2017Q4</v>
      </c>
      <c r="B2745" s="19" t="s">
        <v>2843</v>
      </c>
      <c r="C2745" s="18">
        <f t="shared" si="170"/>
        <v>2017</v>
      </c>
      <c r="D2745">
        <f t="shared" si="171"/>
        <v>12</v>
      </c>
      <c r="E2745" s="18">
        <f t="shared" si="168"/>
        <v>7</v>
      </c>
      <c r="F2745" s="18">
        <v>2.1000000000000001E-2</v>
      </c>
    </row>
    <row r="2746" spans="1:6" x14ac:dyDescent="0.25">
      <c r="A2746" s="20" t="str">
        <f t="shared" si="169"/>
        <v>2017Q4</v>
      </c>
      <c r="B2746" s="19" t="s">
        <v>2844</v>
      </c>
      <c r="C2746" s="18">
        <f t="shared" si="170"/>
        <v>2017</v>
      </c>
      <c r="D2746">
        <f t="shared" si="171"/>
        <v>12</v>
      </c>
      <c r="E2746" s="18">
        <f t="shared" si="168"/>
        <v>8</v>
      </c>
      <c r="F2746" s="18">
        <v>2.1000000000000001E-2</v>
      </c>
    </row>
    <row r="2747" spans="1:6" x14ac:dyDescent="0.25">
      <c r="A2747" s="20" t="str">
        <f t="shared" si="169"/>
        <v>2017Q4</v>
      </c>
      <c r="B2747" s="19" t="s">
        <v>2845</v>
      </c>
      <c r="C2747" s="18">
        <f t="shared" si="170"/>
        <v>2017</v>
      </c>
      <c r="D2747">
        <f t="shared" si="171"/>
        <v>12</v>
      </c>
      <c r="E2747" s="18">
        <f t="shared" si="168"/>
        <v>11</v>
      </c>
      <c r="F2747" s="18">
        <v>2.41E-2</v>
      </c>
    </row>
    <row r="2748" spans="1:6" x14ac:dyDescent="0.25">
      <c r="A2748" s="20" t="str">
        <f t="shared" si="169"/>
        <v>2017Q4</v>
      </c>
      <c r="B2748" s="19" t="s">
        <v>2846</v>
      </c>
      <c r="C2748" s="18">
        <f t="shared" si="170"/>
        <v>2017</v>
      </c>
      <c r="D2748">
        <f t="shared" si="171"/>
        <v>12</v>
      </c>
      <c r="E2748" s="18">
        <f t="shared" si="168"/>
        <v>12</v>
      </c>
      <c r="F2748" s="18">
        <v>2.41E-2</v>
      </c>
    </row>
    <row r="2749" spans="1:6" x14ac:dyDescent="0.25">
      <c r="A2749" s="20" t="str">
        <f t="shared" si="169"/>
        <v>2017Q4</v>
      </c>
      <c r="B2749" s="19" t="s">
        <v>2847</v>
      </c>
      <c r="C2749" s="18">
        <f t="shared" si="170"/>
        <v>2017</v>
      </c>
      <c r="D2749">
        <f t="shared" si="171"/>
        <v>12</v>
      </c>
      <c r="E2749" s="18">
        <f t="shared" si="168"/>
        <v>13</v>
      </c>
      <c r="F2749" s="18">
        <v>2.4299999999999999E-2</v>
      </c>
    </row>
    <row r="2750" spans="1:6" x14ac:dyDescent="0.25">
      <c r="A2750" s="20" t="str">
        <f t="shared" si="169"/>
        <v>2017Q4</v>
      </c>
      <c r="B2750" s="19" t="s">
        <v>2848</v>
      </c>
      <c r="C2750" s="18">
        <f t="shared" si="170"/>
        <v>2017</v>
      </c>
      <c r="D2750">
        <f t="shared" si="171"/>
        <v>12</v>
      </c>
      <c r="E2750" s="18">
        <f t="shared" si="168"/>
        <v>14</v>
      </c>
      <c r="F2750" s="18">
        <v>2.4799999999999999E-2</v>
      </c>
    </row>
    <row r="2751" spans="1:6" x14ac:dyDescent="0.25">
      <c r="A2751" s="20" t="str">
        <f t="shared" si="169"/>
        <v>2017Q4</v>
      </c>
      <c r="B2751" s="19" t="s">
        <v>2849</v>
      </c>
      <c r="C2751" s="18">
        <f t="shared" si="170"/>
        <v>2017</v>
      </c>
      <c r="D2751">
        <f t="shared" si="171"/>
        <v>12</v>
      </c>
      <c r="E2751" s="18">
        <f t="shared" si="168"/>
        <v>15</v>
      </c>
      <c r="F2751" s="18">
        <v>2.4799999999999999E-2</v>
      </c>
    </row>
    <row r="2752" spans="1:6" x14ac:dyDescent="0.25">
      <c r="A2752" s="20" t="str">
        <f t="shared" si="169"/>
        <v>2017Q4</v>
      </c>
      <c r="B2752" s="19" t="s">
        <v>2850</v>
      </c>
      <c r="C2752" s="18">
        <f t="shared" si="170"/>
        <v>2017</v>
      </c>
      <c r="D2752">
        <f t="shared" si="171"/>
        <v>12</v>
      </c>
      <c r="E2752" s="18">
        <f t="shared" si="168"/>
        <v>18</v>
      </c>
      <c r="F2752" s="18">
        <v>2.52E-2</v>
      </c>
    </row>
    <row r="2753" spans="1:6" x14ac:dyDescent="0.25">
      <c r="A2753" s="20" t="str">
        <f t="shared" si="169"/>
        <v>2017Q4</v>
      </c>
      <c r="B2753" s="19" t="s">
        <v>2851</v>
      </c>
      <c r="C2753" s="18">
        <f t="shared" si="170"/>
        <v>2017</v>
      </c>
      <c r="D2753">
        <f t="shared" si="171"/>
        <v>12</v>
      </c>
      <c r="E2753" s="18">
        <f t="shared" si="168"/>
        <v>19</v>
      </c>
      <c r="F2753" s="18">
        <v>2.47E-2</v>
      </c>
    </row>
    <row r="2754" spans="1:6" x14ac:dyDescent="0.25">
      <c r="A2754" s="20" t="str">
        <f t="shared" si="169"/>
        <v>2017Q4</v>
      </c>
      <c r="B2754" s="19" t="s">
        <v>2852</v>
      </c>
      <c r="C2754" s="18">
        <f t="shared" si="170"/>
        <v>2017</v>
      </c>
      <c r="D2754">
        <f t="shared" si="171"/>
        <v>12</v>
      </c>
      <c r="E2754" s="18">
        <f t="shared" ref="E2754:E2817" si="172">DAY(B2754)</f>
        <v>20</v>
      </c>
      <c r="F2754" s="18">
        <v>2.47E-2</v>
      </c>
    </row>
    <row r="2755" spans="1:6" x14ac:dyDescent="0.25">
      <c r="A2755" s="20" t="str">
        <f t="shared" ref="A2755:A2818" si="173">C2755&amp;"Q"&amp;ROUNDUP(MONTH(B2755)/3,0)</f>
        <v>2017Q4</v>
      </c>
      <c r="B2755" s="19" t="s">
        <v>2853</v>
      </c>
      <c r="C2755" s="18">
        <f t="shared" ref="C2755:C2818" si="174">YEAR(B2755)</f>
        <v>2017</v>
      </c>
      <c r="D2755">
        <f t="shared" ref="D2755:D2818" si="175">MONTH(B2755)</f>
        <v>12</v>
      </c>
      <c r="E2755" s="18">
        <f t="shared" si="172"/>
        <v>21</v>
      </c>
      <c r="F2755" s="18">
        <v>2.3599999999999999E-2</v>
      </c>
    </row>
    <row r="2756" spans="1:6" x14ac:dyDescent="0.25">
      <c r="A2756" s="20" t="str">
        <f t="shared" si="173"/>
        <v>2017Q4</v>
      </c>
      <c r="B2756" s="19" t="s">
        <v>2854</v>
      </c>
      <c r="C2756" s="18">
        <f t="shared" si="174"/>
        <v>2017</v>
      </c>
      <c r="D2756">
        <f t="shared" si="175"/>
        <v>12</v>
      </c>
      <c r="E2756" s="18">
        <f t="shared" si="172"/>
        <v>22</v>
      </c>
      <c r="F2756" s="18">
        <v>2.3599999999999999E-2</v>
      </c>
    </row>
    <row r="2757" spans="1:6" x14ac:dyDescent="0.25">
      <c r="A2757" s="20" t="str">
        <f t="shared" si="173"/>
        <v>2017Q4</v>
      </c>
      <c r="B2757" s="19" t="s">
        <v>2855</v>
      </c>
      <c r="C2757" s="18">
        <f t="shared" si="174"/>
        <v>2017</v>
      </c>
      <c r="D2757">
        <f t="shared" si="175"/>
        <v>12</v>
      </c>
      <c r="E2757" s="18">
        <f t="shared" si="172"/>
        <v>25</v>
      </c>
      <c r="F2757" s="18">
        <v>2.3599999999999999E-2</v>
      </c>
    </row>
    <row r="2758" spans="1:6" x14ac:dyDescent="0.25">
      <c r="A2758" s="20" t="str">
        <f t="shared" si="173"/>
        <v>2017Q4</v>
      </c>
      <c r="B2758" s="19" t="s">
        <v>2856</v>
      </c>
      <c r="C2758" s="18">
        <f t="shared" si="174"/>
        <v>2017</v>
      </c>
      <c r="D2758">
        <f t="shared" si="175"/>
        <v>12</v>
      </c>
      <c r="E2758" s="18">
        <f t="shared" si="172"/>
        <v>26</v>
      </c>
      <c r="F2758" s="18">
        <v>2.3400000000000001E-2</v>
      </c>
    </row>
    <row r="2759" spans="1:6" x14ac:dyDescent="0.25">
      <c r="A2759" s="20" t="str">
        <f t="shared" si="173"/>
        <v>2017Q4</v>
      </c>
      <c r="B2759" s="19" t="s">
        <v>2857</v>
      </c>
      <c r="C2759" s="18">
        <f t="shared" si="174"/>
        <v>2017</v>
      </c>
      <c r="D2759">
        <f t="shared" si="175"/>
        <v>12</v>
      </c>
      <c r="E2759" s="18">
        <f t="shared" si="172"/>
        <v>27</v>
      </c>
      <c r="F2759" s="18">
        <v>2.2700000000000001E-2</v>
      </c>
    </row>
    <row r="2760" spans="1:6" x14ac:dyDescent="0.25">
      <c r="A2760" s="20" t="str">
        <f t="shared" si="173"/>
        <v>2017Q4</v>
      </c>
      <c r="B2760" s="19" t="s">
        <v>2858</v>
      </c>
      <c r="C2760" s="18">
        <f t="shared" si="174"/>
        <v>2017</v>
      </c>
      <c r="D2760">
        <f t="shared" si="175"/>
        <v>12</v>
      </c>
      <c r="E2760" s="18">
        <f t="shared" si="172"/>
        <v>28</v>
      </c>
      <c r="F2760" s="18">
        <v>2.1600000000000001E-2</v>
      </c>
    </row>
    <row r="2761" spans="1:6" x14ac:dyDescent="0.25">
      <c r="A2761" s="20" t="str">
        <f t="shared" si="173"/>
        <v>2017Q4</v>
      </c>
      <c r="B2761" s="19" t="s">
        <v>2859</v>
      </c>
      <c r="C2761" s="18">
        <f t="shared" si="174"/>
        <v>2017</v>
      </c>
      <c r="D2761">
        <f t="shared" si="175"/>
        <v>12</v>
      </c>
      <c r="E2761" s="18">
        <f t="shared" si="172"/>
        <v>29</v>
      </c>
      <c r="F2761" s="18">
        <v>2.1600000000000001E-2</v>
      </c>
    </row>
    <row r="2762" spans="1:6" x14ac:dyDescent="0.25">
      <c r="A2762" s="20" t="str">
        <f t="shared" si="173"/>
        <v>2018Q1</v>
      </c>
      <c r="B2762" s="19" t="s">
        <v>2860</v>
      </c>
      <c r="C2762" s="18">
        <f t="shared" si="174"/>
        <v>2018</v>
      </c>
      <c r="D2762">
        <f t="shared" si="175"/>
        <v>1</v>
      </c>
      <c r="E2762" s="18">
        <f t="shared" si="172"/>
        <v>1</v>
      </c>
      <c r="F2762" s="18">
        <v>2.1100000000000001E-2</v>
      </c>
    </row>
    <row r="2763" spans="1:6" x14ac:dyDescent="0.25">
      <c r="A2763" s="20" t="str">
        <f t="shared" si="173"/>
        <v>2018Q1</v>
      </c>
      <c r="B2763" s="19" t="s">
        <v>2861</v>
      </c>
      <c r="C2763" s="18">
        <f t="shared" si="174"/>
        <v>2018</v>
      </c>
      <c r="D2763">
        <f t="shared" si="175"/>
        <v>1</v>
      </c>
      <c r="E2763" s="18">
        <f t="shared" si="172"/>
        <v>2</v>
      </c>
      <c r="F2763" s="18">
        <v>1.9900000000000001E-2</v>
      </c>
    </row>
    <row r="2764" spans="1:6" x14ac:dyDescent="0.25">
      <c r="A2764" s="20" t="str">
        <f t="shared" si="173"/>
        <v>2018Q1</v>
      </c>
      <c r="B2764" s="19" t="s">
        <v>2862</v>
      </c>
      <c r="C2764" s="18">
        <f t="shared" si="174"/>
        <v>2018</v>
      </c>
      <c r="D2764">
        <f t="shared" si="175"/>
        <v>1</v>
      </c>
      <c r="E2764" s="18">
        <f t="shared" si="172"/>
        <v>3</v>
      </c>
      <c r="F2764" s="18">
        <v>2.2800000000000001E-2</v>
      </c>
    </row>
    <row r="2765" spans="1:6" x14ac:dyDescent="0.25">
      <c r="A2765" s="20" t="str">
        <f t="shared" si="173"/>
        <v>2018Q1</v>
      </c>
      <c r="B2765" s="19" t="s">
        <v>2863</v>
      </c>
      <c r="C2765" s="18">
        <f t="shared" si="174"/>
        <v>2018</v>
      </c>
      <c r="D2765">
        <f t="shared" si="175"/>
        <v>1</v>
      </c>
      <c r="E2765" s="18">
        <f t="shared" si="172"/>
        <v>4</v>
      </c>
      <c r="F2765" s="18">
        <v>2.0500000000000001E-2</v>
      </c>
    </row>
    <row r="2766" spans="1:6" x14ac:dyDescent="0.25">
      <c r="A2766" s="20" t="str">
        <f t="shared" si="173"/>
        <v>2018Q1</v>
      </c>
      <c r="B2766" s="19" t="s">
        <v>2864</v>
      </c>
      <c r="C2766" s="18">
        <f t="shared" si="174"/>
        <v>2018</v>
      </c>
      <c r="D2766">
        <f t="shared" si="175"/>
        <v>1</v>
      </c>
      <c r="E2766" s="18">
        <f t="shared" si="172"/>
        <v>5</v>
      </c>
      <c r="F2766" s="18">
        <v>0.02</v>
      </c>
    </row>
    <row r="2767" spans="1:6" x14ac:dyDescent="0.25">
      <c r="A2767" s="20" t="str">
        <f t="shared" si="173"/>
        <v>2018Q1</v>
      </c>
      <c r="B2767" s="19" t="s">
        <v>2865</v>
      </c>
      <c r="C2767" s="18">
        <f t="shared" si="174"/>
        <v>2018</v>
      </c>
      <c r="D2767">
        <f t="shared" si="175"/>
        <v>1</v>
      </c>
      <c r="E2767" s="18">
        <f t="shared" si="172"/>
        <v>8</v>
      </c>
      <c r="F2767" s="18">
        <v>1.9699999999999999E-2</v>
      </c>
    </row>
    <row r="2768" spans="1:6" x14ac:dyDescent="0.25">
      <c r="A2768" s="20" t="str">
        <f t="shared" si="173"/>
        <v>2018Q1</v>
      </c>
      <c r="B2768" s="19" t="s">
        <v>2866</v>
      </c>
      <c r="C2768" s="18">
        <f t="shared" si="174"/>
        <v>2018</v>
      </c>
      <c r="D2768">
        <f t="shared" si="175"/>
        <v>1</v>
      </c>
      <c r="E2768" s="18">
        <f t="shared" si="172"/>
        <v>9</v>
      </c>
      <c r="F2768" s="18">
        <v>1.7399999999999999E-2</v>
      </c>
    </row>
    <row r="2769" spans="1:6" x14ac:dyDescent="0.25">
      <c r="A2769" s="20" t="str">
        <f t="shared" si="173"/>
        <v>2018Q1</v>
      </c>
      <c r="B2769" s="19" t="s">
        <v>2867</v>
      </c>
      <c r="C2769" s="18">
        <f t="shared" si="174"/>
        <v>2018</v>
      </c>
      <c r="D2769">
        <f t="shared" si="175"/>
        <v>1</v>
      </c>
      <c r="E2769" s="18">
        <f t="shared" si="172"/>
        <v>10</v>
      </c>
      <c r="F2769" s="18">
        <v>1.8700000000000001E-2</v>
      </c>
    </row>
    <row r="2770" spans="1:6" x14ac:dyDescent="0.25">
      <c r="A2770" s="20" t="str">
        <f t="shared" si="173"/>
        <v>2018Q1</v>
      </c>
      <c r="B2770" s="19" t="s">
        <v>2868</v>
      </c>
      <c r="C2770" s="18">
        <f t="shared" si="174"/>
        <v>2018</v>
      </c>
      <c r="D2770">
        <f t="shared" si="175"/>
        <v>1</v>
      </c>
      <c r="E2770" s="18">
        <f t="shared" si="172"/>
        <v>11</v>
      </c>
      <c r="F2770" s="18">
        <v>1.89E-2</v>
      </c>
    </row>
    <row r="2771" spans="1:6" x14ac:dyDescent="0.25">
      <c r="A2771" s="20" t="str">
        <f t="shared" si="173"/>
        <v>2018Q1</v>
      </c>
      <c r="B2771" s="19" t="s">
        <v>2869</v>
      </c>
      <c r="C2771" s="18">
        <f t="shared" si="174"/>
        <v>2018</v>
      </c>
      <c r="D2771">
        <f t="shared" si="175"/>
        <v>1</v>
      </c>
      <c r="E2771" s="18">
        <f t="shared" si="172"/>
        <v>12</v>
      </c>
      <c r="F2771" s="18">
        <v>2.01E-2</v>
      </c>
    </row>
    <row r="2772" spans="1:6" x14ac:dyDescent="0.25">
      <c r="A2772" s="20" t="str">
        <f t="shared" si="173"/>
        <v>2018Q1</v>
      </c>
      <c r="B2772" s="19" t="s">
        <v>2870</v>
      </c>
      <c r="C2772" s="18">
        <f t="shared" si="174"/>
        <v>2018</v>
      </c>
      <c r="D2772">
        <f t="shared" si="175"/>
        <v>1</v>
      </c>
      <c r="E2772" s="18">
        <f t="shared" si="172"/>
        <v>15</v>
      </c>
      <c r="F2772" s="18">
        <v>2.0199999999999999E-2</v>
      </c>
    </row>
    <row r="2773" spans="1:6" x14ac:dyDescent="0.25">
      <c r="A2773" s="20" t="str">
        <f t="shared" si="173"/>
        <v>2018Q1</v>
      </c>
      <c r="B2773" s="19" t="s">
        <v>2871</v>
      </c>
      <c r="C2773" s="18">
        <f t="shared" si="174"/>
        <v>2018</v>
      </c>
      <c r="D2773">
        <f t="shared" si="175"/>
        <v>1</v>
      </c>
      <c r="E2773" s="18">
        <f t="shared" si="172"/>
        <v>16</v>
      </c>
      <c r="F2773" s="18">
        <v>1.9400000000000001E-2</v>
      </c>
    </row>
    <row r="2774" spans="1:6" x14ac:dyDescent="0.25">
      <c r="A2774" s="20" t="str">
        <f t="shared" si="173"/>
        <v>2018Q1</v>
      </c>
      <c r="B2774" s="19" t="s">
        <v>2872</v>
      </c>
      <c r="C2774" s="18">
        <f t="shared" si="174"/>
        <v>2018</v>
      </c>
      <c r="D2774">
        <f t="shared" si="175"/>
        <v>1</v>
      </c>
      <c r="E2774" s="18">
        <f t="shared" si="172"/>
        <v>17</v>
      </c>
      <c r="F2774" s="18">
        <v>1.7899999999999999E-2</v>
      </c>
    </row>
    <row r="2775" spans="1:6" x14ac:dyDescent="0.25">
      <c r="A2775" s="20" t="str">
        <f t="shared" si="173"/>
        <v>2018Q1</v>
      </c>
      <c r="B2775" s="19" t="s">
        <v>2873</v>
      </c>
      <c r="C2775" s="18">
        <f t="shared" si="174"/>
        <v>2018</v>
      </c>
      <c r="D2775">
        <f t="shared" si="175"/>
        <v>1</v>
      </c>
      <c r="E2775" s="18">
        <f t="shared" si="172"/>
        <v>18</v>
      </c>
      <c r="F2775" s="18">
        <v>1.7600000000000001E-2</v>
      </c>
    </row>
    <row r="2776" spans="1:6" x14ac:dyDescent="0.25">
      <c r="A2776" s="20" t="str">
        <f t="shared" si="173"/>
        <v>2018Q1</v>
      </c>
      <c r="B2776" s="19" t="s">
        <v>2874</v>
      </c>
      <c r="C2776" s="18">
        <f t="shared" si="174"/>
        <v>2018</v>
      </c>
      <c r="D2776">
        <f t="shared" si="175"/>
        <v>1</v>
      </c>
      <c r="E2776" s="18">
        <f t="shared" si="172"/>
        <v>19</v>
      </c>
      <c r="F2776" s="18">
        <v>1.78E-2</v>
      </c>
    </row>
    <row r="2777" spans="1:6" x14ac:dyDescent="0.25">
      <c r="A2777" s="20" t="str">
        <f t="shared" si="173"/>
        <v>2018Q1</v>
      </c>
      <c r="B2777" s="19" t="s">
        <v>2875</v>
      </c>
      <c r="C2777" s="18">
        <f t="shared" si="174"/>
        <v>2018</v>
      </c>
      <c r="D2777">
        <f t="shared" si="175"/>
        <v>1</v>
      </c>
      <c r="E2777" s="18">
        <f t="shared" si="172"/>
        <v>22</v>
      </c>
      <c r="F2777" s="18">
        <v>1.7899999999999999E-2</v>
      </c>
    </row>
    <row r="2778" spans="1:6" x14ac:dyDescent="0.25">
      <c r="A2778" s="20" t="str">
        <f t="shared" si="173"/>
        <v>2018Q1</v>
      </c>
      <c r="B2778" s="19" t="s">
        <v>2876</v>
      </c>
      <c r="C2778" s="18">
        <f t="shared" si="174"/>
        <v>2018</v>
      </c>
      <c r="D2778">
        <f t="shared" si="175"/>
        <v>1</v>
      </c>
      <c r="E2778" s="18">
        <f t="shared" si="172"/>
        <v>23</v>
      </c>
      <c r="F2778" s="18">
        <v>1.8599999999999998E-2</v>
      </c>
    </row>
    <row r="2779" spans="1:6" x14ac:dyDescent="0.25">
      <c r="A2779" s="20" t="str">
        <f t="shared" si="173"/>
        <v>2018Q1</v>
      </c>
      <c r="B2779" s="19" t="s">
        <v>2877</v>
      </c>
      <c r="C2779" s="18">
        <f t="shared" si="174"/>
        <v>2018</v>
      </c>
      <c r="D2779">
        <f t="shared" si="175"/>
        <v>1</v>
      </c>
      <c r="E2779" s="18">
        <f t="shared" si="172"/>
        <v>24</v>
      </c>
      <c r="F2779" s="18">
        <v>1.8700000000000001E-2</v>
      </c>
    </row>
    <row r="2780" spans="1:6" x14ac:dyDescent="0.25">
      <c r="A2780" s="20" t="str">
        <f t="shared" si="173"/>
        <v>2018Q1</v>
      </c>
      <c r="B2780" s="19" t="s">
        <v>2878</v>
      </c>
      <c r="C2780" s="18">
        <f t="shared" si="174"/>
        <v>2018</v>
      </c>
      <c r="D2780">
        <f t="shared" si="175"/>
        <v>1</v>
      </c>
      <c r="E2780" s="18">
        <f t="shared" si="172"/>
        <v>25</v>
      </c>
      <c r="F2780" s="18">
        <v>1.8599999999999998E-2</v>
      </c>
    </row>
    <row r="2781" spans="1:6" x14ac:dyDescent="0.25">
      <c r="A2781" s="20" t="str">
        <f t="shared" si="173"/>
        <v>2018Q1</v>
      </c>
      <c r="B2781" s="19" t="s">
        <v>2879</v>
      </c>
      <c r="C2781" s="18">
        <f t="shared" si="174"/>
        <v>2018</v>
      </c>
      <c r="D2781">
        <f t="shared" si="175"/>
        <v>1</v>
      </c>
      <c r="E2781" s="18">
        <f t="shared" si="172"/>
        <v>26</v>
      </c>
      <c r="F2781" s="18">
        <v>1.8200000000000001E-2</v>
      </c>
    </row>
    <row r="2782" spans="1:6" x14ac:dyDescent="0.25">
      <c r="A2782" s="20" t="str">
        <f t="shared" si="173"/>
        <v>2018Q1</v>
      </c>
      <c r="B2782" s="19" t="s">
        <v>2880</v>
      </c>
      <c r="C2782" s="18">
        <f t="shared" si="174"/>
        <v>2018</v>
      </c>
      <c r="D2782">
        <f t="shared" si="175"/>
        <v>1</v>
      </c>
      <c r="E2782" s="18">
        <f t="shared" si="172"/>
        <v>29</v>
      </c>
      <c r="F2782" s="18">
        <v>1.9E-2</v>
      </c>
    </row>
    <row r="2783" spans="1:6" x14ac:dyDescent="0.25">
      <c r="A2783" s="20" t="str">
        <f t="shared" si="173"/>
        <v>2018Q1</v>
      </c>
      <c r="B2783" s="19" t="s">
        <v>2881</v>
      </c>
      <c r="C2783" s="18">
        <f t="shared" si="174"/>
        <v>2018</v>
      </c>
      <c r="D2783">
        <f t="shared" si="175"/>
        <v>1</v>
      </c>
      <c r="E2783" s="18">
        <f t="shared" si="172"/>
        <v>30</v>
      </c>
      <c r="F2783" s="18">
        <v>1.9300000000000001E-2</v>
      </c>
    </row>
    <row r="2784" spans="1:6" x14ac:dyDescent="0.25">
      <c r="A2784" s="20" t="str">
        <f t="shared" si="173"/>
        <v>2018Q1</v>
      </c>
      <c r="B2784" s="19" t="s">
        <v>2882</v>
      </c>
      <c r="C2784" s="18">
        <f t="shared" si="174"/>
        <v>2018</v>
      </c>
      <c r="D2784">
        <f t="shared" si="175"/>
        <v>1</v>
      </c>
      <c r="E2784" s="18">
        <f t="shared" si="172"/>
        <v>31</v>
      </c>
      <c r="F2784" s="18">
        <v>1.9300000000000001E-2</v>
      </c>
    </row>
    <row r="2785" spans="1:6" x14ac:dyDescent="0.25">
      <c r="A2785" s="20" t="str">
        <f t="shared" si="173"/>
        <v>2018Q1</v>
      </c>
      <c r="B2785" s="19" t="s">
        <v>2883</v>
      </c>
      <c r="C2785" s="18">
        <f t="shared" si="174"/>
        <v>2018</v>
      </c>
      <c r="D2785">
        <f t="shared" si="175"/>
        <v>2</v>
      </c>
      <c r="E2785" s="18">
        <f t="shared" si="172"/>
        <v>1</v>
      </c>
      <c r="F2785" s="18">
        <v>1.5800000000000002E-2</v>
      </c>
    </row>
    <row r="2786" spans="1:6" x14ac:dyDescent="0.25">
      <c r="A2786" s="20" t="str">
        <f t="shared" si="173"/>
        <v>2018Q1</v>
      </c>
      <c r="B2786" s="19" t="s">
        <v>2884</v>
      </c>
      <c r="C2786" s="18">
        <f t="shared" si="174"/>
        <v>2018</v>
      </c>
      <c r="D2786">
        <f t="shared" si="175"/>
        <v>2</v>
      </c>
      <c r="E2786" s="18">
        <f t="shared" si="172"/>
        <v>2</v>
      </c>
      <c r="F2786" s="18">
        <v>1.6E-2</v>
      </c>
    </row>
    <row r="2787" spans="1:6" x14ac:dyDescent="0.25">
      <c r="A2787" s="20" t="str">
        <f t="shared" si="173"/>
        <v>2018Q1</v>
      </c>
      <c r="B2787" s="19" t="s">
        <v>2885</v>
      </c>
      <c r="C2787" s="18">
        <f t="shared" si="174"/>
        <v>2018</v>
      </c>
      <c r="D2787">
        <f t="shared" si="175"/>
        <v>2</v>
      </c>
      <c r="E2787" s="18">
        <f t="shared" si="172"/>
        <v>5</v>
      </c>
      <c r="F2787" s="18">
        <v>1.7999999999999999E-2</v>
      </c>
    </row>
    <row r="2788" spans="1:6" x14ac:dyDescent="0.25">
      <c r="A2788" s="20" t="str">
        <f t="shared" si="173"/>
        <v>2018Q1</v>
      </c>
      <c r="B2788" s="19" t="s">
        <v>2886</v>
      </c>
      <c r="C2788" s="18">
        <f t="shared" si="174"/>
        <v>2018</v>
      </c>
      <c r="D2788">
        <f t="shared" si="175"/>
        <v>2</v>
      </c>
      <c r="E2788" s="18">
        <f t="shared" si="172"/>
        <v>6</v>
      </c>
      <c r="F2788" s="18">
        <v>1.83E-2</v>
      </c>
    </row>
    <row r="2789" spans="1:6" x14ac:dyDescent="0.25">
      <c r="A2789" s="20" t="str">
        <f t="shared" si="173"/>
        <v>2018Q1</v>
      </c>
      <c r="B2789" s="19" t="s">
        <v>2887</v>
      </c>
      <c r="C2789" s="18">
        <f t="shared" si="174"/>
        <v>2018</v>
      </c>
      <c r="D2789">
        <f t="shared" si="175"/>
        <v>2</v>
      </c>
      <c r="E2789" s="18">
        <f t="shared" si="172"/>
        <v>7</v>
      </c>
      <c r="F2789" s="18">
        <v>5.0999999999999997E-2</v>
      </c>
    </row>
    <row r="2790" spans="1:6" x14ac:dyDescent="0.25">
      <c r="A2790" s="20" t="str">
        <f t="shared" si="173"/>
        <v>2018Q1</v>
      </c>
      <c r="B2790" s="19" t="s">
        <v>2888</v>
      </c>
      <c r="C2790" s="18">
        <f t="shared" si="174"/>
        <v>2018</v>
      </c>
      <c r="D2790">
        <f t="shared" si="175"/>
        <v>2</v>
      </c>
      <c r="E2790" s="18">
        <f t="shared" si="172"/>
        <v>8</v>
      </c>
      <c r="F2790" s="18">
        <v>5.0799999999999998E-2</v>
      </c>
    </row>
    <row r="2791" spans="1:6" x14ac:dyDescent="0.25">
      <c r="A2791" s="20" t="str">
        <f t="shared" si="173"/>
        <v>2018Q1</v>
      </c>
      <c r="B2791" s="19" t="s">
        <v>2889</v>
      </c>
      <c r="C2791" s="18">
        <f t="shared" si="174"/>
        <v>2018</v>
      </c>
      <c r="D2791">
        <f t="shared" si="175"/>
        <v>2</v>
      </c>
      <c r="E2791" s="18">
        <f t="shared" si="172"/>
        <v>9</v>
      </c>
      <c r="F2791" s="18">
        <v>5.0799999999999998E-2</v>
      </c>
    </row>
    <row r="2792" spans="1:6" x14ac:dyDescent="0.25">
      <c r="A2792" s="20" t="str">
        <f t="shared" si="173"/>
        <v>2018Q1</v>
      </c>
      <c r="B2792" s="19" t="s">
        <v>2890</v>
      </c>
      <c r="C2792" s="18">
        <f t="shared" si="174"/>
        <v>2018</v>
      </c>
      <c r="D2792">
        <f t="shared" si="175"/>
        <v>2</v>
      </c>
      <c r="E2792" s="18">
        <f t="shared" si="172"/>
        <v>12</v>
      </c>
      <c r="F2792" s="18">
        <v>4.9500000000000002E-2</v>
      </c>
    </row>
    <row r="2793" spans="1:6" x14ac:dyDescent="0.25">
      <c r="A2793" s="20" t="str">
        <f t="shared" si="173"/>
        <v>2018Q1</v>
      </c>
      <c r="B2793" s="19" t="s">
        <v>2891</v>
      </c>
      <c r="C2793" s="18">
        <f t="shared" si="174"/>
        <v>2018</v>
      </c>
      <c r="D2793">
        <f t="shared" si="175"/>
        <v>2</v>
      </c>
      <c r="E2793" s="18">
        <f t="shared" si="172"/>
        <v>13</v>
      </c>
      <c r="F2793" s="18">
        <v>5.0299999999999997E-2</v>
      </c>
    </row>
    <row r="2794" spans="1:6" x14ac:dyDescent="0.25">
      <c r="A2794" s="20" t="str">
        <f t="shared" si="173"/>
        <v>2018Q1</v>
      </c>
      <c r="B2794" s="19" t="s">
        <v>2892</v>
      </c>
      <c r="C2794" s="18">
        <f t="shared" si="174"/>
        <v>2018</v>
      </c>
      <c r="D2794">
        <f t="shared" si="175"/>
        <v>2</v>
      </c>
      <c r="E2794" s="18">
        <f t="shared" si="172"/>
        <v>14</v>
      </c>
      <c r="F2794" s="18">
        <v>5.9299999999999999E-2</v>
      </c>
    </row>
    <row r="2795" spans="1:6" x14ac:dyDescent="0.25">
      <c r="A2795" s="20" t="str">
        <f t="shared" si="173"/>
        <v>2018Q1</v>
      </c>
      <c r="B2795" s="19" t="s">
        <v>2893</v>
      </c>
      <c r="C2795" s="18">
        <f t="shared" si="174"/>
        <v>2018</v>
      </c>
      <c r="D2795">
        <f t="shared" si="175"/>
        <v>2</v>
      </c>
      <c r="E2795" s="18">
        <f t="shared" si="172"/>
        <v>15</v>
      </c>
      <c r="F2795" s="18">
        <v>5.8999999999999997E-2</v>
      </c>
    </row>
    <row r="2796" spans="1:6" x14ac:dyDescent="0.25">
      <c r="A2796" s="20" t="str">
        <f t="shared" si="173"/>
        <v>2018Q1</v>
      </c>
      <c r="B2796" s="19" t="s">
        <v>2894</v>
      </c>
      <c r="C2796" s="18">
        <f t="shared" si="174"/>
        <v>2018</v>
      </c>
      <c r="D2796">
        <f t="shared" si="175"/>
        <v>2</v>
      </c>
      <c r="E2796" s="18">
        <f t="shared" si="172"/>
        <v>16</v>
      </c>
      <c r="F2796" s="18">
        <v>5.9200000000000003E-2</v>
      </c>
    </row>
    <row r="2797" spans="1:6" x14ac:dyDescent="0.25">
      <c r="A2797" s="20" t="str">
        <f t="shared" si="173"/>
        <v>2018Q1</v>
      </c>
      <c r="B2797" s="19" t="s">
        <v>2895</v>
      </c>
      <c r="C2797" s="18">
        <f t="shared" si="174"/>
        <v>2018</v>
      </c>
      <c r="D2797">
        <f t="shared" si="175"/>
        <v>2</v>
      </c>
      <c r="E2797" s="18">
        <f t="shared" si="172"/>
        <v>19</v>
      </c>
      <c r="F2797" s="18">
        <v>5.9400000000000001E-2</v>
      </c>
    </row>
    <row r="2798" spans="1:6" x14ac:dyDescent="0.25">
      <c r="A2798" s="20" t="str">
        <f t="shared" si="173"/>
        <v>2018Q1</v>
      </c>
      <c r="B2798" s="19" t="s">
        <v>2896</v>
      </c>
      <c r="C2798" s="18">
        <f t="shared" si="174"/>
        <v>2018</v>
      </c>
      <c r="D2798">
        <f t="shared" si="175"/>
        <v>2</v>
      </c>
      <c r="E2798" s="18">
        <f t="shared" si="172"/>
        <v>20</v>
      </c>
      <c r="F2798" s="18">
        <v>5.96E-2</v>
      </c>
    </row>
    <row r="2799" spans="1:6" x14ac:dyDescent="0.25">
      <c r="A2799" s="20" t="str">
        <f t="shared" si="173"/>
        <v>2018Q1</v>
      </c>
      <c r="B2799" s="19" t="s">
        <v>2897</v>
      </c>
      <c r="C2799" s="18">
        <f t="shared" si="174"/>
        <v>2018</v>
      </c>
      <c r="D2799">
        <f t="shared" si="175"/>
        <v>2</v>
      </c>
      <c r="E2799" s="18">
        <f t="shared" si="172"/>
        <v>21</v>
      </c>
      <c r="F2799" s="18">
        <v>6.5000000000000002E-2</v>
      </c>
    </row>
    <row r="2800" spans="1:6" x14ac:dyDescent="0.25">
      <c r="A2800" s="20" t="str">
        <f t="shared" si="173"/>
        <v>2018Q1</v>
      </c>
      <c r="B2800" s="19" t="s">
        <v>2898</v>
      </c>
      <c r="C2800" s="18">
        <f t="shared" si="174"/>
        <v>2018</v>
      </c>
      <c r="D2800">
        <f t="shared" si="175"/>
        <v>2</v>
      </c>
      <c r="E2800" s="18">
        <f t="shared" si="172"/>
        <v>22</v>
      </c>
      <c r="F2800" s="18">
        <v>6.4699999999999994E-2</v>
      </c>
    </row>
    <row r="2801" spans="1:6" x14ac:dyDescent="0.25">
      <c r="A2801" s="20" t="str">
        <f t="shared" si="173"/>
        <v>2018Q1</v>
      </c>
      <c r="B2801" s="19" t="s">
        <v>2899</v>
      </c>
      <c r="C2801" s="18">
        <f t="shared" si="174"/>
        <v>2018</v>
      </c>
      <c r="D2801">
        <f t="shared" si="175"/>
        <v>2</v>
      </c>
      <c r="E2801" s="18">
        <f t="shared" si="172"/>
        <v>23</v>
      </c>
      <c r="F2801" s="18">
        <v>6.4199999999999993E-2</v>
      </c>
    </row>
    <row r="2802" spans="1:6" x14ac:dyDescent="0.25">
      <c r="A2802" s="20" t="str">
        <f t="shared" si="173"/>
        <v>2018Q1</v>
      </c>
      <c r="B2802" s="19" t="s">
        <v>2900</v>
      </c>
      <c r="C2802" s="18">
        <f t="shared" si="174"/>
        <v>2018</v>
      </c>
      <c r="D2802">
        <f t="shared" si="175"/>
        <v>2</v>
      </c>
      <c r="E2802" s="18">
        <f t="shared" si="172"/>
        <v>26</v>
      </c>
      <c r="F2802" s="18">
        <v>6.3500000000000001E-2</v>
      </c>
    </row>
    <row r="2803" spans="1:6" x14ac:dyDescent="0.25">
      <c r="A2803" s="20" t="str">
        <f t="shared" si="173"/>
        <v>2018Q1</v>
      </c>
      <c r="B2803" s="19" t="s">
        <v>2901</v>
      </c>
      <c r="C2803" s="18">
        <f t="shared" si="174"/>
        <v>2018</v>
      </c>
      <c r="D2803">
        <f t="shared" si="175"/>
        <v>2</v>
      </c>
      <c r="E2803" s="18">
        <f t="shared" si="172"/>
        <v>27</v>
      </c>
      <c r="F2803" s="18">
        <v>6.4100000000000004E-2</v>
      </c>
    </row>
    <row r="2804" spans="1:6" x14ac:dyDescent="0.25">
      <c r="A2804" s="20" t="str">
        <f t="shared" si="173"/>
        <v>2018Q1</v>
      </c>
      <c r="B2804" s="19" t="s">
        <v>2902</v>
      </c>
      <c r="C2804" s="18">
        <f t="shared" si="174"/>
        <v>2018</v>
      </c>
      <c r="D2804">
        <f t="shared" si="175"/>
        <v>2</v>
      </c>
      <c r="E2804" s="18">
        <f t="shared" si="172"/>
        <v>28</v>
      </c>
      <c r="F2804" s="18">
        <v>6.3899999999999998E-2</v>
      </c>
    </row>
    <row r="2805" spans="1:6" x14ac:dyDescent="0.25">
      <c r="A2805" s="20" t="str">
        <f t="shared" si="173"/>
        <v>2018Q1</v>
      </c>
      <c r="B2805" s="19" t="s">
        <v>2903</v>
      </c>
      <c r="C2805" s="18">
        <f t="shared" si="174"/>
        <v>2018</v>
      </c>
      <c r="D2805">
        <f t="shared" si="175"/>
        <v>3</v>
      </c>
      <c r="E2805" s="18">
        <f t="shared" si="172"/>
        <v>1</v>
      </c>
      <c r="F2805" s="18">
        <v>6.4000000000000001E-2</v>
      </c>
    </row>
    <row r="2806" spans="1:6" x14ac:dyDescent="0.25">
      <c r="A2806" s="20" t="str">
        <f t="shared" si="173"/>
        <v>2018Q1</v>
      </c>
      <c r="B2806" s="19" t="s">
        <v>2904</v>
      </c>
      <c r="C2806" s="18">
        <f t="shared" si="174"/>
        <v>2018</v>
      </c>
      <c r="D2806">
        <f t="shared" si="175"/>
        <v>3</v>
      </c>
      <c r="E2806" s="18">
        <f t="shared" si="172"/>
        <v>2</v>
      </c>
      <c r="F2806" s="18">
        <v>6.3700000000000007E-2</v>
      </c>
    </row>
    <row r="2807" spans="1:6" x14ac:dyDescent="0.25">
      <c r="A2807" s="20" t="str">
        <f t="shared" si="173"/>
        <v>2018Q1</v>
      </c>
      <c r="B2807" s="19" t="s">
        <v>2905</v>
      </c>
      <c r="C2807" s="18">
        <f t="shared" si="174"/>
        <v>2018</v>
      </c>
      <c r="D2807">
        <f t="shared" si="175"/>
        <v>3</v>
      </c>
      <c r="E2807" s="18">
        <f t="shared" si="172"/>
        <v>5</v>
      </c>
      <c r="F2807" s="18">
        <v>6.3600000000000004E-2</v>
      </c>
    </row>
    <row r="2808" spans="1:6" x14ac:dyDescent="0.25">
      <c r="A2808" s="20" t="str">
        <f t="shared" si="173"/>
        <v>2018Q1</v>
      </c>
      <c r="B2808" s="19" t="s">
        <v>2906</v>
      </c>
      <c r="C2808" s="18">
        <f t="shared" si="174"/>
        <v>2018</v>
      </c>
      <c r="D2808">
        <f t="shared" si="175"/>
        <v>3</v>
      </c>
      <c r="E2808" s="18">
        <f t="shared" si="172"/>
        <v>6</v>
      </c>
      <c r="F2808" s="18">
        <v>6.4600000000000005E-2</v>
      </c>
    </row>
    <row r="2809" spans="1:6" x14ac:dyDescent="0.25">
      <c r="A2809" s="20" t="str">
        <f t="shared" si="173"/>
        <v>2018Q1</v>
      </c>
      <c r="B2809" s="19" t="s">
        <v>2907</v>
      </c>
      <c r="C2809" s="18">
        <f t="shared" si="174"/>
        <v>2018</v>
      </c>
      <c r="D2809">
        <f t="shared" si="175"/>
        <v>3</v>
      </c>
      <c r="E2809" s="18">
        <f t="shared" si="172"/>
        <v>7</v>
      </c>
      <c r="F2809" s="18">
        <v>6.4799999999999996E-2</v>
      </c>
    </row>
    <row r="2810" spans="1:6" x14ac:dyDescent="0.25">
      <c r="A2810" s="20" t="str">
        <f t="shared" si="173"/>
        <v>2018Q1</v>
      </c>
      <c r="B2810" s="19" t="s">
        <v>2908</v>
      </c>
      <c r="C2810" s="18">
        <f t="shared" si="174"/>
        <v>2018</v>
      </c>
      <c r="D2810">
        <f t="shared" si="175"/>
        <v>3</v>
      </c>
      <c r="E2810" s="18">
        <f t="shared" si="172"/>
        <v>8</v>
      </c>
      <c r="F2810" s="18">
        <v>5.3100000000000001E-2</v>
      </c>
    </row>
    <row r="2811" spans="1:6" x14ac:dyDescent="0.25">
      <c r="A2811" s="20" t="str">
        <f t="shared" si="173"/>
        <v>2018Q1</v>
      </c>
      <c r="B2811" s="19" t="s">
        <v>2909</v>
      </c>
      <c r="C2811" s="18">
        <f t="shared" si="174"/>
        <v>2018</v>
      </c>
      <c r="D2811">
        <f t="shared" si="175"/>
        <v>3</v>
      </c>
      <c r="E2811" s="18">
        <f t="shared" si="172"/>
        <v>9</v>
      </c>
      <c r="F2811" s="18">
        <v>7.5999999999999998E-2</v>
      </c>
    </row>
    <row r="2812" spans="1:6" x14ac:dyDescent="0.25">
      <c r="A2812" s="20" t="str">
        <f t="shared" si="173"/>
        <v>2018Q1</v>
      </c>
      <c r="B2812" s="19" t="s">
        <v>2910</v>
      </c>
      <c r="C2812" s="18">
        <f t="shared" si="174"/>
        <v>2018</v>
      </c>
      <c r="D2812">
        <f t="shared" si="175"/>
        <v>3</v>
      </c>
      <c r="E2812" s="18">
        <f t="shared" si="172"/>
        <v>12</v>
      </c>
      <c r="F2812" s="18">
        <v>7.5800000000000006E-2</v>
      </c>
    </row>
    <row r="2813" spans="1:6" x14ac:dyDescent="0.25">
      <c r="A2813" s="20" t="str">
        <f t="shared" si="173"/>
        <v>2018Q1</v>
      </c>
      <c r="B2813" s="19" t="s">
        <v>2911</v>
      </c>
      <c r="C2813" s="18">
        <f t="shared" si="174"/>
        <v>2018</v>
      </c>
      <c r="D2813">
        <f t="shared" si="175"/>
        <v>3</v>
      </c>
      <c r="E2813" s="18">
        <f t="shared" si="172"/>
        <v>13</v>
      </c>
      <c r="F2813" s="18">
        <v>7.5899999999999995E-2</v>
      </c>
    </row>
    <row r="2814" spans="1:6" x14ac:dyDescent="0.25">
      <c r="A2814" s="20" t="str">
        <f t="shared" si="173"/>
        <v>2018Q1</v>
      </c>
      <c r="B2814" s="19" t="s">
        <v>2912</v>
      </c>
      <c r="C2814" s="18">
        <f t="shared" si="174"/>
        <v>2018</v>
      </c>
      <c r="D2814">
        <f t="shared" si="175"/>
        <v>3</v>
      </c>
      <c r="E2814" s="18">
        <f t="shared" si="172"/>
        <v>14</v>
      </c>
      <c r="F2814" s="18">
        <v>7.4999999999999997E-2</v>
      </c>
    </row>
    <row r="2815" spans="1:6" x14ac:dyDescent="0.25">
      <c r="A2815" s="20" t="str">
        <f t="shared" si="173"/>
        <v>2018Q1</v>
      </c>
      <c r="B2815" s="19" t="s">
        <v>2913</v>
      </c>
      <c r="C2815" s="18">
        <f t="shared" si="174"/>
        <v>2018</v>
      </c>
      <c r="D2815">
        <f t="shared" si="175"/>
        <v>3</v>
      </c>
      <c r="E2815" s="18">
        <f t="shared" si="172"/>
        <v>15</v>
      </c>
      <c r="F2815" s="18">
        <v>6.8199999999999997E-2</v>
      </c>
    </row>
    <row r="2816" spans="1:6" x14ac:dyDescent="0.25">
      <c r="A2816" s="20" t="str">
        <f t="shared" si="173"/>
        <v>2018Q1</v>
      </c>
      <c r="B2816" s="19" t="s">
        <v>2914</v>
      </c>
      <c r="C2816" s="18">
        <f t="shared" si="174"/>
        <v>2018</v>
      </c>
      <c r="D2816">
        <f t="shared" si="175"/>
        <v>3</v>
      </c>
      <c r="E2816" s="18">
        <f t="shared" si="172"/>
        <v>16</v>
      </c>
      <c r="F2816" s="18">
        <v>6.8400000000000002E-2</v>
      </c>
    </row>
    <row r="2817" spans="1:6" x14ac:dyDescent="0.25">
      <c r="A2817" s="20" t="str">
        <f t="shared" si="173"/>
        <v>2018Q1</v>
      </c>
      <c r="B2817" s="19" t="s">
        <v>2915</v>
      </c>
      <c r="C2817" s="18">
        <f t="shared" si="174"/>
        <v>2018</v>
      </c>
      <c r="D2817">
        <f t="shared" si="175"/>
        <v>3</v>
      </c>
      <c r="E2817" s="18">
        <f t="shared" si="172"/>
        <v>19</v>
      </c>
      <c r="F2817" s="18">
        <v>6.8400000000000002E-2</v>
      </c>
    </row>
    <row r="2818" spans="1:6" x14ac:dyDescent="0.25">
      <c r="A2818" s="20" t="str">
        <f t="shared" si="173"/>
        <v>2018Q1</v>
      </c>
      <c r="B2818" s="19" t="s">
        <v>2916</v>
      </c>
      <c r="C2818" s="18">
        <f t="shared" si="174"/>
        <v>2018</v>
      </c>
      <c r="D2818">
        <f t="shared" si="175"/>
        <v>3</v>
      </c>
      <c r="E2818" s="18">
        <f t="shared" ref="E2818:E2881" si="176">DAY(B2818)</f>
        <v>20</v>
      </c>
      <c r="F2818" s="18">
        <v>6.8099999999999994E-2</v>
      </c>
    </row>
    <row r="2819" spans="1:6" x14ac:dyDescent="0.25">
      <c r="A2819" s="20" t="str">
        <f t="shared" ref="A2819:A2882" si="177">C2819&amp;"Q"&amp;ROUNDUP(MONTH(B2819)/3,0)</f>
        <v>2018Q1</v>
      </c>
      <c r="B2819" s="19" t="s">
        <v>2917</v>
      </c>
      <c r="C2819" s="18">
        <f t="shared" ref="C2819:C2882" si="178">YEAR(B2819)</f>
        <v>2018</v>
      </c>
      <c r="D2819">
        <f t="shared" ref="D2819:D2882" si="179">MONTH(B2819)</f>
        <v>3</v>
      </c>
      <c r="E2819" s="18">
        <f t="shared" si="176"/>
        <v>21</v>
      </c>
      <c r="F2819" s="18">
        <v>6.7699999999999996E-2</v>
      </c>
    </row>
    <row r="2820" spans="1:6" x14ac:dyDescent="0.25">
      <c r="A2820" s="20" t="str">
        <f t="shared" si="177"/>
        <v>2018Q1</v>
      </c>
      <c r="B2820" s="19" t="s">
        <v>2918</v>
      </c>
      <c r="C2820" s="18">
        <f t="shared" si="178"/>
        <v>2018</v>
      </c>
      <c r="D2820">
        <f t="shared" si="179"/>
        <v>3</v>
      </c>
      <c r="E2820" s="18">
        <f t="shared" si="176"/>
        <v>22</v>
      </c>
      <c r="F2820" s="18">
        <v>6.4199999999999993E-2</v>
      </c>
    </row>
    <row r="2821" spans="1:6" x14ac:dyDescent="0.25">
      <c r="A2821" s="20" t="str">
        <f t="shared" si="177"/>
        <v>2018Q1</v>
      </c>
      <c r="B2821" s="19" t="s">
        <v>2919</v>
      </c>
      <c r="C2821" s="18">
        <f t="shared" si="178"/>
        <v>2018</v>
      </c>
      <c r="D2821">
        <f t="shared" si="179"/>
        <v>3</v>
      </c>
      <c r="E2821" s="18">
        <f t="shared" si="176"/>
        <v>23</v>
      </c>
      <c r="F2821" s="18">
        <v>6.4299999999999996E-2</v>
      </c>
    </row>
    <row r="2822" spans="1:6" x14ac:dyDescent="0.25">
      <c r="A2822" s="20" t="str">
        <f t="shared" si="177"/>
        <v>2018Q1</v>
      </c>
      <c r="B2822" s="19" t="s">
        <v>2920</v>
      </c>
      <c r="C2822" s="18">
        <f t="shared" si="178"/>
        <v>2018</v>
      </c>
      <c r="D2822">
        <f t="shared" si="179"/>
        <v>3</v>
      </c>
      <c r="E2822" s="18">
        <f t="shared" si="176"/>
        <v>26</v>
      </c>
      <c r="F2822" s="18">
        <v>6.5199999999999994E-2</v>
      </c>
    </row>
    <row r="2823" spans="1:6" x14ac:dyDescent="0.25">
      <c r="A2823" s="20" t="str">
        <f t="shared" si="177"/>
        <v>2018Q1</v>
      </c>
      <c r="B2823" s="19" t="s">
        <v>2921</v>
      </c>
      <c r="C2823" s="18">
        <f t="shared" si="178"/>
        <v>2018</v>
      </c>
      <c r="D2823">
        <f t="shared" si="179"/>
        <v>3</v>
      </c>
      <c r="E2823" s="18">
        <f t="shared" si="176"/>
        <v>27</v>
      </c>
      <c r="F2823" s="18">
        <v>6.5600000000000006E-2</v>
      </c>
    </row>
    <row r="2824" spans="1:6" x14ac:dyDescent="0.25">
      <c r="A2824" s="20" t="str">
        <f t="shared" si="177"/>
        <v>2018Q1</v>
      </c>
      <c r="B2824" s="19" t="s">
        <v>2922</v>
      </c>
      <c r="C2824" s="18">
        <f t="shared" si="178"/>
        <v>2018</v>
      </c>
      <c r="D2824">
        <f t="shared" si="179"/>
        <v>3</v>
      </c>
      <c r="E2824" s="18">
        <f t="shared" si="176"/>
        <v>28</v>
      </c>
      <c r="F2824" s="18">
        <v>6.5699999999999995E-2</v>
      </c>
    </row>
    <row r="2825" spans="1:6" x14ac:dyDescent="0.25">
      <c r="A2825" s="20" t="str">
        <f t="shared" si="177"/>
        <v>2018Q1</v>
      </c>
      <c r="B2825" s="19" t="s">
        <v>2923</v>
      </c>
      <c r="C2825" s="18">
        <f t="shared" si="178"/>
        <v>2018</v>
      </c>
      <c r="D2825">
        <f t="shared" si="179"/>
        <v>3</v>
      </c>
      <c r="E2825" s="18">
        <f t="shared" si="176"/>
        <v>29</v>
      </c>
      <c r="F2825" s="18">
        <v>6.5199999999999994E-2</v>
      </c>
    </row>
    <row r="2826" spans="1:6" x14ac:dyDescent="0.25">
      <c r="A2826" s="20" t="str">
        <f t="shared" si="177"/>
        <v>2018Q1</v>
      </c>
      <c r="B2826" s="19" t="s">
        <v>2924</v>
      </c>
      <c r="C2826" s="18">
        <f t="shared" si="178"/>
        <v>2018</v>
      </c>
      <c r="D2826">
        <f t="shared" si="179"/>
        <v>3</v>
      </c>
      <c r="E2826" s="18">
        <f t="shared" si="176"/>
        <v>30</v>
      </c>
      <c r="F2826" s="18">
        <v>6.5199999999999994E-2</v>
      </c>
    </row>
    <row r="2827" spans="1:6" x14ac:dyDescent="0.25">
      <c r="A2827" s="20" t="str">
        <f t="shared" si="177"/>
        <v>2018Q2</v>
      </c>
      <c r="B2827" s="19" t="s">
        <v>2925</v>
      </c>
      <c r="C2827" s="18">
        <f t="shared" si="178"/>
        <v>2018</v>
      </c>
      <c r="D2827">
        <f t="shared" si="179"/>
        <v>4</v>
      </c>
      <c r="E2827" s="18">
        <f t="shared" si="176"/>
        <v>2</v>
      </c>
      <c r="F2827" s="18">
        <v>6.5100000000000005E-2</v>
      </c>
    </row>
    <row r="2828" spans="1:6" x14ac:dyDescent="0.25">
      <c r="A2828" s="20" t="str">
        <f t="shared" si="177"/>
        <v>2018Q2</v>
      </c>
      <c r="B2828" s="19" t="s">
        <v>2926</v>
      </c>
      <c r="C2828" s="18">
        <f t="shared" si="178"/>
        <v>2018</v>
      </c>
      <c r="D2828">
        <f t="shared" si="179"/>
        <v>4</v>
      </c>
      <c r="E2828" s="18">
        <f t="shared" si="176"/>
        <v>3</v>
      </c>
      <c r="F2828" s="18">
        <v>6.3799999999999996E-2</v>
      </c>
    </row>
    <row r="2829" spans="1:6" x14ac:dyDescent="0.25">
      <c r="A2829" s="20" t="str">
        <f t="shared" si="177"/>
        <v>2018Q2</v>
      </c>
      <c r="B2829" s="19" t="s">
        <v>2927</v>
      </c>
      <c r="C2829" s="18">
        <f t="shared" si="178"/>
        <v>2018</v>
      </c>
      <c r="D2829">
        <f t="shared" si="179"/>
        <v>4</v>
      </c>
      <c r="E2829" s="18">
        <f t="shared" si="176"/>
        <v>4</v>
      </c>
      <c r="F2829" s="18">
        <v>6.6100000000000006E-2</v>
      </c>
    </row>
    <row r="2830" spans="1:6" x14ac:dyDescent="0.25">
      <c r="A2830" s="20" t="str">
        <f t="shared" si="177"/>
        <v>2018Q2</v>
      </c>
      <c r="B2830" s="19" t="s">
        <v>2928</v>
      </c>
      <c r="C2830" s="18">
        <f t="shared" si="178"/>
        <v>2018</v>
      </c>
      <c r="D2830">
        <f t="shared" si="179"/>
        <v>4</v>
      </c>
      <c r="E2830" s="18">
        <f t="shared" si="176"/>
        <v>5</v>
      </c>
      <c r="F2830" s="18">
        <v>6.4299999999999996E-2</v>
      </c>
    </row>
    <row r="2831" spans="1:6" x14ac:dyDescent="0.25">
      <c r="A2831" s="20" t="str">
        <f t="shared" si="177"/>
        <v>2018Q2</v>
      </c>
      <c r="B2831" s="19" t="s">
        <v>2929</v>
      </c>
      <c r="C2831" s="18">
        <f t="shared" si="178"/>
        <v>2018</v>
      </c>
      <c r="D2831">
        <f t="shared" si="179"/>
        <v>4</v>
      </c>
      <c r="E2831" s="18">
        <f t="shared" si="176"/>
        <v>6</v>
      </c>
      <c r="F2831" s="18">
        <v>5.7099999999999998E-2</v>
      </c>
    </row>
    <row r="2832" spans="1:6" x14ac:dyDescent="0.25">
      <c r="A2832" s="20" t="str">
        <f t="shared" si="177"/>
        <v>2018Q2</v>
      </c>
      <c r="B2832" s="19" t="s">
        <v>2930</v>
      </c>
      <c r="C2832" s="18">
        <f t="shared" si="178"/>
        <v>2018</v>
      </c>
      <c r="D2832">
        <f t="shared" si="179"/>
        <v>4</v>
      </c>
      <c r="E2832" s="18">
        <f t="shared" si="176"/>
        <v>9</v>
      </c>
      <c r="F2832" s="18">
        <v>3.4200000000000001E-2</v>
      </c>
    </row>
    <row r="2833" spans="1:6" x14ac:dyDescent="0.25">
      <c r="A2833" s="20" t="str">
        <f t="shared" si="177"/>
        <v>2018Q2</v>
      </c>
      <c r="B2833" s="19" t="s">
        <v>2931</v>
      </c>
      <c r="C2833" s="18">
        <f t="shared" si="178"/>
        <v>2018</v>
      </c>
      <c r="D2833">
        <f t="shared" si="179"/>
        <v>4</v>
      </c>
      <c r="E2833" s="18">
        <f t="shared" si="176"/>
        <v>10</v>
      </c>
      <c r="F2833" s="18">
        <v>3.1399999999999997E-2</v>
      </c>
    </row>
    <row r="2834" spans="1:6" x14ac:dyDescent="0.25">
      <c r="A2834" s="20" t="str">
        <f t="shared" si="177"/>
        <v>2018Q2</v>
      </c>
      <c r="B2834" s="19" t="s">
        <v>2932</v>
      </c>
      <c r="C2834" s="18">
        <f t="shared" si="178"/>
        <v>2018</v>
      </c>
      <c r="D2834">
        <f t="shared" si="179"/>
        <v>4</v>
      </c>
      <c r="E2834" s="18">
        <f t="shared" si="176"/>
        <v>11</v>
      </c>
      <c r="F2834" s="18">
        <v>3.4000000000000002E-2</v>
      </c>
    </row>
    <row r="2835" spans="1:6" x14ac:dyDescent="0.25">
      <c r="A2835" s="20" t="str">
        <f t="shared" si="177"/>
        <v>2018Q2</v>
      </c>
      <c r="B2835" s="19" t="s">
        <v>2933</v>
      </c>
      <c r="C2835" s="18">
        <f t="shared" si="178"/>
        <v>2018</v>
      </c>
      <c r="D2835">
        <f t="shared" si="179"/>
        <v>4</v>
      </c>
      <c r="E2835" s="18">
        <f t="shared" si="176"/>
        <v>12</v>
      </c>
      <c r="F2835" s="18">
        <v>3.39E-2</v>
      </c>
    </row>
    <row r="2836" spans="1:6" x14ac:dyDescent="0.25">
      <c r="A2836" s="20" t="str">
        <f t="shared" si="177"/>
        <v>2018Q2</v>
      </c>
      <c r="B2836" s="19" t="s">
        <v>2934</v>
      </c>
      <c r="C2836" s="18">
        <f t="shared" si="178"/>
        <v>2018</v>
      </c>
      <c r="D2836">
        <f t="shared" si="179"/>
        <v>4</v>
      </c>
      <c r="E2836" s="18">
        <f t="shared" si="176"/>
        <v>13</v>
      </c>
      <c r="F2836" s="18">
        <v>3.4000000000000002E-2</v>
      </c>
    </row>
    <row r="2837" spans="1:6" x14ac:dyDescent="0.25">
      <c r="A2837" s="20" t="str">
        <f t="shared" si="177"/>
        <v>2018Q2</v>
      </c>
      <c r="B2837" s="19" t="s">
        <v>2935</v>
      </c>
      <c r="C2837" s="18">
        <f t="shared" si="178"/>
        <v>2018</v>
      </c>
      <c r="D2837">
        <f t="shared" si="179"/>
        <v>4</v>
      </c>
      <c r="E2837" s="18">
        <f t="shared" si="176"/>
        <v>16</v>
      </c>
      <c r="F2837" s="18">
        <v>3.4200000000000001E-2</v>
      </c>
    </row>
    <row r="2838" spans="1:6" x14ac:dyDescent="0.25">
      <c r="A2838" s="20" t="str">
        <f t="shared" si="177"/>
        <v>2018Q2</v>
      </c>
      <c r="B2838" s="19" t="s">
        <v>2936</v>
      </c>
      <c r="C2838" s="18">
        <f t="shared" si="178"/>
        <v>2018</v>
      </c>
      <c r="D2838">
        <f t="shared" si="179"/>
        <v>4</v>
      </c>
      <c r="E2838" s="18">
        <f t="shared" si="176"/>
        <v>17</v>
      </c>
      <c r="F2838" s="18">
        <v>3.4299999999999997E-2</v>
      </c>
    </row>
    <row r="2839" spans="1:6" x14ac:dyDescent="0.25">
      <c r="A2839" s="20" t="str">
        <f t="shared" si="177"/>
        <v>2018Q2</v>
      </c>
      <c r="B2839" s="19" t="s">
        <v>2937</v>
      </c>
      <c r="C2839" s="18">
        <f t="shared" si="178"/>
        <v>2018</v>
      </c>
      <c r="D2839">
        <f t="shared" si="179"/>
        <v>4</v>
      </c>
      <c r="E2839" s="18">
        <f t="shared" si="176"/>
        <v>18</v>
      </c>
      <c r="F2839" s="18">
        <v>3.8699999999999998E-2</v>
      </c>
    </row>
    <row r="2840" spans="1:6" x14ac:dyDescent="0.25">
      <c r="A2840" s="20" t="str">
        <f t="shared" si="177"/>
        <v>2018Q2</v>
      </c>
      <c r="B2840" s="19" t="s">
        <v>2938</v>
      </c>
      <c r="C2840" s="18">
        <f t="shared" si="178"/>
        <v>2018</v>
      </c>
      <c r="D2840">
        <f t="shared" si="179"/>
        <v>4</v>
      </c>
      <c r="E2840" s="18">
        <f t="shared" si="176"/>
        <v>19</v>
      </c>
      <c r="F2840" s="18">
        <v>3.8699999999999998E-2</v>
      </c>
    </row>
    <row r="2841" spans="1:6" x14ac:dyDescent="0.25">
      <c r="A2841" s="20" t="str">
        <f t="shared" si="177"/>
        <v>2018Q2</v>
      </c>
      <c r="B2841" s="19" t="s">
        <v>2939</v>
      </c>
      <c r="C2841" s="18">
        <f t="shared" si="178"/>
        <v>2018</v>
      </c>
      <c r="D2841">
        <f t="shared" si="179"/>
        <v>4</v>
      </c>
      <c r="E2841" s="18">
        <f t="shared" si="176"/>
        <v>20</v>
      </c>
      <c r="F2841" s="18">
        <v>3.4000000000000002E-2</v>
      </c>
    </row>
    <row r="2842" spans="1:6" x14ac:dyDescent="0.25">
      <c r="A2842" s="20" t="str">
        <f t="shared" si="177"/>
        <v>2018Q2</v>
      </c>
      <c r="B2842" s="19" t="s">
        <v>2940</v>
      </c>
      <c r="C2842" s="18">
        <f t="shared" si="178"/>
        <v>2018</v>
      </c>
      <c r="D2842">
        <f t="shared" si="179"/>
        <v>4</v>
      </c>
      <c r="E2842" s="18">
        <f t="shared" si="176"/>
        <v>23</v>
      </c>
      <c r="F2842" s="18">
        <v>3.3799999999999997E-2</v>
      </c>
    </row>
    <row r="2843" spans="1:6" x14ac:dyDescent="0.25">
      <c r="A2843" s="20" t="str">
        <f t="shared" si="177"/>
        <v>2018Q2</v>
      </c>
      <c r="B2843" s="19" t="s">
        <v>2941</v>
      </c>
      <c r="C2843" s="18">
        <f t="shared" si="178"/>
        <v>2018</v>
      </c>
      <c r="D2843">
        <f t="shared" si="179"/>
        <v>4</v>
      </c>
      <c r="E2843" s="18">
        <f t="shared" si="176"/>
        <v>24</v>
      </c>
      <c r="F2843" s="18">
        <v>3.1899999999999998E-2</v>
      </c>
    </row>
    <row r="2844" spans="1:6" x14ac:dyDescent="0.25">
      <c r="A2844" s="20" t="str">
        <f t="shared" si="177"/>
        <v>2018Q2</v>
      </c>
      <c r="B2844" s="19" t="s">
        <v>2942</v>
      </c>
      <c r="C2844" s="18">
        <f t="shared" si="178"/>
        <v>2018</v>
      </c>
      <c r="D2844">
        <f t="shared" si="179"/>
        <v>4</v>
      </c>
      <c r="E2844" s="18">
        <f t="shared" si="176"/>
        <v>25</v>
      </c>
      <c r="F2844" s="18">
        <v>3.1800000000000002E-2</v>
      </c>
    </row>
    <row r="2845" spans="1:6" x14ac:dyDescent="0.25">
      <c r="A2845" s="20" t="str">
        <f t="shared" si="177"/>
        <v>2018Q2</v>
      </c>
      <c r="B2845" s="19" t="s">
        <v>2943</v>
      </c>
      <c r="C2845" s="18">
        <f t="shared" si="178"/>
        <v>2018</v>
      </c>
      <c r="D2845">
        <f t="shared" si="179"/>
        <v>4</v>
      </c>
      <c r="E2845" s="18">
        <f t="shared" si="176"/>
        <v>26</v>
      </c>
      <c r="F2845" s="18">
        <v>3.1899999999999998E-2</v>
      </c>
    </row>
    <row r="2846" spans="1:6" x14ac:dyDescent="0.25">
      <c r="A2846" s="20" t="str">
        <f t="shared" si="177"/>
        <v>2018Q2</v>
      </c>
      <c r="B2846" s="19" t="s">
        <v>2944</v>
      </c>
      <c r="C2846" s="18">
        <f t="shared" si="178"/>
        <v>2018</v>
      </c>
      <c r="D2846">
        <f t="shared" si="179"/>
        <v>4</v>
      </c>
      <c r="E2846" s="18">
        <f t="shared" si="176"/>
        <v>27</v>
      </c>
      <c r="F2846" s="18">
        <v>3.1899999999999998E-2</v>
      </c>
    </row>
    <row r="2847" spans="1:6" x14ac:dyDescent="0.25">
      <c r="A2847" s="20" t="str">
        <f t="shared" si="177"/>
        <v>2018Q2</v>
      </c>
      <c r="B2847" s="19" t="s">
        <v>2945</v>
      </c>
      <c r="C2847" s="18">
        <f t="shared" si="178"/>
        <v>2018</v>
      </c>
      <c r="D2847">
        <f t="shared" si="179"/>
        <v>4</v>
      </c>
      <c r="E2847" s="18">
        <f t="shared" si="176"/>
        <v>30</v>
      </c>
      <c r="F2847" s="18">
        <v>3.2899999999999999E-2</v>
      </c>
    </row>
    <row r="2848" spans="1:6" x14ac:dyDescent="0.25">
      <c r="A2848" s="20" t="str">
        <f t="shared" si="177"/>
        <v>2018Q2</v>
      </c>
      <c r="B2848" s="19" t="s">
        <v>2946</v>
      </c>
      <c r="C2848" s="18">
        <f t="shared" si="178"/>
        <v>2018</v>
      </c>
      <c r="D2848">
        <f t="shared" si="179"/>
        <v>5</v>
      </c>
      <c r="E2848" s="18">
        <f t="shared" si="176"/>
        <v>1</v>
      </c>
      <c r="F2848" s="18">
        <v>3.2800000000000003E-2</v>
      </c>
    </row>
    <row r="2849" spans="1:6" x14ac:dyDescent="0.25">
      <c r="A2849" s="20" t="str">
        <f t="shared" si="177"/>
        <v>2018Q2</v>
      </c>
      <c r="B2849" s="19" t="s">
        <v>2947</v>
      </c>
      <c r="C2849" s="18">
        <f t="shared" si="178"/>
        <v>2018</v>
      </c>
      <c r="D2849">
        <f t="shared" si="179"/>
        <v>5</v>
      </c>
      <c r="E2849" s="18">
        <f t="shared" si="176"/>
        <v>2</v>
      </c>
      <c r="F2849" s="18">
        <v>3.2500000000000001E-2</v>
      </c>
    </row>
    <row r="2850" spans="1:6" x14ac:dyDescent="0.25">
      <c r="A2850" s="20" t="str">
        <f t="shared" si="177"/>
        <v>2018Q2</v>
      </c>
      <c r="B2850" s="19" t="s">
        <v>2948</v>
      </c>
      <c r="C2850" s="18">
        <f t="shared" si="178"/>
        <v>2018</v>
      </c>
      <c r="D2850">
        <f t="shared" si="179"/>
        <v>5</v>
      </c>
      <c r="E2850" s="18">
        <f t="shared" si="176"/>
        <v>3</v>
      </c>
      <c r="F2850" s="18">
        <v>2.8299999999999999E-2</v>
      </c>
    </row>
    <row r="2851" spans="1:6" x14ac:dyDescent="0.25">
      <c r="A2851" s="20" t="str">
        <f t="shared" si="177"/>
        <v>2018Q2</v>
      </c>
      <c r="B2851" s="19" t="s">
        <v>2949</v>
      </c>
      <c r="C2851" s="18">
        <f t="shared" si="178"/>
        <v>2018</v>
      </c>
      <c r="D2851">
        <f t="shared" si="179"/>
        <v>5</v>
      </c>
      <c r="E2851" s="18">
        <f t="shared" si="176"/>
        <v>4</v>
      </c>
      <c r="F2851" s="18">
        <v>3.1899999999999998E-2</v>
      </c>
    </row>
    <row r="2852" spans="1:6" x14ac:dyDescent="0.25">
      <c r="A2852" s="20" t="str">
        <f t="shared" si="177"/>
        <v>2018Q2</v>
      </c>
      <c r="B2852" s="19" t="s">
        <v>2950</v>
      </c>
      <c r="C2852" s="18">
        <f t="shared" si="178"/>
        <v>2018</v>
      </c>
      <c r="D2852">
        <f t="shared" si="179"/>
        <v>5</v>
      </c>
      <c r="E2852" s="18">
        <f t="shared" si="176"/>
        <v>7</v>
      </c>
      <c r="F2852" s="18">
        <v>3.1699999999999999E-2</v>
      </c>
    </row>
    <row r="2853" spans="1:6" x14ac:dyDescent="0.25">
      <c r="A2853" s="20" t="str">
        <f t="shared" si="177"/>
        <v>2018Q2</v>
      </c>
      <c r="B2853" s="19" t="s">
        <v>2951</v>
      </c>
      <c r="C2853" s="18">
        <f t="shared" si="178"/>
        <v>2018</v>
      </c>
      <c r="D2853">
        <f t="shared" si="179"/>
        <v>5</v>
      </c>
      <c r="E2853" s="18">
        <f t="shared" si="176"/>
        <v>8</v>
      </c>
      <c r="F2853" s="18">
        <v>3.1899999999999998E-2</v>
      </c>
    </row>
    <row r="2854" spans="1:6" x14ac:dyDescent="0.25">
      <c r="A2854" s="20" t="str">
        <f t="shared" si="177"/>
        <v>2018Q2</v>
      </c>
      <c r="B2854" s="19" t="s">
        <v>2952</v>
      </c>
      <c r="C2854" s="18">
        <f t="shared" si="178"/>
        <v>2018</v>
      </c>
      <c r="D2854">
        <f t="shared" si="179"/>
        <v>5</v>
      </c>
      <c r="E2854" s="18">
        <f t="shared" si="176"/>
        <v>9</v>
      </c>
      <c r="F2854" s="18">
        <v>3.27E-2</v>
      </c>
    </row>
    <row r="2855" spans="1:6" x14ac:dyDescent="0.25">
      <c r="A2855" s="20" t="str">
        <f t="shared" si="177"/>
        <v>2018Q2</v>
      </c>
      <c r="B2855" s="19" t="s">
        <v>2953</v>
      </c>
      <c r="C2855" s="18">
        <f t="shared" si="178"/>
        <v>2018</v>
      </c>
      <c r="D2855">
        <f t="shared" si="179"/>
        <v>5</v>
      </c>
      <c r="E2855" s="18">
        <f t="shared" si="176"/>
        <v>10</v>
      </c>
      <c r="F2855" s="18">
        <v>3.1E-2</v>
      </c>
    </row>
    <row r="2856" spans="1:6" x14ac:dyDescent="0.25">
      <c r="A2856" s="20" t="str">
        <f t="shared" si="177"/>
        <v>2018Q2</v>
      </c>
      <c r="B2856" s="19" t="s">
        <v>2954</v>
      </c>
      <c r="C2856" s="18">
        <f t="shared" si="178"/>
        <v>2018</v>
      </c>
      <c r="D2856">
        <f t="shared" si="179"/>
        <v>5</v>
      </c>
      <c r="E2856" s="18">
        <f t="shared" si="176"/>
        <v>11</v>
      </c>
      <c r="F2856" s="18">
        <v>3.1099999999999999E-2</v>
      </c>
    </row>
    <row r="2857" spans="1:6" x14ac:dyDescent="0.25">
      <c r="A2857" s="20" t="str">
        <f t="shared" si="177"/>
        <v>2018Q2</v>
      </c>
      <c r="B2857" s="19" t="s">
        <v>2955</v>
      </c>
      <c r="C2857" s="18">
        <f t="shared" si="178"/>
        <v>2018</v>
      </c>
      <c r="D2857">
        <f t="shared" si="179"/>
        <v>5</v>
      </c>
      <c r="E2857" s="18">
        <f t="shared" si="176"/>
        <v>14</v>
      </c>
      <c r="F2857" s="18">
        <v>3.04E-2</v>
      </c>
    </row>
    <row r="2858" spans="1:6" x14ac:dyDescent="0.25">
      <c r="A2858" s="20" t="str">
        <f t="shared" si="177"/>
        <v>2018Q2</v>
      </c>
      <c r="B2858" s="19" t="s">
        <v>2956</v>
      </c>
      <c r="C2858" s="18">
        <f t="shared" si="178"/>
        <v>2018</v>
      </c>
      <c r="D2858">
        <f t="shared" si="179"/>
        <v>5</v>
      </c>
      <c r="E2858" s="18">
        <f t="shared" si="176"/>
        <v>15</v>
      </c>
      <c r="F2858" s="18">
        <v>3.1800000000000002E-2</v>
      </c>
    </row>
    <row r="2859" spans="1:6" x14ac:dyDescent="0.25">
      <c r="A2859" s="20" t="str">
        <f t="shared" si="177"/>
        <v>2018Q2</v>
      </c>
      <c r="B2859" s="19" t="s">
        <v>2957</v>
      </c>
      <c r="C2859" s="18">
        <f t="shared" si="178"/>
        <v>2018</v>
      </c>
      <c r="D2859">
        <f t="shared" si="179"/>
        <v>5</v>
      </c>
      <c r="E2859" s="18">
        <f t="shared" si="176"/>
        <v>16</v>
      </c>
      <c r="F2859" s="18">
        <v>3.4799999999999998E-2</v>
      </c>
    </row>
    <row r="2860" spans="1:6" x14ac:dyDescent="0.25">
      <c r="A2860" s="20" t="str">
        <f t="shared" si="177"/>
        <v>2018Q2</v>
      </c>
      <c r="B2860" s="19" t="s">
        <v>2958</v>
      </c>
      <c r="C2860" s="18">
        <f t="shared" si="178"/>
        <v>2018</v>
      </c>
      <c r="D2860">
        <f t="shared" si="179"/>
        <v>5</v>
      </c>
      <c r="E2860" s="18">
        <f t="shared" si="176"/>
        <v>17</v>
      </c>
      <c r="F2860" s="18">
        <v>3.2199999999999999E-2</v>
      </c>
    </row>
    <row r="2861" spans="1:6" x14ac:dyDescent="0.25">
      <c r="A2861" s="20" t="str">
        <f t="shared" si="177"/>
        <v>2018Q2</v>
      </c>
      <c r="B2861" s="19" t="s">
        <v>2959</v>
      </c>
      <c r="C2861" s="18">
        <f t="shared" si="178"/>
        <v>2018</v>
      </c>
      <c r="D2861">
        <f t="shared" si="179"/>
        <v>5</v>
      </c>
      <c r="E2861" s="18">
        <f t="shared" si="176"/>
        <v>18</v>
      </c>
      <c r="F2861" s="18">
        <v>3.1899999999999998E-2</v>
      </c>
    </row>
    <row r="2862" spans="1:6" x14ac:dyDescent="0.25">
      <c r="A2862" s="20" t="str">
        <f t="shared" si="177"/>
        <v>2018Q2</v>
      </c>
      <c r="B2862" s="19" t="s">
        <v>2960</v>
      </c>
      <c r="C2862" s="18">
        <f t="shared" si="178"/>
        <v>2018</v>
      </c>
      <c r="D2862">
        <f t="shared" si="179"/>
        <v>5</v>
      </c>
      <c r="E2862" s="18">
        <f t="shared" si="176"/>
        <v>21</v>
      </c>
      <c r="F2862" s="18">
        <v>3.15E-2</v>
      </c>
    </row>
    <row r="2863" spans="1:6" x14ac:dyDescent="0.25">
      <c r="A2863" s="20" t="str">
        <f t="shared" si="177"/>
        <v>2018Q2</v>
      </c>
      <c r="B2863" s="19" t="s">
        <v>2961</v>
      </c>
      <c r="C2863" s="18">
        <f t="shared" si="178"/>
        <v>2018</v>
      </c>
      <c r="D2863">
        <f t="shared" si="179"/>
        <v>5</v>
      </c>
      <c r="E2863" s="18">
        <f t="shared" si="176"/>
        <v>22</v>
      </c>
      <c r="F2863" s="18">
        <v>3.3500000000000002E-2</v>
      </c>
    </row>
    <row r="2864" spans="1:6" x14ac:dyDescent="0.25">
      <c r="A2864" s="20" t="str">
        <f t="shared" si="177"/>
        <v>2018Q2</v>
      </c>
      <c r="B2864" s="19" t="s">
        <v>2962</v>
      </c>
      <c r="C2864" s="18">
        <f t="shared" si="178"/>
        <v>2018</v>
      </c>
      <c r="D2864">
        <f t="shared" si="179"/>
        <v>5</v>
      </c>
      <c r="E2864" s="18">
        <f t="shared" si="176"/>
        <v>23</v>
      </c>
      <c r="F2864" s="18">
        <v>3.3500000000000002E-2</v>
      </c>
    </row>
    <row r="2865" spans="1:6" x14ac:dyDescent="0.25">
      <c r="A2865" s="20" t="str">
        <f t="shared" si="177"/>
        <v>2018Q2</v>
      </c>
      <c r="B2865" s="19" t="s">
        <v>2963</v>
      </c>
      <c r="C2865" s="18">
        <f t="shared" si="178"/>
        <v>2018</v>
      </c>
      <c r="D2865">
        <f t="shared" si="179"/>
        <v>5</v>
      </c>
      <c r="E2865" s="18">
        <f t="shared" si="176"/>
        <v>24</v>
      </c>
      <c r="F2865" s="18">
        <v>3.2800000000000003E-2</v>
      </c>
    </row>
    <row r="2866" spans="1:6" x14ac:dyDescent="0.25">
      <c r="A2866" s="20" t="str">
        <f t="shared" si="177"/>
        <v>2018Q2</v>
      </c>
      <c r="B2866" s="19" t="s">
        <v>2964</v>
      </c>
      <c r="C2866" s="18">
        <f t="shared" si="178"/>
        <v>2018</v>
      </c>
      <c r="D2866">
        <f t="shared" si="179"/>
        <v>5</v>
      </c>
      <c r="E2866" s="18">
        <f t="shared" si="176"/>
        <v>25</v>
      </c>
      <c r="F2866" s="18">
        <v>3.5400000000000001E-2</v>
      </c>
    </row>
    <row r="2867" spans="1:6" x14ac:dyDescent="0.25">
      <c r="A2867" s="20" t="str">
        <f t="shared" si="177"/>
        <v>2018Q2</v>
      </c>
      <c r="B2867" s="19" t="s">
        <v>2965</v>
      </c>
      <c r="C2867" s="18">
        <f t="shared" si="178"/>
        <v>2018</v>
      </c>
      <c r="D2867">
        <f t="shared" si="179"/>
        <v>5</v>
      </c>
      <c r="E2867" s="18">
        <f t="shared" si="176"/>
        <v>28</v>
      </c>
      <c r="F2867" s="18">
        <v>3.7600000000000001E-2</v>
      </c>
    </row>
    <row r="2868" spans="1:6" x14ac:dyDescent="0.25">
      <c r="A2868" s="20" t="str">
        <f t="shared" si="177"/>
        <v>2018Q2</v>
      </c>
      <c r="B2868" s="19" t="s">
        <v>2966</v>
      </c>
      <c r="C2868" s="18">
        <f t="shared" si="178"/>
        <v>2018</v>
      </c>
      <c r="D2868">
        <f t="shared" si="179"/>
        <v>5</v>
      </c>
      <c r="E2868" s="18">
        <f t="shared" si="176"/>
        <v>29</v>
      </c>
      <c r="F2868" s="18">
        <v>3.7100000000000001E-2</v>
      </c>
    </row>
    <row r="2869" spans="1:6" x14ac:dyDescent="0.25">
      <c r="A2869" s="20" t="str">
        <f t="shared" si="177"/>
        <v>2018Q2</v>
      </c>
      <c r="B2869" s="19" t="s">
        <v>2967</v>
      </c>
      <c r="C2869" s="18">
        <f t="shared" si="178"/>
        <v>2018</v>
      </c>
      <c r="D2869">
        <f t="shared" si="179"/>
        <v>5</v>
      </c>
      <c r="E2869" s="18">
        <f t="shared" si="176"/>
        <v>30</v>
      </c>
      <c r="F2869" s="18">
        <v>3.7100000000000001E-2</v>
      </c>
    </row>
    <row r="2870" spans="1:6" x14ac:dyDescent="0.25">
      <c r="A2870" s="20" t="str">
        <f t="shared" si="177"/>
        <v>2018Q2</v>
      </c>
      <c r="B2870" s="19" t="s">
        <v>2968</v>
      </c>
      <c r="C2870" s="18">
        <f t="shared" si="178"/>
        <v>2018</v>
      </c>
      <c r="D2870">
        <f t="shared" si="179"/>
        <v>5</v>
      </c>
      <c r="E2870" s="18">
        <f t="shared" si="176"/>
        <v>31</v>
      </c>
      <c r="F2870" s="18">
        <v>3.73E-2</v>
      </c>
    </row>
    <row r="2871" spans="1:6" x14ac:dyDescent="0.25">
      <c r="A2871" s="20" t="str">
        <f t="shared" si="177"/>
        <v>2018Q2</v>
      </c>
      <c r="B2871" s="19" t="s">
        <v>2969</v>
      </c>
      <c r="C2871" s="18">
        <f t="shared" si="178"/>
        <v>2018</v>
      </c>
      <c r="D2871">
        <f t="shared" si="179"/>
        <v>6</v>
      </c>
      <c r="E2871" s="18">
        <f t="shared" si="176"/>
        <v>1</v>
      </c>
      <c r="F2871" s="18">
        <v>3.6299999999999999E-2</v>
      </c>
    </row>
    <row r="2872" spans="1:6" x14ac:dyDescent="0.25">
      <c r="A2872" s="20" t="str">
        <f t="shared" si="177"/>
        <v>2018Q2</v>
      </c>
      <c r="B2872" s="19" t="s">
        <v>2970</v>
      </c>
      <c r="C2872" s="18">
        <f t="shared" si="178"/>
        <v>2018</v>
      </c>
      <c r="D2872">
        <f t="shared" si="179"/>
        <v>6</v>
      </c>
      <c r="E2872" s="18">
        <f t="shared" si="176"/>
        <v>4</v>
      </c>
      <c r="F2872" s="18">
        <v>3.7600000000000001E-2</v>
      </c>
    </row>
    <row r="2873" spans="1:6" x14ac:dyDescent="0.25">
      <c r="A2873" s="20" t="str">
        <f t="shared" si="177"/>
        <v>2018Q2</v>
      </c>
      <c r="B2873" s="19" t="s">
        <v>2971</v>
      </c>
      <c r="C2873" s="18">
        <f t="shared" si="178"/>
        <v>2018</v>
      </c>
      <c r="D2873">
        <f t="shared" si="179"/>
        <v>6</v>
      </c>
      <c r="E2873" s="18">
        <f t="shared" si="176"/>
        <v>5</v>
      </c>
      <c r="F2873" s="18">
        <v>4.02E-2</v>
      </c>
    </row>
    <row r="2874" spans="1:6" x14ac:dyDescent="0.25">
      <c r="A2874" s="20" t="str">
        <f t="shared" si="177"/>
        <v>2018Q2</v>
      </c>
      <c r="B2874" s="19" t="s">
        <v>2972</v>
      </c>
      <c r="C2874" s="18">
        <f t="shared" si="178"/>
        <v>2018</v>
      </c>
      <c r="D2874">
        <f t="shared" si="179"/>
        <v>6</v>
      </c>
      <c r="E2874" s="18">
        <f t="shared" si="176"/>
        <v>6</v>
      </c>
      <c r="F2874" s="18">
        <v>4.1000000000000002E-2</v>
      </c>
    </row>
    <row r="2875" spans="1:6" x14ac:dyDescent="0.25">
      <c r="A2875" s="20" t="str">
        <f t="shared" si="177"/>
        <v>2018Q2</v>
      </c>
      <c r="B2875" s="19" t="s">
        <v>2973</v>
      </c>
      <c r="C2875" s="18">
        <f t="shared" si="178"/>
        <v>2018</v>
      </c>
      <c r="D2875">
        <f t="shared" si="179"/>
        <v>6</v>
      </c>
      <c r="E2875" s="18">
        <f t="shared" si="176"/>
        <v>7</v>
      </c>
      <c r="F2875" s="18">
        <v>3.9399999999999998E-2</v>
      </c>
    </row>
    <row r="2876" spans="1:6" x14ac:dyDescent="0.25">
      <c r="A2876" s="20" t="str">
        <f t="shared" si="177"/>
        <v>2018Q2</v>
      </c>
      <c r="B2876" s="19" t="s">
        <v>2974</v>
      </c>
      <c r="C2876" s="18">
        <f t="shared" si="178"/>
        <v>2018</v>
      </c>
      <c r="D2876">
        <f t="shared" si="179"/>
        <v>6</v>
      </c>
      <c r="E2876" s="18">
        <f t="shared" si="176"/>
        <v>8</v>
      </c>
      <c r="F2876" s="18">
        <v>3.9300000000000002E-2</v>
      </c>
    </row>
    <row r="2877" spans="1:6" x14ac:dyDescent="0.25">
      <c r="A2877" s="20" t="str">
        <f t="shared" si="177"/>
        <v>2018Q2</v>
      </c>
      <c r="B2877" s="19" t="s">
        <v>2975</v>
      </c>
      <c r="C2877" s="18">
        <f t="shared" si="178"/>
        <v>2018</v>
      </c>
      <c r="D2877">
        <f t="shared" si="179"/>
        <v>6</v>
      </c>
      <c r="E2877" s="18">
        <f t="shared" si="176"/>
        <v>11</v>
      </c>
      <c r="F2877" s="18">
        <v>3.95E-2</v>
      </c>
    </row>
    <row r="2878" spans="1:6" x14ac:dyDescent="0.25">
      <c r="A2878" s="20" t="str">
        <f t="shared" si="177"/>
        <v>2018Q2</v>
      </c>
      <c r="B2878" s="19" t="s">
        <v>2976</v>
      </c>
      <c r="C2878" s="18">
        <f t="shared" si="178"/>
        <v>2018</v>
      </c>
      <c r="D2878">
        <f t="shared" si="179"/>
        <v>6</v>
      </c>
      <c r="E2878" s="18">
        <f t="shared" si="176"/>
        <v>12</v>
      </c>
      <c r="F2878" s="18">
        <v>3.95E-2</v>
      </c>
    </row>
    <row r="2879" spans="1:6" x14ac:dyDescent="0.25">
      <c r="A2879" s="20" t="str">
        <f t="shared" si="177"/>
        <v>2018Q2</v>
      </c>
      <c r="B2879" s="19" t="s">
        <v>2977</v>
      </c>
      <c r="C2879" s="18">
        <f t="shared" si="178"/>
        <v>2018</v>
      </c>
      <c r="D2879">
        <f t="shared" si="179"/>
        <v>6</v>
      </c>
      <c r="E2879" s="18">
        <f t="shared" si="176"/>
        <v>13</v>
      </c>
      <c r="F2879" s="18">
        <v>4.24E-2</v>
      </c>
    </row>
    <row r="2880" spans="1:6" x14ac:dyDescent="0.25">
      <c r="A2880" s="20" t="str">
        <f t="shared" si="177"/>
        <v>2018Q2</v>
      </c>
      <c r="B2880" s="19" t="s">
        <v>2978</v>
      </c>
      <c r="C2880" s="18">
        <f t="shared" si="178"/>
        <v>2018</v>
      </c>
      <c r="D2880">
        <f t="shared" si="179"/>
        <v>6</v>
      </c>
      <c r="E2880" s="18">
        <f t="shared" si="176"/>
        <v>14</v>
      </c>
      <c r="F2880" s="18">
        <v>4.2000000000000003E-2</v>
      </c>
    </row>
    <row r="2881" spans="1:6" x14ac:dyDescent="0.25">
      <c r="A2881" s="20" t="str">
        <f t="shared" si="177"/>
        <v>2018Q2</v>
      </c>
      <c r="B2881" s="19" t="s">
        <v>2979</v>
      </c>
      <c r="C2881" s="18">
        <f t="shared" si="178"/>
        <v>2018</v>
      </c>
      <c r="D2881">
        <f t="shared" si="179"/>
        <v>6</v>
      </c>
      <c r="E2881" s="18">
        <f t="shared" si="176"/>
        <v>15</v>
      </c>
      <c r="F2881" s="18">
        <v>4.0500000000000001E-2</v>
      </c>
    </row>
    <row r="2882" spans="1:6" x14ac:dyDescent="0.25">
      <c r="A2882" s="20" t="str">
        <f t="shared" si="177"/>
        <v>2018Q2</v>
      </c>
      <c r="B2882" s="19" t="s">
        <v>2980</v>
      </c>
      <c r="C2882" s="18">
        <f t="shared" si="178"/>
        <v>2018</v>
      </c>
      <c r="D2882">
        <f t="shared" si="179"/>
        <v>6</v>
      </c>
      <c r="E2882" s="18">
        <f t="shared" ref="E2882:E2945" si="180">DAY(B2882)</f>
        <v>18</v>
      </c>
      <c r="F2882" s="18">
        <v>4.0599999999999997E-2</v>
      </c>
    </row>
    <row r="2883" spans="1:6" x14ac:dyDescent="0.25">
      <c r="A2883" s="20" t="str">
        <f t="shared" ref="A2883:A2946" si="181">C2883&amp;"Q"&amp;ROUNDUP(MONTH(B2883)/3,0)</f>
        <v>2018Q2</v>
      </c>
      <c r="B2883" s="19" t="s">
        <v>2981</v>
      </c>
      <c r="C2883" s="18">
        <f t="shared" ref="C2883:C2946" si="182">YEAR(B2883)</f>
        <v>2018</v>
      </c>
      <c r="D2883">
        <f t="shared" ref="D2883:D2946" si="183">MONTH(B2883)</f>
        <v>6</v>
      </c>
      <c r="E2883" s="18">
        <f t="shared" si="180"/>
        <v>19</v>
      </c>
      <c r="F2883" s="18">
        <v>5.4100000000000002E-2</v>
      </c>
    </row>
    <row r="2884" spans="1:6" x14ac:dyDescent="0.25">
      <c r="A2884" s="20" t="str">
        <f t="shared" si="181"/>
        <v>2018Q2</v>
      </c>
      <c r="B2884" s="19" t="s">
        <v>2982</v>
      </c>
      <c r="C2884" s="18">
        <f t="shared" si="182"/>
        <v>2018</v>
      </c>
      <c r="D2884">
        <f t="shared" si="183"/>
        <v>6</v>
      </c>
      <c r="E2884" s="18">
        <f t="shared" si="180"/>
        <v>20</v>
      </c>
      <c r="F2884" s="18">
        <v>5.6399999999999999E-2</v>
      </c>
    </row>
    <row r="2885" spans="1:6" x14ac:dyDescent="0.25">
      <c r="A2885" s="20" t="str">
        <f t="shared" si="181"/>
        <v>2018Q2</v>
      </c>
      <c r="B2885" s="19" t="s">
        <v>2983</v>
      </c>
      <c r="C2885" s="18">
        <f t="shared" si="182"/>
        <v>2018</v>
      </c>
      <c r="D2885">
        <f t="shared" si="183"/>
        <v>6</v>
      </c>
      <c r="E2885" s="18">
        <f t="shared" si="180"/>
        <v>21</v>
      </c>
      <c r="F2885" s="18">
        <v>5.6500000000000002E-2</v>
      </c>
    </row>
    <row r="2886" spans="1:6" x14ac:dyDescent="0.25">
      <c r="A2886" s="20" t="str">
        <f t="shared" si="181"/>
        <v>2018Q2</v>
      </c>
      <c r="B2886" s="19" t="s">
        <v>2984</v>
      </c>
      <c r="C2886" s="18">
        <f t="shared" si="182"/>
        <v>2018</v>
      </c>
      <c r="D2886">
        <f t="shared" si="183"/>
        <v>6</v>
      </c>
      <c r="E2886" s="18">
        <f t="shared" si="180"/>
        <v>22</v>
      </c>
      <c r="F2886" s="18">
        <v>5.67E-2</v>
      </c>
    </row>
    <row r="2887" spans="1:6" x14ac:dyDescent="0.25">
      <c r="A2887" s="20" t="str">
        <f t="shared" si="181"/>
        <v>2018Q2</v>
      </c>
      <c r="B2887" s="19" t="s">
        <v>2985</v>
      </c>
      <c r="C2887" s="18">
        <f t="shared" si="182"/>
        <v>2018</v>
      </c>
      <c r="D2887">
        <f t="shared" si="183"/>
        <v>6</v>
      </c>
      <c r="E2887" s="18">
        <f t="shared" si="180"/>
        <v>25</v>
      </c>
      <c r="F2887" s="18">
        <v>5.4100000000000002E-2</v>
      </c>
    </row>
    <row r="2888" spans="1:6" x14ac:dyDescent="0.25">
      <c r="A2888" s="20" t="str">
        <f t="shared" si="181"/>
        <v>2018Q2</v>
      </c>
      <c r="B2888" s="19" t="s">
        <v>2986</v>
      </c>
      <c r="C2888" s="18">
        <f t="shared" si="182"/>
        <v>2018</v>
      </c>
      <c r="D2888">
        <f t="shared" si="183"/>
        <v>6</v>
      </c>
      <c r="E2888" s="18">
        <f t="shared" si="180"/>
        <v>26</v>
      </c>
      <c r="F2888" s="18">
        <v>5.4199999999999998E-2</v>
      </c>
    </row>
    <row r="2889" spans="1:6" x14ac:dyDescent="0.25">
      <c r="A2889" s="20" t="str">
        <f t="shared" si="181"/>
        <v>2018Q2</v>
      </c>
      <c r="B2889" s="19" t="s">
        <v>2987</v>
      </c>
      <c r="C2889" s="18">
        <f t="shared" si="182"/>
        <v>2018</v>
      </c>
      <c r="D2889">
        <f t="shared" si="183"/>
        <v>6</v>
      </c>
      <c r="E2889" s="18">
        <f t="shared" si="180"/>
        <v>27</v>
      </c>
      <c r="F2889" s="18">
        <v>5.6000000000000001E-2</v>
      </c>
    </row>
    <row r="2890" spans="1:6" x14ac:dyDescent="0.25">
      <c r="A2890" s="20" t="str">
        <f t="shared" si="181"/>
        <v>2018Q2</v>
      </c>
      <c r="B2890" s="19" t="s">
        <v>2988</v>
      </c>
      <c r="C2890" s="18">
        <f t="shared" si="182"/>
        <v>2018</v>
      </c>
      <c r="D2890">
        <f t="shared" si="183"/>
        <v>6</v>
      </c>
      <c r="E2890" s="18">
        <f t="shared" si="180"/>
        <v>28</v>
      </c>
      <c r="F2890" s="18">
        <v>5.6800000000000003E-2</v>
      </c>
    </row>
    <row r="2891" spans="1:6" x14ac:dyDescent="0.25">
      <c r="A2891" s="20" t="str">
        <f t="shared" si="181"/>
        <v>2018Q2</v>
      </c>
      <c r="B2891" s="19" t="s">
        <v>2989</v>
      </c>
      <c r="C2891" s="18">
        <f t="shared" si="182"/>
        <v>2018</v>
      </c>
      <c r="D2891">
        <f t="shared" si="183"/>
        <v>6</v>
      </c>
      <c r="E2891" s="18">
        <f t="shared" si="180"/>
        <v>29</v>
      </c>
      <c r="F2891" s="18">
        <v>5.6500000000000002E-2</v>
      </c>
    </row>
    <row r="2892" spans="1:6" x14ac:dyDescent="0.25">
      <c r="A2892" s="20" t="str">
        <f t="shared" si="181"/>
        <v>2018Q3</v>
      </c>
      <c r="B2892" s="19" t="s">
        <v>2990</v>
      </c>
      <c r="C2892" s="18">
        <f t="shared" si="182"/>
        <v>2018</v>
      </c>
      <c r="D2892">
        <f t="shared" si="183"/>
        <v>7</v>
      </c>
      <c r="E2892" s="18">
        <f t="shared" si="180"/>
        <v>2</v>
      </c>
      <c r="F2892" s="18">
        <v>5.6099999999999997E-2</v>
      </c>
    </row>
    <row r="2893" spans="1:6" x14ac:dyDescent="0.25">
      <c r="A2893" s="20" t="str">
        <f t="shared" si="181"/>
        <v>2018Q3</v>
      </c>
      <c r="B2893" s="19" t="s">
        <v>2991</v>
      </c>
      <c r="C2893" s="18">
        <f t="shared" si="182"/>
        <v>2018</v>
      </c>
      <c r="D2893">
        <f t="shared" si="183"/>
        <v>7</v>
      </c>
      <c r="E2893" s="18">
        <f t="shared" si="180"/>
        <v>3</v>
      </c>
      <c r="F2893" s="18">
        <v>5.7000000000000002E-2</v>
      </c>
    </row>
    <row r="2894" spans="1:6" x14ac:dyDescent="0.25">
      <c r="A2894" s="20" t="str">
        <f t="shared" si="181"/>
        <v>2018Q3</v>
      </c>
      <c r="B2894" s="19" t="s">
        <v>2992</v>
      </c>
      <c r="C2894" s="18">
        <f t="shared" si="182"/>
        <v>2018</v>
      </c>
      <c r="D2894">
        <f t="shared" si="183"/>
        <v>7</v>
      </c>
      <c r="E2894" s="18">
        <f t="shared" si="180"/>
        <v>4</v>
      </c>
      <c r="F2894" s="18">
        <v>5.4600000000000003E-2</v>
      </c>
    </row>
    <row r="2895" spans="1:6" x14ac:dyDescent="0.25">
      <c r="A2895" s="20" t="str">
        <f t="shared" si="181"/>
        <v>2018Q3</v>
      </c>
      <c r="B2895" s="19" t="s">
        <v>2993</v>
      </c>
      <c r="C2895" s="18">
        <f t="shared" si="182"/>
        <v>2018</v>
      </c>
      <c r="D2895">
        <f t="shared" si="183"/>
        <v>7</v>
      </c>
      <c r="E2895" s="18">
        <f t="shared" si="180"/>
        <v>5</v>
      </c>
      <c r="F2895" s="18">
        <v>5.3199999999999997E-2</v>
      </c>
    </row>
    <row r="2896" spans="1:6" x14ac:dyDescent="0.25">
      <c r="A2896" s="20" t="str">
        <f t="shared" si="181"/>
        <v>2018Q3</v>
      </c>
      <c r="B2896" s="19" t="s">
        <v>2994</v>
      </c>
      <c r="C2896" s="18">
        <f t="shared" si="182"/>
        <v>2018</v>
      </c>
      <c r="D2896">
        <f t="shared" si="183"/>
        <v>7</v>
      </c>
      <c r="E2896" s="18">
        <f t="shared" si="180"/>
        <v>6</v>
      </c>
      <c r="F2896" s="18">
        <v>5.3199999999999997E-2</v>
      </c>
    </row>
    <row r="2897" spans="1:6" x14ac:dyDescent="0.25">
      <c r="A2897" s="20" t="str">
        <f t="shared" si="181"/>
        <v>2018Q3</v>
      </c>
      <c r="B2897" s="19" t="s">
        <v>2995</v>
      </c>
      <c r="C2897" s="18">
        <f t="shared" si="182"/>
        <v>2018</v>
      </c>
      <c r="D2897">
        <f t="shared" si="183"/>
        <v>7</v>
      </c>
      <c r="E2897" s="18">
        <f t="shared" si="180"/>
        <v>9</v>
      </c>
      <c r="F2897" s="18">
        <v>5.3100000000000001E-2</v>
      </c>
    </row>
    <row r="2898" spans="1:6" x14ac:dyDescent="0.25">
      <c r="A2898" s="20" t="str">
        <f t="shared" si="181"/>
        <v>2018Q3</v>
      </c>
      <c r="B2898" s="19" t="s">
        <v>2996</v>
      </c>
      <c r="C2898" s="18">
        <f t="shared" si="182"/>
        <v>2018</v>
      </c>
      <c r="D2898">
        <f t="shared" si="183"/>
        <v>7</v>
      </c>
      <c r="E2898" s="18">
        <f t="shared" si="180"/>
        <v>10</v>
      </c>
      <c r="F2898" s="18">
        <v>5.5500000000000001E-2</v>
      </c>
    </row>
    <row r="2899" spans="1:6" x14ac:dyDescent="0.25">
      <c r="A2899" s="20" t="str">
        <f t="shared" si="181"/>
        <v>2018Q3</v>
      </c>
      <c r="B2899" s="19" t="s">
        <v>2997</v>
      </c>
      <c r="C2899" s="18">
        <f t="shared" si="182"/>
        <v>2018</v>
      </c>
      <c r="D2899">
        <f t="shared" si="183"/>
        <v>7</v>
      </c>
      <c r="E2899" s="18">
        <f t="shared" si="180"/>
        <v>11</v>
      </c>
      <c r="F2899" s="18">
        <v>5.5399999999999998E-2</v>
      </c>
    </row>
    <row r="2900" spans="1:6" x14ac:dyDescent="0.25">
      <c r="A2900" s="20" t="str">
        <f t="shared" si="181"/>
        <v>2018Q3</v>
      </c>
      <c r="B2900" s="19" t="s">
        <v>2998</v>
      </c>
      <c r="C2900" s="18">
        <f t="shared" si="182"/>
        <v>2018</v>
      </c>
      <c r="D2900">
        <f t="shared" si="183"/>
        <v>7</v>
      </c>
      <c r="E2900" s="18">
        <f t="shared" si="180"/>
        <v>12</v>
      </c>
      <c r="F2900" s="18">
        <v>5.33E-2</v>
      </c>
    </row>
    <row r="2901" spans="1:6" x14ac:dyDescent="0.25">
      <c r="A2901" s="20" t="str">
        <f t="shared" si="181"/>
        <v>2018Q3</v>
      </c>
      <c r="B2901" s="19" t="s">
        <v>2999</v>
      </c>
      <c r="C2901" s="18">
        <f t="shared" si="182"/>
        <v>2018</v>
      </c>
      <c r="D2901">
        <f t="shared" si="183"/>
        <v>7</v>
      </c>
      <c r="E2901" s="18">
        <f t="shared" si="180"/>
        <v>13</v>
      </c>
      <c r="F2901" s="18">
        <v>5.2400000000000002E-2</v>
      </c>
    </row>
    <row r="2902" spans="1:6" x14ac:dyDescent="0.25">
      <c r="A2902" s="20" t="str">
        <f t="shared" si="181"/>
        <v>2018Q3</v>
      </c>
      <c r="B2902" s="19" t="s">
        <v>3000</v>
      </c>
      <c r="C2902" s="18">
        <f t="shared" si="182"/>
        <v>2018</v>
      </c>
      <c r="D2902">
        <f t="shared" si="183"/>
        <v>7</v>
      </c>
      <c r="E2902" s="18">
        <f t="shared" si="180"/>
        <v>16</v>
      </c>
      <c r="F2902" s="18">
        <v>5.3400000000000003E-2</v>
      </c>
    </row>
    <row r="2903" spans="1:6" x14ac:dyDescent="0.25">
      <c r="A2903" s="20" t="str">
        <f t="shared" si="181"/>
        <v>2018Q3</v>
      </c>
      <c r="B2903" s="19" t="s">
        <v>3001</v>
      </c>
      <c r="C2903" s="18">
        <f t="shared" si="182"/>
        <v>2018</v>
      </c>
      <c r="D2903">
        <f t="shared" si="183"/>
        <v>7</v>
      </c>
      <c r="E2903" s="18">
        <f t="shared" si="180"/>
        <v>17</v>
      </c>
      <c r="F2903" s="18">
        <v>5.4699999999999999E-2</v>
      </c>
    </row>
    <row r="2904" spans="1:6" x14ac:dyDescent="0.25">
      <c r="A2904" s="20" t="str">
        <f t="shared" si="181"/>
        <v>2018Q3</v>
      </c>
      <c r="B2904" s="19" t="s">
        <v>3002</v>
      </c>
      <c r="C2904" s="18">
        <f t="shared" si="182"/>
        <v>2018</v>
      </c>
      <c r="D2904">
        <f t="shared" si="183"/>
        <v>7</v>
      </c>
      <c r="E2904" s="18">
        <f t="shared" si="180"/>
        <v>18</v>
      </c>
      <c r="F2904" s="18">
        <v>4.1799999999999997E-2</v>
      </c>
    </row>
    <row r="2905" spans="1:6" x14ac:dyDescent="0.25">
      <c r="A2905" s="20" t="str">
        <f t="shared" si="181"/>
        <v>2018Q3</v>
      </c>
      <c r="B2905" s="19" t="s">
        <v>3003</v>
      </c>
      <c r="C2905" s="18">
        <f t="shared" si="182"/>
        <v>2018</v>
      </c>
      <c r="D2905">
        <f t="shared" si="183"/>
        <v>7</v>
      </c>
      <c r="E2905" s="18">
        <f t="shared" si="180"/>
        <v>19</v>
      </c>
      <c r="F2905" s="18">
        <v>3.78E-2</v>
      </c>
    </row>
    <row r="2906" spans="1:6" x14ac:dyDescent="0.25">
      <c r="A2906" s="20" t="str">
        <f t="shared" si="181"/>
        <v>2018Q3</v>
      </c>
      <c r="B2906" s="19" t="s">
        <v>3004</v>
      </c>
      <c r="C2906" s="18">
        <f t="shared" si="182"/>
        <v>2018</v>
      </c>
      <c r="D2906">
        <f t="shared" si="183"/>
        <v>7</v>
      </c>
      <c r="E2906" s="18">
        <f t="shared" si="180"/>
        <v>20</v>
      </c>
      <c r="F2906" s="18">
        <v>3.7900000000000003E-2</v>
      </c>
    </row>
    <row r="2907" spans="1:6" x14ac:dyDescent="0.25">
      <c r="A2907" s="20" t="str">
        <f t="shared" si="181"/>
        <v>2018Q3</v>
      </c>
      <c r="B2907" s="19" t="s">
        <v>3005</v>
      </c>
      <c r="C2907" s="18">
        <f t="shared" si="182"/>
        <v>2018</v>
      </c>
      <c r="D2907">
        <f t="shared" si="183"/>
        <v>7</v>
      </c>
      <c r="E2907" s="18">
        <f t="shared" si="180"/>
        <v>23</v>
      </c>
      <c r="F2907" s="18">
        <v>3.7600000000000001E-2</v>
      </c>
    </row>
    <row r="2908" spans="1:6" x14ac:dyDescent="0.25">
      <c r="A2908" s="20" t="str">
        <f t="shared" si="181"/>
        <v>2018Q3</v>
      </c>
      <c r="B2908" s="19" t="s">
        <v>3006</v>
      </c>
      <c r="C2908" s="18">
        <f t="shared" si="182"/>
        <v>2018</v>
      </c>
      <c r="D2908">
        <f t="shared" si="183"/>
        <v>7</v>
      </c>
      <c r="E2908" s="18">
        <f t="shared" si="180"/>
        <v>24</v>
      </c>
      <c r="F2908" s="18">
        <v>3.8600000000000002E-2</v>
      </c>
    </row>
    <row r="2909" spans="1:6" x14ac:dyDescent="0.25">
      <c r="A2909" s="20" t="str">
        <f t="shared" si="181"/>
        <v>2018Q3</v>
      </c>
      <c r="B2909" s="19" t="s">
        <v>3007</v>
      </c>
      <c r="C2909" s="18">
        <f t="shared" si="182"/>
        <v>2018</v>
      </c>
      <c r="D2909">
        <f t="shared" si="183"/>
        <v>7</v>
      </c>
      <c r="E2909" s="18">
        <f t="shared" si="180"/>
        <v>25</v>
      </c>
      <c r="F2909" s="18">
        <v>3.6200000000000003E-2</v>
      </c>
    </row>
    <row r="2910" spans="1:6" x14ac:dyDescent="0.25">
      <c r="A2910" s="20" t="str">
        <f t="shared" si="181"/>
        <v>2018Q3</v>
      </c>
      <c r="B2910" s="19" t="s">
        <v>3008</v>
      </c>
      <c r="C2910" s="18">
        <f t="shared" si="182"/>
        <v>2018</v>
      </c>
      <c r="D2910">
        <f t="shared" si="183"/>
        <v>7</v>
      </c>
      <c r="E2910" s="18">
        <f t="shared" si="180"/>
        <v>26</v>
      </c>
      <c r="F2910" s="18">
        <v>3.2099999999999997E-2</v>
      </c>
    </row>
    <row r="2911" spans="1:6" x14ac:dyDescent="0.25">
      <c r="A2911" s="20" t="str">
        <f t="shared" si="181"/>
        <v>2018Q3</v>
      </c>
      <c r="B2911" s="19" t="s">
        <v>3009</v>
      </c>
      <c r="C2911" s="18">
        <f t="shared" si="182"/>
        <v>2018</v>
      </c>
      <c r="D2911">
        <f t="shared" si="183"/>
        <v>7</v>
      </c>
      <c r="E2911" s="18">
        <f t="shared" si="180"/>
        <v>27</v>
      </c>
      <c r="F2911" s="18">
        <v>3.1399999999999997E-2</v>
      </c>
    </row>
    <row r="2912" spans="1:6" x14ac:dyDescent="0.25">
      <c r="A2912" s="20" t="str">
        <f t="shared" si="181"/>
        <v>2018Q3</v>
      </c>
      <c r="B2912" s="19" t="s">
        <v>3010</v>
      </c>
      <c r="C2912" s="18">
        <f t="shared" si="182"/>
        <v>2018</v>
      </c>
      <c r="D2912">
        <f t="shared" si="183"/>
        <v>7</v>
      </c>
      <c r="E2912" s="18">
        <f t="shared" si="180"/>
        <v>30</v>
      </c>
      <c r="F2912" s="18">
        <v>3.1199999999999999E-2</v>
      </c>
    </row>
    <row r="2913" spans="1:6" x14ac:dyDescent="0.25">
      <c r="A2913" s="20" t="str">
        <f t="shared" si="181"/>
        <v>2018Q3</v>
      </c>
      <c r="B2913" s="19" t="s">
        <v>3011</v>
      </c>
      <c r="C2913" s="18">
        <f t="shared" si="182"/>
        <v>2018</v>
      </c>
      <c r="D2913">
        <f t="shared" si="183"/>
        <v>7</v>
      </c>
      <c r="E2913" s="18">
        <f t="shared" si="180"/>
        <v>31</v>
      </c>
      <c r="F2913" s="18">
        <v>3.1099999999999999E-2</v>
      </c>
    </row>
    <row r="2914" spans="1:6" x14ac:dyDescent="0.25">
      <c r="A2914" s="20" t="str">
        <f t="shared" si="181"/>
        <v>2018Q3</v>
      </c>
      <c r="B2914" s="19" t="s">
        <v>3012</v>
      </c>
      <c r="C2914" s="18">
        <f t="shared" si="182"/>
        <v>2018</v>
      </c>
      <c r="D2914">
        <f t="shared" si="183"/>
        <v>8</v>
      </c>
      <c r="E2914" s="18">
        <f t="shared" si="180"/>
        <v>1</v>
      </c>
      <c r="F2914" s="18">
        <v>2.92E-2</v>
      </c>
    </row>
    <row r="2915" spans="1:6" x14ac:dyDescent="0.25">
      <c r="A2915" s="20" t="str">
        <f t="shared" si="181"/>
        <v>2018Q3</v>
      </c>
      <c r="B2915" s="19" t="s">
        <v>3013</v>
      </c>
      <c r="C2915" s="18">
        <f t="shared" si="182"/>
        <v>2018</v>
      </c>
      <c r="D2915">
        <f t="shared" si="183"/>
        <v>8</v>
      </c>
      <c r="E2915" s="18">
        <f t="shared" si="180"/>
        <v>2</v>
      </c>
      <c r="F2915" s="18">
        <v>2.9100000000000001E-2</v>
      </c>
    </row>
    <row r="2916" spans="1:6" x14ac:dyDescent="0.25">
      <c r="A2916" s="20" t="str">
        <f t="shared" si="181"/>
        <v>2018Q3</v>
      </c>
      <c r="B2916" s="19" t="s">
        <v>3014</v>
      </c>
      <c r="C2916" s="18">
        <f t="shared" si="182"/>
        <v>2018</v>
      </c>
      <c r="D2916">
        <f t="shared" si="183"/>
        <v>8</v>
      </c>
      <c r="E2916" s="18">
        <f t="shared" si="180"/>
        <v>3</v>
      </c>
      <c r="F2916" s="18">
        <v>2.9399999999999999E-2</v>
      </c>
    </row>
    <row r="2917" spans="1:6" x14ac:dyDescent="0.25">
      <c r="A2917" s="20" t="str">
        <f t="shared" si="181"/>
        <v>2018Q3</v>
      </c>
      <c r="B2917" s="19" t="s">
        <v>3015</v>
      </c>
      <c r="C2917" s="18">
        <f t="shared" si="182"/>
        <v>2018</v>
      </c>
      <c r="D2917">
        <f t="shared" si="183"/>
        <v>8</v>
      </c>
      <c r="E2917" s="18">
        <f t="shared" si="180"/>
        <v>6</v>
      </c>
      <c r="F2917" s="18">
        <v>2.93E-2</v>
      </c>
    </row>
    <row r="2918" spans="1:6" x14ac:dyDescent="0.25">
      <c r="A2918" s="20" t="str">
        <f t="shared" si="181"/>
        <v>2018Q3</v>
      </c>
      <c r="B2918" s="19" t="s">
        <v>3016</v>
      </c>
      <c r="C2918" s="18">
        <f t="shared" si="182"/>
        <v>2018</v>
      </c>
      <c r="D2918">
        <f t="shared" si="183"/>
        <v>8</v>
      </c>
      <c r="E2918" s="18">
        <f t="shared" si="180"/>
        <v>7</v>
      </c>
      <c r="F2918" s="18">
        <v>2.8299999999999999E-2</v>
      </c>
    </row>
    <row r="2919" spans="1:6" x14ac:dyDescent="0.25">
      <c r="A2919" s="20" t="str">
        <f t="shared" si="181"/>
        <v>2018Q3</v>
      </c>
      <c r="B2919" s="19" t="s">
        <v>3017</v>
      </c>
      <c r="C2919" s="18">
        <f t="shared" si="182"/>
        <v>2018</v>
      </c>
      <c r="D2919">
        <f t="shared" si="183"/>
        <v>8</v>
      </c>
      <c r="E2919" s="18">
        <f t="shared" si="180"/>
        <v>8</v>
      </c>
      <c r="F2919" s="18">
        <v>2.5600000000000001E-2</v>
      </c>
    </row>
    <row r="2920" spans="1:6" x14ac:dyDescent="0.25">
      <c r="A2920" s="20" t="str">
        <f t="shared" si="181"/>
        <v>2018Q3</v>
      </c>
      <c r="B2920" s="19" t="s">
        <v>3018</v>
      </c>
      <c r="C2920" s="18">
        <f t="shared" si="182"/>
        <v>2018</v>
      </c>
      <c r="D2920">
        <f t="shared" si="183"/>
        <v>8</v>
      </c>
      <c r="E2920" s="18">
        <f t="shared" si="180"/>
        <v>9</v>
      </c>
      <c r="F2920" s="18">
        <v>2.5600000000000001E-2</v>
      </c>
    </row>
    <row r="2921" spans="1:6" x14ac:dyDescent="0.25">
      <c r="A2921" s="20" t="str">
        <f t="shared" si="181"/>
        <v>2018Q3</v>
      </c>
      <c r="B2921" s="19" t="s">
        <v>3019</v>
      </c>
      <c r="C2921" s="18">
        <f t="shared" si="182"/>
        <v>2018</v>
      </c>
      <c r="D2921">
        <f t="shared" si="183"/>
        <v>8</v>
      </c>
      <c r="E2921" s="18">
        <f t="shared" si="180"/>
        <v>10</v>
      </c>
      <c r="F2921" s="18">
        <v>2.6100000000000002E-2</v>
      </c>
    </row>
    <row r="2922" spans="1:6" x14ac:dyDescent="0.25">
      <c r="A2922" s="20" t="str">
        <f t="shared" si="181"/>
        <v>2018Q3</v>
      </c>
      <c r="B2922" s="19" t="s">
        <v>3020</v>
      </c>
      <c r="C2922" s="18">
        <f t="shared" si="182"/>
        <v>2018</v>
      </c>
      <c r="D2922">
        <f t="shared" si="183"/>
        <v>8</v>
      </c>
      <c r="E2922" s="18">
        <f t="shared" si="180"/>
        <v>13</v>
      </c>
      <c r="F2922" s="18">
        <v>2.6100000000000002E-2</v>
      </c>
    </row>
    <row r="2923" spans="1:6" x14ac:dyDescent="0.25">
      <c r="A2923" s="20" t="str">
        <f t="shared" si="181"/>
        <v>2018Q3</v>
      </c>
      <c r="B2923" s="19" t="s">
        <v>3021</v>
      </c>
      <c r="C2923" s="18">
        <f t="shared" si="182"/>
        <v>2018</v>
      </c>
      <c r="D2923">
        <f t="shared" si="183"/>
        <v>8</v>
      </c>
      <c r="E2923" s="18">
        <f t="shared" si="180"/>
        <v>14</v>
      </c>
      <c r="F2923" s="18">
        <v>2.2800000000000001E-2</v>
      </c>
    </row>
    <row r="2924" spans="1:6" x14ac:dyDescent="0.25">
      <c r="A2924" s="20" t="str">
        <f t="shared" si="181"/>
        <v>2018Q3</v>
      </c>
      <c r="B2924" s="19" t="s">
        <v>3022</v>
      </c>
      <c r="C2924" s="18">
        <f t="shared" si="182"/>
        <v>2018</v>
      </c>
      <c r="D2924">
        <f t="shared" si="183"/>
        <v>8</v>
      </c>
      <c r="E2924" s="18">
        <f t="shared" si="180"/>
        <v>15</v>
      </c>
      <c r="F2924" s="18">
        <v>2.07E-2</v>
      </c>
    </row>
    <row r="2925" spans="1:6" x14ac:dyDescent="0.25">
      <c r="A2925" s="20" t="str">
        <f t="shared" si="181"/>
        <v>2018Q3</v>
      </c>
      <c r="B2925" s="19" t="s">
        <v>3023</v>
      </c>
      <c r="C2925" s="18">
        <f t="shared" si="182"/>
        <v>2018</v>
      </c>
      <c r="D2925">
        <f t="shared" si="183"/>
        <v>8</v>
      </c>
      <c r="E2925" s="18">
        <f t="shared" si="180"/>
        <v>16</v>
      </c>
      <c r="F2925" s="18">
        <v>2.0400000000000001E-2</v>
      </c>
    </row>
    <row r="2926" spans="1:6" x14ac:dyDescent="0.25">
      <c r="A2926" s="20" t="str">
        <f t="shared" si="181"/>
        <v>2018Q3</v>
      </c>
      <c r="B2926" s="19" t="s">
        <v>3024</v>
      </c>
      <c r="C2926" s="18">
        <f t="shared" si="182"/>
        <v>2018</v>
      </c>
      <c r="D2926">
        <f t="shared" si="183"/>
        <v>8</v>
      </c>
      <c r="E2926" s="18">
        <f t="shared" si="180"/>
        <v>17</v>
      </c>
      <c r="F2926" s="18">
        <v>1.8200000000000001E-2</v>
      </c>
    </row>
    <row r="2927" spans="1:6" x14ac:dyDescent="0.25">
      <c r="A2927" s="20" t="str">
        <f t="shared" si="181"/>
        <v>2018Q3</v>
      </c>
      <c r="B2927" s="19" t="s">
        <v>3025</v>
      </c>
      <c r="C2927" s="18">
        <f t="shared" si="182"/>
        <v>2018</v>
      </c>
      <c r="D2927">
        <f t="shared" si="183"/>
        <v>8</v>
      </c>
      <c r="E2927" s="18">
        <f t="shared" si="180"/>
        <v>20</v>
      </c>
      <c r="F2927" s="18">
        <v>1.8100000000000002E-2</v>
      </c>
    </row>
    <row r="2928" spans="1:6" x14ac:dyDescent="0.25">
      <c r="A2928" s="20" t="str">
        <f t="shared" si="181"/>
        <v>2018Q3</v>
      </c>
      <c r="B2928" s="19" t="s">
        <v>3026</v>
      </c>
      <c r="C2928" s="18">
        <f t="shared" si="182"/>
        <v>2018</v>
      </c>
      <c r="D2928">
        <f t="shared" si="183"/>
        <v>8</v>
      </c>
      <c r="E2928" s="18">
        <f t="shared" si="180"/>
        <v>21</v>
      </c>
      <c r="F2928" s="18">
        <v>1.8100000000000002E-2</v>
      </c>
    </row>
    <row r="2929" spans="1:6" x14ac:dyDescent="0.25">
      <c r="A2929" s="20" t="str">
        <f t="shared" si="181"/>
        <v>2018Q3</v>
      </c>
      <c r="B2929" s="19" t="s">
        <v>3027</v>
      </c>
      <c r="C2929" s="18">
        <f t="shared" si="182"/>
        <v>2018</v>
      </c>
      <c r="D2929">
        <f t="shared" si="183"/>
        <v>8</v>
      </c>
      <c r="E2929" s="18">
        <f t="shared" si="180"/>
        <v>22</v>
      </c>
      <c r="F2929" s="18">
        <v>1.6899999999999998E-2</v>
      </c>
    </row>
    <row r="2930" spans="1:6" x14ac:dyDescent="0.25">
      <c r="A2930" s="20" t="str">
        <f t="shared" si="181"/>
        <v>2018Q3</v>
      </c>
      <c r="B2930" s="19" t="s">
        <v>3028</v>
      </c>
      <c r="C2930" s="18">
        <f t="shared" si="182"/>
        <v>2018</v>
      </c>
      <c r="D2930">
        <f t="shared" si="183"/>
        <v>8</v>
      </c>
      <c r="E2930" s="18">
        <f t="shared" si="180"/>
        <v>23</v>
      </c>
      <c r="F2930" s="18">
        <v>1.77E-2</v>
      </c>
    </row>
    <row r="2931" spans="1:6" x14ac:dyDescent="0.25">
      <c r="A2931" s="20" t="str">
        <f t="shared" si="181"/>
        <v>2018Q3</v>
      </c>
      <c r="B2931" s="19" t="s">
        <v>3029</v>
      </c>
      <c r="C2931" s="18">
        <f t="shared" si="182"/>
        <v>2018</v>
      </c>
      <c r="D2931">
        <f t="shared" si="183"/>
        <v>8</v>
      </c>
      <c r="E2931" s="18">
        <f t="shared" si="180"/>
        <v>24</v>
      </c>
      <c r="F2931" s="18">
        <v>1.7399999999999999E-2</v>
      </c>
    </row>
    <row r="2932" spans="1:6" x14ac:dyDescent="0.25">
      <c r="A2932" s="20" t="str">
        <f t="shared" si="181"/>
        <v>2018Q3</v>
      </c>
      <c r="B2932" s="19" t="s">
        <v>3030</v>
      </c>
      <c r="C2932" s="18">
        <f t="shared" si="182"/>
        <v>2018</v>
      </c>
      <c r="D2932">
        <f t="shared" si="183"/>
        <v>8</v>
      </c>
      <c r="E2932" s="18">
        <f t="shared" si="180"/>
        <v>27</v>
      </c>
      <c r="F2932" s="18">
        <v>1.7299999999999999E-2</v>
      </c>
    </row>
    <row r="2933" spans="1:6" x14ac:dyDescent="0.25">
      <c r="A2933" s="20" t="str">
        <f t="shared" si="181"/>
        <v>2018Q3</v>
      </c>
      <c r="B2933" s="19" t="s">
        <v>3031</v>
      </c>
      <c r="C2933" s="18">
        <f t="shared" si="182"/>
        <v>2018</v>
      </c>
      <c r="D2933">
        <f t="shared" si="183"/>
        <v>8</v>
      </c>
      <c r="E2933" s="18">
        <f t="shared" si="180"/>
        <v>28</v>
      </c>
      <c r="F2933" s="18">
        <v>1.84E-2</v>
      </c>
    </row>
    <row r="2934" spans="1:6" x14ac:dyDescent="0.25">
      <c r="A2934" s="20" t="str">
        <f t="shared" si="181"/>
        <v>2018Q3</v>
      </c>
      <c r="B2934" s="19" t="s">
        <v>3032</v>
      </c>
      <c r="C2934" s="18">
        <f t="shared" si="182"/>
        <v>2018</v>
      </c>
      <c r="D2934">
        <f t="shared" si="183"/>
        <v>8</v>
      </c>
      <c r="E2934" s="18">
        <f t="shared" si="180"/>
        <v>29</v>
      </c>
      <c r="F2934" s="18">
        <v>1.89E-2</v>
      </c>
    </row>
    <row r="2935" spans="1:6" x14ac:dyDescent="0.25">
      <c r="A2935" s="20" t="str">
        <f t="shared" si="181"/>
        <v>2018Q3</v>
      </c>
      <c r="B2935" s="19" t="s">
        <v>3033</v>
      </c>
      <c r="C2935" s="18">
        <f t="shared" si="182"/>
        <v>2018</v>
      </c>
      <c r="D2935">
        <f t="shared" si="183"/>
        <v>8</v>
      </c>
      <c r="E2935" s="18">
        <f t="shared" si="180"/>
        <v>30</v>
      </c>
      <c r="F2935" s="18">
        <v>1.7999999999999999E-2</v>
      </c>
    </row>
    <row r="2936" spans="1:6" x14ac:dyDescent="0.25">
      <c r="A2936" s="20" t="str">
        <f t="shared" si="181"/>
        <v>2018Q3</v>
      </c>
      <c r="B2936" s="19" t="s">
        <v>3034</v>
      </c>
      <c r="C2936" s="18">
        <f t="shared" si="182"/>
        <v>2018</v>
      </c>
      <c r="D2936">
        <f t="shared" si="183"/>
        <v>8</v>
      </c>
      <c r="E2936" s="18">
        <f t="shared" si="180"/>
        <v>31</v>
      </c>
      <c r="F2936" s="18">
        <v>1.7999999999999999E-2</v>
      </c>
    </row>
    <row r="2937" spans="1:6" x14ac:dyDescent="0.25">
      <c r="A2937" s="20" t="str">
        <f t="shared" si="181"/>
        <v>2018Q3</v>
      </c>
      <c r="B2937" s="19" t="s">
        <v>3035</v>
      </c>
      <c r="C2937" s="18">
        <f t="shared" si="182"/>
        <v>2018</v>
      </c>
      <c r="D2937">
        <f t="shared" si="183"/>
        <v>9</v>
      </c>
      <c r="E2937" s="18">
        <f t="shared" si="180"/>
        <v>3</v>
      </c>
      <c r="F2937" s="18">
        <v>1.8599999999999998E-2</v>
      </c>
    </row>
    <row r="2938" spans="1:6" x14ac:dyDescent="0.25">
      <c r="A2938" s="20" t="str">
        <f t="shared" si="181"/>
        <v>2018Q3</v>
      </c>
      <c r="B2938" s="19" t="s">
        <v>3036</v>
      </c>
      <c r="C2938" s="18">
        <f t="shared" si="182"/>
        <v>2018</v>
      </c>
      <c r="D2938">
        <f t="shared" si="183"/>
        <v>9</v>
      </c>
      <c r="E2938" s="18">
        <f t="shared" si="180"/>
        <v>4</v>
      </c>
      <c r="F2938" s="18">
        <v>2.23E-2</v>
      </c>
    </row>
    <row r="2939" spans="1:6" x14ac:dyDescent="0.25">
      <c r="A2939" s="20" t="str">
        <f t="shared" si="181"/>
        <v>2018Q3</v>
      </c>
      <c r="B2939" s="19" t="s">
        <v>3037</v>
      </c>
      <c r="C2939" s="18">
        <f t="shared" si="182"/>
        <v>2018</v>
      </c>
      <c r="D2939">
        <f t="shared" si="183"/>
        <v>9</v>
      </c>
      <c r="E2939" s="18">
        <f t="shared" si="180"/>
        <v>5</v>
      </c>
      <c r="F2939" s="18">
        <v>2.41E-2</v>
      </c>
    </row>
    <row r="2940" spans="1:6" x14ac:dyDescent="0.25">
      <c r="A2940" s="20" t="str">
        <f t="shared" si="181"/>
        <v>2018Q3</v>
      </c>
      <c r="B2940" s="19" t="s">
        <v>3038</v>
      </c>
      <c r="C2940" s="18">
        <f t="shared" si="182"/>
        <v>2018</v>
      </c>
      <c r="D2940">
        <f t="shared" si="183"/>
        <v>9</v>
      </c>
      <c r="E2940" s="18">
        <f t="shared" si="180"/>
        <v>6</v>
      </c>
      <c r="F2940" s="18">
        <v>2.6499999999999999E-2</v>
      </c>
    </row>
    <row r="2941" spans="1:6" x14ac:dyDescent="0.25">
      <c r="A2941" s="20" t="str">
        <f t="shared" si="181"/>
        <v>2018Q3</v>
      </c>
      <c r="B2941" s="19" t="s">
        <v>3039</v>
      </c>
      <c r="C2941" s="18">
        <f t="shared" si="182"/>
        <v>2018</v>
      </c>
      <c r="D2941">
        <f t="shared" si="183"/>
        <v>9</v>
      </c>
      <c r="E2941" s="18">
        <f t="shared" si="180"/>
        <v>7</v>
      </c>
      <c r="F2941" s="18">
        <v>4.4499999999999998E-2</v>
      </c>
    </row>
    <row r="2942" spans="1:6" x14ac:dyDescent="0.25">
      <c r="A2942" s="20" t="str">
        <f t="shared" si="181"/>
        <v>2018Q3</v>
      </c>
      <c r="B2942" s="19" t="s">
        <v>3040</v>
      </c>
      <c r="C2942" s="18">
        <f t="shared" si="182"/>
        <v>2018</v>
      </c>
      <c r="D2942">
        <f t="shared" si="183"/>
        <v>9</v>
      </c>
      <c r="E2942" s="18">
        <f t="shared" si="180"/>
        <v>10</v>
      </c>
      <c r="F2942" s="18">
        <v>4.4499999999999998E-2</v>
      </c>
    </row>
    <row r="2943" spans="1:6" x14ac:dyDescent="0.25">
      <c r="A2943" s="20" t="str">
        <f t="shared" si="181"/>
        <v>2018Q3</v>
      </c>
      <c r="B2943" s="19" t="s">
        <v>3041</v>
      </c>
      <c r="C2943" s="18">
        <f t="shared" si="182"/>
        <v>2018</v>
      </c>
      <c r="D2943">
        <f t="shared" si="183"/>
        <v>9</v>
      </c>
      <c r="E2943" s="18">
        <f t="shared" si="180"/>
        <v>11</v>
      </c>
      <c r="F2943" s="18">
        <v>4.5900000000000003E-2</v>
      </c>
    </row>
    <row r="2944" spans="1:6" x14ac:dyDescent="0.25">
      <c r="A2944" s="20" t="str">
        <f t="shared" si="181"/>
        <v>2018Q3</v>
      </c>
      <c r="B2944" s="19" t="s">
        <v>3042</v>
      </c>
      <c r="C2944" s="18">
        <f t="shared" si="182"/>
        <v>2018</v>
      </c>
      <c r="D2944">
        <f t="shared" si="183"/>
        <v>9</v>
      </c>
      <c r="E2944" s="18">
        <f t="shared" si="180"/>
        <v>12</v>
      </c>
      <c r="F2944" s="18">
        <v>5.8799999999999998E-2</v>
      </c>
    </row>
    <row r="2945" spans="1:6" x14ac:dyDescent="0.25">
      <c r="A2945" s="20" t="str">
        <f t="shared" si="181"/>
        <v>2018Q3</v>
      </c>
      <c r="B2945" s="19" t="s">
        <v>3043</v>
      </c>
      <c r="C2945" s="18">
        <f t="shared" si="182"/>
        <v>2018</v>
      </c>
      <c r="D2945">
        <f t="shared" si="183"/>
        <v>9</v>
      </c>
      <c r="E2945" s="18">
        <f t="shared" si="180"/>
        <v>13</v>
      </c>
      <c r="F2945" s="18">
        <v>6.2E-2</v>
      </c>
    </row>
    <row r="2946" spans="1:6" x14ac:dyDescent="0.25">
      <c r="A2946" s="20" t="str">
        <f t="shared" si="181"/>
        <v>2018Q3</v>
      </c>
      <c r="B2946" s="19" t="s">
        <v>3044</v>
      </c>
      <c r="C2946" s="18">
        <f t="shared" si="182"/>
        <v>2018</v>
      </c>
      <c r="D2946">
        <f t="shared" si="183"/>
        <v>9</v>
      </c>
      <c r="E2946" s="18">
        <f t="shared" ref="E2946:E3009" si="184">DAY(B2946)</f>
        <v>14</v>
      </c>
      <c r="F2946" s="18">
        <v>6.2E-2</v>
      </c>
    </row>
    <row r="2947" spans="1:6" x14ac:dyDescent="0.25">
      <c r="A2947" s="20" t="str">
        <f t="shared" ref="A2947:A3010" si="185">C2947&amp;"Q"&amp;ROUNDUP(MONTH(B2947)/3,0)</f>
        <v>2018Q3</v>
      </c>
      <c r="B2947" s="19" t="s">
        <v>3045</v>
      </c>
      <c r="C2947" s="18">
        <f t="shared" ref="C2947:C3010" si="186">YEAR(B2947)</f>
        <v>2018</v>
      </c>
      <c r="D2947">
        <f t="shared" ref="D2947:D3010" si="187">MONTH(B2947)</f>
        <v>9</v>
      </c>
      <c r="E2947" s="18">
        <f t="shared" si="184"/>
        <v>17</v>
      </c>
      <c r="F2947" s="18">
        <v>6.1800000000000001E-2</v>
      </c>
    </row>
    <row r="2948" spans="1:6" x14ac:dyDescent="0.25">
      <c r="A2948" s="20" t="str">
        <f t="shared" si="185"/>
        <v>2018Q3</v>
      </c>
      <c r="B2948" s="19" t="s">
        <v>3046</v>
      </c>
      <c r="C2948" s="18">
        <f t="shared" si="186"/>
        <v>2018</v>
      </c>
      <c r="D2948">
        <f t="shared" si="187"/>
        <v>9</v>
      </c>
      <c r="E2948" s="18">
        <f t="shared" si="184"/>
        <v>18</v>
      </c>
      <c r="F2948" s="18">
        <v>6.1699999999999998E-2</v>
      </c>
    </row>
    <row r="2949" spans="1:6" x14ac:dyDescent="0.25">
      <c r="A2949" s="20" t="str">
        <f t="shared" si="185"/>
        <v>2018Q3</v>
      </c>
      <c r="B2949" s="19" t="s">
        <v>3047</v>
      </c>
      <c r="C2949" s="18">
        <f t="shared" si="186"/>
        <v>2018</v>
      </c>
      <c r="D2949">
        <f t="shared" si="187"/>
        <v>9</v>
      </c>
      <c r="E2949" s="18">
        <f t="shared" si="184"/>
        <v>19</v>
      </c>
      <c r="F2949" s="18">
        <v>6.1699999999999998E-2</v>
      </c>
    </row>
    <row r="2950" spans="1:6" x14ac:dyDescent="0.25">
      <c r="A2950" s="20" t="str">
        <f t="shared" si="185"/>
        <v>2018Q3</v>
      </c>
      <c r="B2950" s="19" t="s">
        <v>3048</v>
      </c>
      <c r="C2950" s="18">
        <f t="shared" si="186"/>
        <v>2018</v>
      </c>
      <c r="D2950">
        <f t="shared" si="187"/>
        <v>9</v>
      </c>
      <c r="E2950" s="18">
        <f t="shared" si="184"/>
        <v>20</v>
      </c>
      <c r="F2950" s="18">
        <v>6.0699999999999997E-2</v>
      </c>
    </row>
    <row r="2951" spans="1:6" x14ac:dyDescent="0.25">
      <c r="A2951" s="20" t="str">
        <f t="shared" si="185"/>
        <v>2018Q3</v>
      </c>
      <c r="B2951" s="19" t="s">
        <v>3049</v>
      </c>
      <c r="C2951" s="18">
        <f t="shared" si="186"/>
        <v>2018</v>
      </c>
      <c r="D2951">
        <f t="shared" si="187"/>
        <v>9</v>
      </c>
      <c r="E2951" s="18">
        <f t="shared" si="184"/>
        <v>21</v>
      </c>
      <c r="F2951" s="18">
        <v>5.8599999999999999E-2</v>
      </c>
    </row>
    <row r="2952" spans="1:6" x14ac:dyDescent="0.25">
      <c r="A2952" s="20" t="str">
        <f t="shared" si="185"/>
        <v>2018Q3</v>
      </c>
      <c r="B2952" s="19" t="s">
        <v>3050</v>
      </c>
      <c r="C2952" s="18">
        <f t="shared" si="186"/>
        <v>2018</v>
      </c>
      <c r="D2952">
        <f t="shared" si="187"/>
        <v>9</v>
      </c>
      <c r="E2952" s="18">
        <f t="shared" si="184"/>
        <v>24</v>
      </c>
      <c r="F2952" s="18">
        <v>5.8500000000000003E-2</v>
      </c>
    </row>
    <row r="2953" spans="1:6" x14ac:dyDescent="0.25">
      <c r="A2953" s="20" t="str">
        <f t="shared" si="185"/>
        <v>2018Q3</v>
      </c>
      <c r="B2953" s="19" t="s">
        <v>3051</v>
      </c>
      <c r="C2953" s="18">
        <f t="shared" si="186"/>
        <v>2018</v>
      </c>
      <c r="D2953">
        <f t="shared" si="187"/>
        <v>9</v>
      </c>
      <c r="E2953" s="18">
        <f t="shared" si="184"/>
        <v>25</v>
      </c>
      <c r="F2953" s="18">
        <v>5.8299999999999998E-2</v>
      </c>
    </row>
    <row r="2954" spans="1:6" x14ac:dyDescent="0.25">
      <c r="A2954" s="20" t="str">
        <f t="shared" si="185"/>
        <v>2018Q3</v>
      </c>
      <c r="B2954" s="19" t="s">
        <v>3052</v>
      </c>
      <c r="C2954" s="18">
        <f t="shared" si="186"/>
        <v>2018</v>
      </c>
      <c r="D2954">
        <f t="shared" si="187"/>
        <v>9</v>
      </c>
      <c r="E2954" s="18">
        <f t="shared" si="184"/>
        <v>26</v>
      </c>
      <c r="F2954" s="18">
        <v>7.7399999999999997E-2</v>
      </c>
    </row>
    <row r="2955" spans="1:6" x14ac:dyDescent="0.25">
      <c r="A2955" s="20" t="str">
        <f t="shared" si="185"/>
        <v>2018Q3</v>
      </c>
      <c r="B2955" s="19" t="s">
        <v>3053</v>
      </c>
      <c r="C2955" s="18">
        <f t="shared" si="186"/>
        <v>2018</v>
      </c>
      <c r="D2955">
        <f t="shared" si="187"/>
        <v>9</v>
      </c>
      <c r="E2955" s="18">
        <f t="shared" si="184"/>
        <v>27</v>
      </c>
      <c r="F2955" s="18">
        <v>7.5600000000000001E-2</v>
      </c>
    </row>
    <row r="2956" spans="1:6" x14ac:dyDescent="0.25">
      <c r="A2956" s="20" t="str">
        <f t="shared" si="185"/>
        <v>2018Q3</v>
      </c>
      <c r="B2956" s="19" t="s">
        <v>3054</v>
      </c>
      <c r="C2956" s="18">
        <f t="shared" si="186"/>
        <v>2018</v>
      </c>
      <c r="D2956">
        <f t="shared" si="187"/>
        <v>9</v>
      </c>
      <c r="E2956" s="18">
        <f t="shared" si="184"/>
        <v>28</v>
      </c>
      <c r="F2956" s="18">
        <v>8.0199999999999994E-2</v>
      </c>
    </row>
    <row r="2957" spans="1:6" x14ac:dyDescent="0.25">
      <c r="A2957" s="20" t="str">
        <f t="shared" si="185"/>
        <v>2018Q4</v>
      </c>
      <c r="B2957" s="19" t="s">
        <v>3055</v>
      </c>
      <c r="C2957" s="18">
        <f t="shared" si="186"/>
        <v>2018</v>
      </c>
      <c r="D2957">
        <f t="shared" si="187"/>
        <v>10</v>
      </c>
      <c r="E2957" s="18">
        <f t="shared" si="184"/>
        <v>1</v>
      </c>
      <c r="F2957" s="18">
        <v>8.1799999999999998E-2</v>
      </c>
    </row>
    <row r="2958" spans="1:6" x14ac:dyDescent="0.25">
      <c r="A2958" s="20" t="str">
        <f t="shared" si="185"/>
        <v>2018Q4</v>
      </c>
      <c r="B2958" s="19" t="s">
        <v>3056</v>
      </c>
      <c r="C2958" s="18">
        <f t="shared" si="186"/>
        <v>2018</v>
      </c>
      <c r="D2958">
        <f t="shared" si="187"/>
        <v>10</v>
      </c>
      <c r="E2958" s="18">
        <f t="shared" si="184"/>
        <v>2</v>
      </c>
      <c r="F2958" s="18">
        <v>8.2600000000000007E-2</v>
      </c>
    </row>
    <row r="2959" spans="1:6" x14ac:dyDescent="0.25">
      <c r="A2959" s="20" t="str">
        <f t="shared" si="185"/>
        <v>2018Q4</v>
      </c>
      <c r="B2959" s="19" t="s">
        <v>3057</v>
      </c>
      <c r="C2959" s="18">
        <f t="shared" si="186"/>
        <v>2018</v>
      </c>
      <c r="D2959">
        <f t="shared" si="187"/>
        <v>10</v>
      </c>
      <c r="E2959" s="18">
        <f t="shared" si="184"/>
        <v>3</v>
      </c>
      <c r="F2959" s="18">
        <v>8.3400000000000002E-2</v>
      </c>
    </row>
    <row r="2960" spans="1:6" x14ac:dyDescent="0.25">
      <c r="A2960" s="20" t="str">
        <f t="shared" si="185"/>
        <v>2018Q4</v>
      </c>
      <c r="B2960" s="19" t="s">
        <v>3058</v>
      </c>
      <c r="C2960" s="18">
        <f t="shared" si="186"/>
        <v>2018</v>
      </c>
      <c r="D2960">
        <f t="shared" si="187"/>
        <v>10</v>
      </c>
      <c r="E2960" s="18">
        <f t="shared" si="184"/>
        <v>4</v>
      </c>
      <c r="F2960" s="18">
        <v>8.4199999999999997E-2</v>
      </c>
    </row>
    <row r="2961" spans="1:6" x14ac:dyDescent="0.25">
      <c r="A2961" s="20" t="str">
        <f t="shared" si="185"/>
        <v>2018Q4</v>
      </c>
      <c r="B2961" s="19" t="s">
        <v>3059</v>
      </c>
      <c r="C2961" s="18">
        <f t="shared" si="186"/>
        <v>2018</v>
      </c>
      <c r="D2961">
        <f t="shared" si="187"/>
        <v>10</v>
      </c>
      <c r="E2961" s="18">
        <f t="shared" si="184"/>
        <v>5</v>
      </c>
      <c r="F2961" s="18">
        <v>8.4199999999999997E-2</v>
      </c>
    </row>
    <row r="2962" spans="1:6" x14ac:dyDescent="0.25">
      <c r="A2962" s="20" t="str">
        <f t="shared" si="185"/>
        <v>2018Q4</v>
      </c>
      <c r="B2962" s="19" t="s">
        <v>3060</v>
      </c>
      <c r="C2962" s="18">
        <f t="shared" si="186"/>
        <v>2018</v>
      </c>
      <c r="D2962">
        <f t="shared" si="187"/>
        <v>10</v>
      </c>
      <c r="E2962" s="18">
        <f t="shared" si="184"/>
        <v>8</v>
      </c>
      <c r="F2962" s="18">
        <v>8.0600000000000005E-2</v>
      </c>
    </row>
    <row r="2963" spans="1:6" x14ac:dyDescent="0.25">
      <c r="A2963" s="20" t="str">
        <f t="shared" si="185"/>
        <v>2018Q4</v>
      </c>
      <c r="B2963" s="19" t="s">
        <v>3061</v>
      </c>
      <c r="C2963" s="18">
        <f t="shared" si="186"/>
        <v>2018</v>
      </c>
      <c r="D2963">
        <f t="shared" si="187"/>
        <v>10</v>
      </c>
      <c r="E2963" s="18">
        <f t="shared" si="184"/>
        <v>9</v>
      </c>
      <c r="F2963" s="18">
        <v>0.08</v>
      </c>
    </row>
    <row r="2964" spans="1:6" x14ac:dyDescent="0.25">
      <c r="A2964" s="20" t="str">
        <f t="shared" si="185"/>
        <v>2018Q4</v>
      </c>
      <c r="B2964" s="19" t="s">
        <v>3062</v>
      </c>
      <c r="C2964" s="18">
        <f t="shared" si="186"/>
        <v>2018</v>
      </c>
      <c r="D2964">
        <f t="shared" si="187"/>
        <v>10</v>
      </c>
      <c r="E2964" s="18">
        <f t="shared" si="184"/>
        <v>10</v>
      </c>
      <c r="F2964" s="18">
        <v>8.3000000000000004E-2</v>
      </c>
    </row>
    <row r="2965" spans="1:6" x14ac:dyDescent="0.25">
      <c r="A2965" s="20" t="str">
        <f t="shared" si="185"/>
        <v>2018Q4</v>
      </c>
      <c r="B2965" s="19" t="s">
        <v>3063</v>
      </c>
      <c r="C2965" s="18">
        <f t="shared" si="186"/>
        <v>2018</v>
      </c>
      <c r="D2965">
        <f t="shared" si="187"/>
        <v>10</v>
      </c>
      <c r="E2965" s="18">
        <f t="shared" si="184"/>
        <v>11</v>
      </c>
      <c r="F2965" s="18">
        <v>8.48E-2</v>
      </c>
    </row>
    <row r="2966" spans="1:6" x14ac:dyDescent="0.25">
      <c r="A2966" s="20" t="str">
        <f t="shared" si="185"/>
        <v>2018Q4</v>
      </c>
      <c r="B2966" s="19" t="s">
        <v>3064</v>
      </c>
      <c r="C2966" s="18">
        <f t="shared" si="186"/>
        <v>2018</v>
      </c>
      <c r="D2966">
        <f t="shared" si="187"/>
        <v>10</v>
      </c>
      <c r="E2966" s="18">
        <f t="shared" si="184"/>
        <v>12</v>
      </c>
      <c r="F2966" s="18">
        <v>8.3000000000000004E-2</v>
      </c>
    </row>
    <row r="2967" spans="1:6" x14ac:dyDescent="0.25">
      <c r="A2967" s="20" t="str">
        <f t="shared" si="185"/>
        <v>2018Q4</v>
      </c>
      <c r="B2967" s="19" t="s">
        <v>3065</v>
      </c>
      <c r="C2967" s="18">
        <f t="shared" si="186"/>
        <v>2018</v>
      </c>
      <c r="D2967">
        <f t="shared" si="187"/>
        <v>10</v>
      </c>
      <c r="E2967" s="18">
        <f t="shared" si="184"/>
        <v>15</v>
      </c>
      <c r="F2967" s="18">
        <v>8.8599999999999998E-2</v>
      </c>
    </row>
    <row r="2968" spans="1:6" x14ac:dyDescent="0.25">
      <c r="A2968" s="20" t="str">
        <f t="shared" si="185"/>
        <v>2018Q4</v>
      </c>
      <c r="B2968" s="19" t="s">
        <v>3066</v>
      </c>
      <c r="C2968" s="18">
        <f t="shared" si="186"/>
        <v>2018</v>
      </c>
      <c r="D2968">
        <f t="shared" si="187"/>
        <v>10</v>
      </c>
      <c r="E2968" s="18">
        <f t="shared" si="184"/>
        <v>16</v>
      </c>
      <c r="F2968" s="18">
        <v>8.9099999999999999E-2</v>
      </c>
    </row>
    <row r="2969" spans="1:6" x14ac:dyDescent="0.25">
      <c r="A2969" s="20" t="str">
        <f t="shared" si="185"/>
        <v>2018Q4</v>
      </c>
      <c r="B2969" s="19" t="s">
        <v>3067</v>
      </c>
      <c r="C2969" s="18">
        <f t="shared" si="186"/>
        <v>2018</v>
      </c>
      <c r="D2969">
        <f t="shared" si="187"/>
        <v>10</v>
      </c>
      <c r="E2969" s="18">
        <f t="shared" si="184"/>
        <v>17</v>
      </c>
      <c r="F2969" s="18">
        <v>8.9700000000000002E-2</v>
      </c>
    </row>
    <row r="2970" spans="1:6" x14ac:dyDescent="0.25">
      <c r="A2970" s="20" t="str">
        <f t="shared" si="185"/>
        <v>2018Q4</v>
      </c>
      <c r="B2970" s="19" t="s">
        <v>3068</v>
      </c>
      <c r="C2970" s="18">
        <f t="shared" si="186"/>
        <v>2018</v>
      </c>
      <c r="D2970">
        <f t="shared" si="187"/>
        <v>10</v>
      </c>
      <c r="E2970" s="18">
        <f t="shared" si="184"/>
        <v>18</v>
      </c>
      <c r="F2970" s="18">
        <v>9.0700000000000003E-2</v>
      </c>
    </row>
    <row r="2971" spans="1:6" x14ac:dyDescent="0.25">
      <c r="A2971" s="20" t="str">
        <f t="shared" si="185"/>
        <v>2018Q4</v>
      </c>
      <c r="B2971" s="19" t="s">
        <v>3069</v>
      </c>
      <c r="C2971" s="18">
        <f t="shared" si="186"/>
        <v>2018</v>
      </c>
      <c r="D2971">
        <f t="shared" si="187"/>
        <v>10</v>
      </c>
      <c r="E2971" s="18">
        <f t="shared" si="184"/>
        <v>19</v>
      </c>
      <c r="F2971" s="18">
        <v>9.1499999999999998E-2</v>
      </c>
    </row>
    <row r="2972" spans="1:6" x14ac:dyDescent="0.25">
      <c r="A2972" s="20" t="str">
        <f t="shared" si="185"/>
        <v>2018Q4</v>
      </c>
      <c r="B2972" s="19" t="s">
        <v>3070</v>
      </c>
      <c r="C2972" s="18">
        <f t="shared" si="186"/>
        <v>2018</v>
      </c>
      <c r="D2972">
        <f t="shared" si="187"/>
        <v>10</v>
      </c>
      <c r="E2972" s="18">
        <f t="shared" si="184"/>
        <v>22</v>
      </c>
      <c r="F2972" s="18">
        <v>9.1399999999999995E-2</v>
      </c>
    </row>
    <row r="2973" spans="1:6" x14ac:dyDescent="0.25">
      <c r="A2973" s="20" t="str">
        <f t="shared" si="185"/>
        <v>2018Q4</v>
      </c>
      <c r="B2973" s="19" t="s">
        <v>3071</v>
      </c>
      <c r="C2973" s="18">
        <f t="shared" si="186"/>
        <v>2018</v>
      </c>
      <c r="D2973">
        <f t="shared" si="187"/>
        <v>10</v>
      </c>
      <c r="E2973" s="18">
        <f t="shared" si="184"/>
        <v>23</v>
      </c>
      <c r="F2973" s="18">
        <v>9.1800000000000007E-2</v>
      </c>
    </row>
    <row r="2974" spans="1:6" x14ac:dyDescent="0.25">
      <c r="A2974" s="20" t="str">
        <f t="shared" si="185"/>
        <v>2018Q4</v>
      </c>
      <c r="B2974" s="19" t="s">
        <v>3072</v>
      </c>
      <c r="C2974" s="18">
        <f t="shared" si="186"/>
        <v>2018</v>
      </c>
      <c r="D2974">
        <f t="shared" si="187"/>
        <v>10</v>
      </c>
      <c r="E2974" s="18">
        <f t="shared" si="184"/>
        <v>24</v>
      </c>
      <c r="F2974" s="18">
        <v>9.3799999999999994E-2</v>
      </c>
    </row>
    <row r="2975" spans="1:6" x14ac:dyDescent="0.25">
      <c r="A2975" s="20" t="str">
        <f t="shared" si="185"/>
        <v>2018Q4</v>
      </c>
      <c r="B2975" s="19" t="s">
        <v>3073</v>
      </c>
      <c r="C2975" s="18">
        <f t="shared" si="186"/>
        <v>2018</v>
      </c>
      <c r="D2975">
        <f t="shared" si="187"/>
        <v>10</v>
      </c>
      <c r="E2975" s="18">
        <f t="shared" si="184"/>
        <v>25</v>
      </c>
      <c r="F2975" s="18">
        <v>8.6900000000000005E-2</v>
      </c>
    </row>
    <row r="2976" spans="1:6" x14ac:dyDescent="0.25">
      <c r="A2976" s="20" t="str">
        <f t="shared" si="185"/>
        <v>2018Q4</v>
      </c>
      <c r="B2976" s="19" t="s">
        <v>3074</v>
      </c>
      <c r="C2976" s="18">
        <f t="shared" si="186"/>
        <v>2018</v>
      </c>
      <c r="D2976">
        <f t="shared" si="187"/>
        <v>10</v>
      </c>
      <c r="E2976" s="18">
        <f t="shared" si="184"/>
        <v>26</v>
      </c>
      <c r="F2976" s="18">
        <v>8.8900000000000007E-2</v>
      </c>
    </row>
    <row r="2977" spans="1:6" x14ac:dyDescent="0.25">
      <c r="A2977" s="20" t="str">
        <f t="shared" si="185"/>
        <v>2018Q4</v>
      </c>
      <c r="B2977" s="19" t="s">
        <v>3075</v>
      </c>
      <c r="C2977" s="18">
        <f t="shared" si="186"/>
        <v>2018</v>
      </c>
      <c r="D2977">
        <f t="shared" si="187"/>
        <v>10</v>
      </c>
      <c r="E2977" s="18">
        <f t="shared" si="184"/>
        <v>29</v>
      </c>
      <c r="F2977" s="18">
        <v>8.7499999999999994E-2</v>
      </c>
    </row>
    <row r="2978" spans="1:6" x14ac:dyDescent="0.25">
      <c r="A2978" s="20" t="str">
        <f t="shared" si="185"/>
        <v>2018Q4</v>
      </c>
      <c r="B2978" s="19" t="s">
        <v>3076</v>
      </c>
      <c r="C2978" s="18">
        <f t="shared" si="186"/>
        <v>2018</v>
      </c>
      <c r="D2978">
        <f t="shared" si="187"/>
        <v>10</v>
      </c>
      <c r="E2978" s="18">
        <f t="shared" si="184"/>
        <v>30</v>
      </c>
      <c r="F2978" s="18">
        <v>8.6099999999999996E-2</v>
      </c>
    </row>
    <row r="2979" spans="1:6" x14ac:dyDescent="0.25">
      <c r="A2979" s="20" t="str">
        <f t="shared" si="185"/>
        <v>2018Q4</v>
      </c>
      <c r="B2979" s="19" t="s">
        <v>3077</v>
      </c>
      <c r="C2979" s="18">
        <f t="shared" si="186"/>
        <v>2018</v>
      </c>
      <c r="D2979">
        <f t="shared" si="187"/>
        <v>10</v>
      </c>
      <c r="E2979" s="18">
        <f t="shared" si="184"/>
        <v>31</v>
      </c>
      <c r="F2979" s="18">
        <v>8.5099999999999995E-2</v>
      </c>
    </row>
    <row r="2980" spans="1:6" x14ac:dyDescent="0.25">
      <c r="A2980" s="20" t="str">
        <f t="shared" si="185"/>
        <v>2018Q4</v>
      </c>
      <c r="B2980" s="19" t="s">
        <v>3078</v>
      </c>
      <c r="C2980" s="18">
        <f t="shared" si="186"/>
        <v>2018</v>
      </c>
      <c r="D2980">
        <f t="shared" si="187"/>
        <v>11</v>
      </c>
      <c r="E2980" s="18">
        <f t="shared" si="184"/>
        <v>1</v>
      </c>
      <c r="F2980" s="18">
        <v>8.3599999999999994E-2</v>
      </c>
    </row>
    <row r="2981" spans="1:6" x14ac:dyDescent="0.25">
      <c r="A2981" s="20" t="str">
        <f t="shared" si="185"/>
        <v>2018Q4</v>
      </c>
      <c r="B2981" s="19" t="s">
        <v>3079</v>
      </c>
      <c r="C2981" s="18">
        <f t="shared" si="186"/>
        <v>2018</v>
      </c>
      <c r="D2981">
        <f t="shared" si="187"/>
        <v>11</v>
      </c>
      <c r="E2981" s="18">
        <f t="shared" si="184"/>
        <v>2</v>
      </c>
      <c r="F2981" s="18">
        <v>8.1600000000000006E-2</v>
      </c>
    </row>
    <row r="2982" spans="1:6" x14ac:dyDescent="0.25">
      <c r="A2982" s="20" t="str">
        <f t="shared" si="185"/>
        <v>2018Q4</v>
      </c>
      <c r="B2982" s="19" t="s">
        <v>3080</v>
      </c>
      <c r="C2982" s="18">
        <f t="shared" si="186"/>
        <v>2018</v>
      </c>
      <c r="D2982">
        <f t="shared" si="187"/>
        <v>11</v>
      </c>
      <c r="E2982" s="18">
        <f t="shared" si="184"/>
        <v>5</v>
      </c>
      <c r="F2982" s="18">
        <v>8.14E-2</v>
      </c>
    </row>
    <row r="2983" spans="1:6" x14ac:dyDescent="0.25">
      <c r="A2983" s="20" t="str">
        <f t="shared" si="185"/>
        <v>2018Q4</v>
      </c>
      <c r="B2983" s="19" t="s">
        <v>3081</v>
      </c>
      <c r="C2983" s="18">
        <f t="shared" si="186"/>
        <v>2018</v>
      </c>
      <c r="D2983">
        <f t="shared" si="187"/>
        <v>11</v>
      </c>
      <c r="E2983" s="18">
        <f t="shared" si="184"/>
        <v>6</v>
      </c>
      <c r="F2983" s="18">
        <v>8.14E-2</v>
      </c>
    </row>
    <row r="2984" spans="1:6" x14ac:dyDescent="0.25">
      <c r="A2984" s="20" t="str">
        <f t="shared" si="185"/>
        <v>2018Q4</v>
      </c>
      <c r="B2984" s="19" t="s">
        <v>3082</v>
      </c>
      <c r="C2984" s="18">
        <f t="shared" si="186"/>
        <v>2018</v>
      </c>
      <c r="D2984">
        <f t="shared" si="187"/>
        <v>11</v>
      </c>
      <c r="E2984" s="18">
        <f t="shared" si="184"/>
        <v>7</v>
      </c>
      <c r="F2984" s="18">
        <v>8.1600000000000006E-2</v>
      </c>
    </row>
    <row r="2985" spans="1:6" x14ac:dyDescent="0.25">
      <c r="A2985" s="20" t="str">
        <f t="shared" si="185"/>
        <v>2018Q4</v>
      </c>
      <c r="B2985" s="19" t="s">
        <v>3083</v>
      </c>
      <c r="C2985" s="18">
        <f t="shared" si="186"/>
        <v>2018</v>
      </c>
      <c r="D2985">
        <f t="shared" si="187"/>
        <v>11</v>
      </c>
      <c r="E2985" s="18">
        <f t="shared" si="184"/>
        <v>8</v>
      </c>
      <c r="F2985" s="18">
        <v>7.8899999999999998E-2</v>
      </c>
    </row>
    <row r="2986" spans="1:6" x14ac:dyDescent="0.25">
      <c r="A2986" s="20" t="str">
        <f t="shared" si="185"/>
        <v>2018Q4</v>
      </c>
      <c r="B2986" s="19" t="s">
        <v>3084</v>
      </c>
      <c r="C2986" s="18">
        <f t="shared" si="186"/>
        <v>2018</v>
      </c>
      <c r="D2986">
        <f t="shared" si="187"/>
        <v>11</v>
      </c>
      <c r="E2986" s="18">
        <f t="shared" si="184"/>
        <v>9</v>
      </c>
      <c r="F2986" s="18">
        <v>6.7599999999999993E-2</v>
      </c>
    </row>
    <row r="2987" spans="1:6" x14ac:dyDescent="0.25">
      <c r="A2987" s="20" t="str">
        <f t="shared" si="185"/>
        <v>2018Q4</v>
      </c>
      <c r="B2987" s="19" t="s">
        <v>3085</v>
      </c>
      <c r="C2987" s="18">
        <f t="shared" si="186"/>
        <v>2018</v>
      </c>
      <c r="D2987">
        <f t="shared" si="187"/>
        <v>11</v>
      </c>
      <c r="E2987" s="18">
        <f t="shared" si="184"/>
        <v>12</v>
      </c>
      <c r="F2987" s="18">
        <v>6.7900000000000002E-2</v>
      </c>
    </row>
    <row r="2988" spans="1:6" x14ac:dyDescent="0.25">
      <c r="A2988" s="20" t="str">
        <f t="shared" si="185"/>
        <v>2018Q4</v>
      </c>
      <c r="B2988" s="19" t="s">
        <v>3086</v>
      </c>
      <c r="C2988" s="18">
        <f t="shared" si="186"/>
        <v>2018</v>
      </c>
      <c r="D2988">
        <f t="shared" si="187"/>
        <v>11</v>
      </c>
      <c r="E2988" s="18">
        <f t="shared" si="184"/>
        <v>13</v>
      </c>
      <c r="F2988" s="18">
        <v>5.2600000000000001E-2</v>
      </c>
    </row>
    <row r="2989" spans="1:6" x14ac:dyDescent="0.25">
      <c r="A2989" s="20" t="str">
        <f t="shared" si="185"/>
        <v>2018Q4</v>
      </c>
      <c r="B2989" s="19" t="s">
        <v>3087</v>
      </c>
      <c r="C2989" s="18">
        <f t="shared" si="186"/>
        <v>2018</v>
      </c>
      <c r="D2989">
        <f t="shared" si="187"/>
        <v>11</v>
      </c>
      <c r="E2989" s="18">
        <f t="shared" si="184"/>
        <v>14</v>
      </c>
      <c r="F2989" s="18">
        <v>6.4600000000000005E-2</v>
      </c>
    </row>
    <row r="2990" spans="1:6" x14ac:dyDescent="0.25">
      <c r="A2990" s="20" t="str">
        <f t="shared" si="185"/>
        <v>2018Q4</v>
      </c>
      <c r="B2990" s="19" t="s">
        <v>3088</v>
      </c>
      <c r="C2990" s="18">
        <f t="shared" si="186"/>
        <v>2018</v>
      </c>
      <c r="D2990">
        <f t="shared" si="187"/>
        <v>11</v>
      </c>
      <c r="E2990" s="18">
        <f t="shared" si="184"/>
        <v>15</v>
      </c>
      <c r="F2990" s="18">
        <v>6.4299999999999996E-2</v>
      </c>
    </row>
    <row r="2991" spans="1:6" x14ac:dyDescent="0.25">
      <c r="A2991" s="20" t="str">
        <f t="shared" si="185"/>
        <v>2018Q4</v>
      </c>
      <c r="B2991" s="19" t="s">
        <v>3089</v>
      </c>
      <c r="C2991" s="18">
        <f t="shared" si="186"/>
        <v>2018</v>
      </c>
      <c r="D2991">
        <f t="shared" si="187"/>
        <v>11</v>
      </c>
      <c r="E2991" s="18">
        <f t="shared" si="184"/>
        <v>16</v>
      </c>
      <c r="F2991" s="18">
        <v>6.4299999999999996E-2</v>
      </c>
    </row>
    <row r="2992" spans="1:6" x14ac:dyDescent="0.25">
      <c r="A2992" s="20" t="str">
        <f t="shared" si="185"/>
        <v>2018Q4</v>
      </c>
      <c r="B2992" s="19" t="s">
        <v>3090</v>
      </c>
      <c r="C2992" s="18">
        <f t="shared" si="186"/>
        <v>2018</v>
      </c>
      <c r="D2992">
        <f t="shared" si="187"/>
        <v>11</v>
      </c>
      <c r="E2992" s="18">
        <f t="shared" si="184"/>
        <v>19</v>
      </c>
      <c r="F2992" s="18">
        <v>6.4199999999999993E-2</v>
      </c>
    </row>
    <row r="2993" spans="1:6" x14ac:dyDescent="0.25">
      <c r="A2993" s="20" t="str">
        <f t="shared" si="185"/>
        <v>2018Q4</v>
      </c>
      <c r="B2993" s="19" t="s">
        <v>3091</v>
      </c>
      <c r="C2993" s="18">
        <f t="shared" si="186"/>
        <v>2018</v>
      </c>
      <c r="D2993">
        <f t="shared" si="187"/>
        <v>11</v>
      </c>
      <c r="E2993" s="18">
        <f t="shared" si="184"/>
        <v>20</v>
      </c>
      <c r="F2993" s="18">
        <v>5.8700000000000002E-2</v>
      </c>
    </row>
    <row r="2994" spans="1:6" x14ac:dyDescent="0.25">
      <c r="A2994" s="20" t="str">
        <f t="shared" si="185"/>
        <v>2018Q4</v>
      </c>
      <c r="B2994" s="19" t="s">
        <v>3092</v>
      </c>
      <c r="C2994" s="18">
        <f t="shared" si="186"/>
        <v>2018</v>
      </c>
      <c r="D2994">
        <f t="shared" si="187"/>
        <v>11</v>
      </c>
      <c r="E2994" s="18">
        <f t="shared" si="184"/>
        <v>21</v>
      </c>
      <c r="F2994" s="18">
        <v>5.8200000000000002E-2</v>
      </c>
    </row>
    <row r="2995" spans="1:6" x14ac:dyDescent="0.25">
      <c r="A2995" s="20" t="str">
        <f t="shared" si="185"/>
        <v>2018Q4</v>
      </c>
      <c r="B2995" s="19" t="s">
        <v>3093</v>
      </c>
      <c r="C2995" s="18">
        <f t="shared" si="186"/>
        <v>2018</v>
      </c>
      <c r="D2995">
        <f t="shared" si="187"/>
        <v>11</v>
      </c>
      <c r="E2995" s="18">
        <f t="shared" si="184"/>
        <v>22</v>
      </c>
      <c r="F2995" s="18">
        <v>6.2E-2</v>
      </c>
    </row>
    <row r="2996" spans="1:6" x14ac:dyDescent="0.25">
      <c r="A2996" s="20" t="str">
        <f t="shared" si="185"/>
        <v>2018Q4</v>
      </c>
      <c r="B2996" s="19" t="s">
        <v>3094</v>
      </c>
      <c r="C2996" s="18">
        <f t="shared" si="186"/>
        <v>2018</v>
      </c>
      <c r="D2996">
        <f t="shared" si="187"/>
        <v>11</v>
      </c>
      <c r="E2996" s="18">
        <f t="shared" si="184"/>
        <v>23</v>
      </c>
      <c r="F2996" s="18">
        <v>6.1400000000000003E-2</v>
      </c>
    </row>
    <row r="2997" spans="1:6" x14ac:dyDescent="0.25">
      <c r="A2997" s="20" t="str">
        <f t="shared" si="185"/>
        <v>2018Q4</v>
      </c>
      <c r="B2997" s="19" t="s">
        <v>3095</v>
      </c>
      <c r="C2997" s="18">
        <f t="shared" si="186"/>
        <v>2018</v>
      </c>
      <c r="D2997">
        <f t="shared" si="187"/>
        <v>11</v>
      </c>
      <c r="E2997" s="18">
        <f t="shared" si="184"/>
        <v>26</v>
      </c>
      <c r="F2997" s="18">
        <v>6.25E-2</v>
      </c>
    </row>
    <row r="2998" spans="1:6" x14ac:dyDescent="0.25">
      <c r="A2998" s="20" t="str">
        <f t="shared" si="185"/>
        <v>2018Q4</v>
      </c>
      <c r="B2998" s="19" t="s">
        <v>3096</v>
      </c>
      <c r="C2998" s="18">
        <f t="shared" si="186"/>
        <v>2018</v>
      </c>
      <c r="D2998">
        <f t="shared" si="187"/>
        <v>11</v>
      </c>
      <c r="E2998" s="18">
        <f t="shared" si="184"/>
        <v>27</v>
      </c>
      <c r="F2998" s="18">
        <v>6.2399999999999997E-2</v>
      </c>
    </row>
    <row r="2999" spans="1:6" x14ac:dyDescent="0.25">
      <c r="A2999" s="20" t="str">
        <f t="shared" si="185"/>
        <v>2018Q4</v>
      </c>
      <c r="B2999" s="19" t="s">
        <v>3097</v>
      </c>
      <c r="C2999" s="18">
        <f t="shared" si="186"/>
        <v>2018</v>
      </c>
      <c r="D2999">
        <f t="shared" si="187"/>
        <v>11</v>
      </c>
      <c r="E2999" s="18">
        <f t="shared" si="184"/>
        <v>28</v>
      </c>
      <c r="F2999" s="18">
        <v>6.0600000000000001E-2</v>
      </c>
    </row>
    <row r="3000" spans="1:6" x14ac:dyDescent="0.25">
      <c r="A3000" s="20" t="str">
        <f t="shared" si="185"/>
        <v>2018Q4</v>
      </c>
      <c r="B3000" s="19" t="s">
        <v>3098</v>
      </c>
      <c r="C3000" s="18">
        <f t="shared" si="186"/>
        <v>2018</v>
      </c>
      <c r="D3000">
        <f t="shared" si="187"/>
        <v>11</v>
      </c>
      <c r="E3000" s="18">
        <f t="shared" si="184"/>
        <v>29</v>
      </c>
      <c r="F3000" s="18">
        <v>6.0299999999999999E-2</v>
      </c>
    </row>
    <row r="3001" spans="1:6" x14ac:dyDescent="0.25">
      <c r="A3001" s="20" t="str">
        <f t="shared" si="185"/>
        <v>2018Q4</v>
      </c>
      <c r="B3001" s="19" t="s">
        <v>3099</v>
      </c>
      <c r="C3001" s="18">
        <f t="shared" si="186"/>
        <v>2018</v>
      </c>
      <c r="D3001">
        <f t="shared" si="187"/>
        <v>11</v>
      </c>
      <c r="E3001" s="18">
        <f t="shared" si="184"/>
        <v>30</v>
      </c>
      <c r="F3001" s="18">
        <v>6.0299999999999999E-2</v>
      </c>
    </row>
    <row r="3002" spans="1:6" x14ac:dyDescent="0.25">
      <c r="A3002" s="20" t="str">
        <f t="shared" si="185"/>
        <v>2018Q4</v>
      </c>
      <c r="B3002" s="19" t="s">
        <v>3100</v>
      </c>
      <c r="C3002" s="18">
        <f t="shared" si="186"/>
        <v>2018</v>
      </c>
      <c r="D3002">
        <f t="shared" si="187"/>
        <v>12</v>
      </c>
      <c r="E3002" s="18">
        <f t="shared" si="184"/>
        <v>3</v>
      </c>
      <c r="F3002" s="18">
        <v>0.06</v>
      </c>
    </row>
    <row r="3003" spans="1:6" x14ac:dyDescent="0.25">
      <c r="A3003" s="20" t="str">
        <f t="shared" si="185"/>
        <v>2018Q4</v>
      </c>
      <c r="B3003" s="19" t="s">
        <v>3101</v>
      </c>
      <c r="C3003" s="18">
        <f t="shared" si="186"/>
        <v>2018</v>
      </c>
      <c r="D3003">
        <f t="shared" si="187"/>
        <v>12</v>
      </c>
      <c r="E3003" s="18">
        <f t="shared" si="184"/>
        <v>4</v>
      </c>
      <c r="F3003" s="18">
        <v>5.8799999999999998E-2</v>
      </c>
    </row>
    <row r="3004" spans="1:6" x14ac:dyDescent="0.25">
      <c r="A3004" s="20" t="str">
        <f t="shared" si="185"/>
        <v>2018Q4</v>
      </c>
      <c r="B3004" s="19" t="s">
        <v>3102</v>
      </c>
      <c r="C3004" s="18">
        <f t="shared" si="186"/>
        <v>2018</v>
      </c>
      <c r="D3004">
        <f t="shared" si="187"/>
        <v>12</v>
      </c>
      <c r="E3004" s="18">
        <f t="shared" si="184"/>
        <v>5</v>
      </c>
      <c r="F3004" s="18">
        <v>5.8599999999999999E-2</v>
      </c>
    </row>
    <row r="3005" spans="1:6" x14ac:dyDescent="0.25">
      <c r="A3005" s="20" t="str">
        <f t="shared" si="185"/>
        <v>2018Q4</v>
      </c>
      <c r="B3005" s="19" t="s">
        <v>3103</v>
      </c>
      <c r="C3005" s="18">
        <f t="shared" si="186"/>
        <v>2018</v>
      </c>
      <c r="D3005">
        <f t="shared" si="187"/>
        <v>12</v>
      </c>
      <c r="E3005" s="18">
        <f t="shared" si="184"/>
        <v>6</v>
      </c>
      <c r="F3005" s="18">
        <v>5.8799999999999998E-2</v>
      </c>
    </row>
    <row r="3006" spans="1:6" x14ac:dyDescent="0.25">
      <c r="A3006" s="20" t="str">
        <f t="shared" si="185"/>
        <v>2018Q4</v>
      </c>
      <c r="B3006" s="19" t="s">
        <v>3104</v>
      </c>
      <c r="C3006" s="18">
        <f t="shared" si="186"/>
        <v>2018</v>
      </c>
      <c r="D3006">
        <f t="shared" si="187"/>
        <v>12</v>
      </c>
      <c r="E3006" s="18">
        <f t="shared" si="184"/>
        <v>7</v>
      </c>
      <c r="F3006" s="18">
        <v>5.8999999999999997E-2</v>
      </c>
    </row>
    <row r="3007" spans="1:6" x14ac:dyDescent="0.25">
      <c r="A3007" s="20" t="str">
        <f t="shared" si="185"/>
        <v>2018Q4</v>
      </c>
      <c r="B3007" s="19" t="s">
        <v>3105</v>
      </c>
      <c r="C3007" s="18">
        <f t="shared" si="186"/>
        <v>2018</v>
      </c>
      <c r="D3007">
        <f t="shared" si="187"/>
        <v>12</v>
      </c>
      <c r="E3007" s="18">
        <f t="shared" si="184"/>
        <v>10</v>
      </c>
      <c r="F3007" s="18">
        <v>5.7700000000000001E-2</v>
      </c>
    </row>
    <row r="3008" spans="1:6" x14ac:dyDescent="0.25">
      <c r="A3008" s="20" t="str">
        <f t="shared" si="185"/>
        <v>2018Q4</v>
      </c>
      <c r="B3008" s="19" t="s">
        <v>3106</v>
      </c>
      <c r="C3008" s="18">
        <f t="shared" si="186"/>
        <v>2018</v>
      </c>
      <c r="D3008">
        <f t="shared" si="187"/>
        <v>12</v>
      </c>
      <c r="E3008" s="18">
        <f t="shared" si="184"/>
        <v>11</v>
      </c>
      <c r="F3008" s="18">
        <v>5.8500000000000003E-2</v>
      </c>
    </row>
    <row r="3009" spans="1:6" x14ac:dyDescent="0.25">
      <c r="A3009" s="20" t="str">
        <f t="shared" si="185"/>
        <v>2018Q4</v>
      </c>
      <c r="B3009" s="19" t="s">
        <v>3107</v>
      </c>
      <c r="C3009" s="18">
        <f t="shared" si="186"/>
        <v>2018</v>
      </c>
      <c r="D3009">
        <f t="shared" si="187"/>
        <v>12</v>
      </c>
      <c r="E3009" s="18">
        <f t="shared" si="184"/>
        <v>12</v>
      </c>
      <c r="F3009" s="18">
        <v>5.5599999999999997E-2</v>
      </c>
    </row>
    <row r="3010" spans="1:6" x14ac:dyDescent="0.25">
      <c r="A3010" s="20" t="str">
        <f t="shared" si="185"/>
        <v>2018Q4</v>
      </c>
      <c r="B3010" s="19" t="s">
        <v>3108</v>
      </c>
      <c r="C3010" s="18">
        <f t="shared" si="186"/>
        <v>2018</v>
      </c>
      <c r="D3010">
        <f t="shared" si="187"/>
        <v>12</v>
      </c>
      <c r="E3010" s="18">
        <f t="shared" ref="E3010:E3073" si="188">DAY(B3010)</f>
        <v>13</v>
      </c>
      <c r="F3010" s="18">
        <v>3.8199999999999998E-2</v>
      </c>
    </row>
    <row r="3011" spans="1:6" x14ac:dyDescent="0.25">
      <c r="A3011" s="20" t="str">
        <f t="shared" ref="A3011:A3074" si="189">C3011&amp;"Q"&amp;ROUNDUP(MONTH(B3011)/3,0)</f>
        <v>2018Q4</v>
      </c>
      <c r="B3011" s="19" t="s">
        <v>3109</v>
      </c>
      <c r="C3011" s="18">
        <f t="shared" ref="C3011:C3074" si="190">YEAR(B3011)</f>
        <v>2018</v>
      </c>
      <c r="D3011">
        <f t="shared" ref="D3011:D3074" si="191">MONTH(B3011)</f>
        <v>12</v>
      </c>
      <c r="E3011" s="18">
        <f t="shared" si="188"/>
        <v>14</v>
      </c>
      <c r="F3011" s="18">
        <v>3.8399999999999997E-2</v>
      </c>
    </row>
    <row r="3012" spans="1:6" x14ac:dyDescent="0.25">
      <c r="A3012" s="20" t="str">
        <f t="shared" si="189"/>
        <v>2018Q4</v>
      </c>
      <c r="B3012" s="19" t="s">
        <v>3110</v>
      </c>
      <c r="C3012" s="18">
        <f t="shared" si="190"/>
        <v>2018</v>
      </c>
      <c r="D3012">
        <f t="shared" si="191"/>
        <v>12</v>
      </c>
      <c r="E3012" s="18">
        <f t="shared" si="188"/>
        <v>17</v>
      </c>
      <c r="F3012" s="18">
        <v>3.6200000000000003E-2</v>
      </c>
    </row>
    <row r="3013" spans="1:6" x14ac:dyDescent="0.25">
      <c r="A3013" s="20" t="str">
        <f t="shared" si="189"/>
        <v>2018Q4</v>
      </c>
      <c r="B3013" s="19" t="s">
        <v>3111</v>
      </c>
      <c r="C3013" s="18">
        <f t="shared" si="190"/>
        <v>2018</v>
      </c>
      <c r="D3013">
        <f t="shared" si="191"/>
        <v>12</v>
      </c>
      <c r="E3013" s="18">
        <f t="shared" si="188"/>
        <v>18</v>
      </c>
      <c r="F3013" s="18">
        <v>3.6400000000000002E-2</v>
      </c>
    </row>
    <row r="3014" spans="1:6" x14ac:dyDescent="0.25">
      <c r="A3014" s="20" t="str">
        <f t="shared" si="189"/>
        <v>2018Q4</v>
      </c>
      <c r="B3014" s="19" t="s">
        <v>3112</v>
      </c>
      <c r="C3014" s="18">
        <f t="shared" si="190"/>
        <v>2018</v>
      </c>
      <c r="D3014">
        <f t="shared" si="191"/>
        <v>12</v>
      </c>
      <c r="E3014" s="18">
        <f t="shared" si="188"/>
        <v>19</v>
      </c>
      <c r="F3014" s="18">
        <v>3.7699999999999997E-2</v>
      </c>
    </row>
    <row r="3015" spans="1:6" x14ac:dyDescent="0.25">
      <c r="A3015" s="20" t="str">
        <f t="shared" si="189"/>
        <v>2018Q4</v>
      </c>
      <c r="B3015" s="19" t="s">
        <v>3113</v>
      </c>
      <c r="C3015" s="18">
        <f t="shared" si="190"/>
        <v>2018</v>
      </c>
      <c r="D3015">
        <f t="shared" si="191"/>
        <v>12</v>
      </c>
      <c r="E3015" s="18">
        <f t="shared" si="188"/>
        <v>20</v>
      </c>
      <c r="F3015" s="18">
        <v>3.6499999999999998E-2</v>
      </c>
    </row>
    <row r="3016" spans="1:6" x14ac:dyDescent="0.25">
      <c r="A3016" s="20" t="str">
        <f t="shared" si="189"/>
        <v>2018Q4</v>
      </c>
      <c r="B3016" s="19" t="s">
        <v>3114</v>
      </c>
      <c r="C3016" s="18">
        <f t="shared" si="190"/>
        <v>2018</v>
      </c>
      <c r="D3016">
        <f t="shared" si="191"/>
        <v>12</v>
      </c>
      <c r="E3016" s="18">
        <f t="shared" si="188"/>
        <v>21</v>
      </c>
      <c r="F3016" s="18">
        <v>1.8700000000000001E-2</v>
      </c>
    </row>
    <row r="3017" spans="1:6" x14ac:dyDescent="0.25">
      <c r="A3017" s="20" t="str">
        <f t="shared" si="189"/>
        <v>2018Q4</v>
      </c>
      <c r="B3017" s="19" t="s">
        <v>3115</v>
      </c>
      <c r="C3017" s="18">
        <f t="shared" si="190"/>
        <v>2018</v>
      </c>
      <c r="D3017">
        <f t="shared" si="191"/>
        <v>12</v>
      </c>
      <c r="E3017" s="18">
        <f t="shared" si="188"/>
        <v>24</v>
      </c>
      <c r="F3017" s="18">
        <v>1.7999999999999999E-2</v>
      </c>
    </row>
    <row r="3018" spans="1:6" x14ac:dyDescent="0.25">
      <c r="A3018" s="20" t="str">
        <f t="shared" si="189"/>
        <v>2018Q4</v>
      </c>
      <c r="B3018" s="19" t="s">
        <v>3116</v>
      </c>
      <c r="C3018" s="18">
        <f t="shared" si="190"/>
        <v>2018</v>
      </c>
      <c r="D3018">
        <f t="shared" si="191"/>
        <v>12</v>
      </c>
      <c r="E3018" s="18">
        <f t="shared" si="188"/>
        <v>25</v>
      </c>
      <c r="F3018" s="18">
        <v>1.77E-2</v>
      </c>
    </row>
    <row r="3019" spans="1:6" x14ac:dyDescent="0.25">
      <c r="A3019" s="20" t="str">
        <f t="shared" si="189"/>
        <v>2018Q4</v>
      </c>
      <c r="B3019" s="19" t="s">
        <v>3117</v>
      </c>
      <c r="C3019" s="18">
        <f t="shared" si="190"/>
        <v>2018</v>
      </c>
      <c r="D3019">
        <f t="shared" si="191"/>
        <v>12</v>
      </c>
      <c r="E3019" s="18">
        <f t="shared" si="188"/>
        <v>26</v>
      </c>
      <c r="F3019" s="18">
        <v>1.7100000000000001E-2</v>
      </c>
    </row>
    <row r="3020" spans="1:6" x14ac:dyDescent="0.25">
      <c r="A3020" s="20" t="str">
        <f t="shared" si="189"/>
        <v>2018Q4</v>
      </c>
      <c r="B3020" s="19" t="s">
        <v>3118</v>
      </c>
      <c r="C3020" s="18">
        <f t="shared" si="190"/>
        <v>2018</v>
      </c>
      <c r="D3020">
        <f t="shared" si="191"/>
        <v>12</v>
      </c>
      <c r="E3020" s="18">
        <f t="shared" si="188"/>
        <v>27</v>
      </c>
      <c r="F3020" s="18">
        <v>1.49E-2</v>
      </c>
    </row>
    <row r="3021" spans="1:6" x14ac:dyDescent="0.25">
      <c r="A3021" s="20" t="str">
        <f t="shared" si="189"/>
        <v>2018Q4</v>
      </c>
      <c r="B3021" s="19" t="s">
        <v>3119</v>
      </c>
      <c r="C3021" s="18">
        <f t="shared" si="190"/>
        <v>2018</v>
      </c>
      <c r="D3021">
        <f t="shared" si="191"/>
        <v>12</v>
      </c>
      <c r="E3021" s="18">
        <f t="shared" si="188"/>
        <v>28</v>
      </c>
      <c r="F3021" s="18">
        <v>1.0200000000000001E-2</v>
      </c>
    </row>
    <row r="3022" spans="1:6" x14ac:dyDescent="0.25">
      <c r="A3022" s="20" t="str">
        <f t="shared" si="189"/>
        <v>2018Q4</v>
      </c>
      <c r="B3022" s="19" t="s">
        <v>3120</v>
      </c>
      <c r="C3022" s="18">
        <f t="shared" si="190"/>
        <v>2018</v>
      </c>
      <c r="D3022">
        <f t="shared" si="191"/>
        <v>12</v>
      </c>
      <c r="E3022" s="18">
        <f t="shared" si="188"/>
        <v>31</v>
      </c>
      <c r="F3022" s="18">
        <v>1.0200000000000001E-2</v>
      </c>
    </row>
    <row r="3023" spans="1:6" x14ac:dyDescent="0.25">
      <c r="A3023" s="20" t="str">
        <f t="shared" si="189"/>
        <v>2019Q1</v>
      </c>
      <c r="B3023" s="19" t="s">
        <v>3121</v>
      </c>
      <c r="C3023" s="18">
        <f t="shared" si="190"/>
        <v>2019</v>
      </c>
      <c r="D3023">
        <f t="shared" si="191"/>
        <v>1</v>
      </c>
      <c r="E3023" s="18">
        <f t="shared" si="188"/>
        <v>1</v>
      </c>
      <c r="F3023" s="18">
        <v>0.01</v>
      </c>
    </row>
    <row r="3024" spans="1:6" x14ac:dyDescent="0.25">
      <c r="A3024" s="20" t="str">
        <f t="shared" si="189"/>
        <v>2019Q1</v>
      </c>
      <c r="B3024" s="19" t="s">
        <v>3122</v>
      </c>
      <c r="C3024" s="18">
        <f t="shared" si="190"/>
        <v>2019</v>
      </c>
      <c r="D3024">
        <f t="shared" si="191"/>
        <v>1</v>
      </c>
      <c r="E3024" s="18">
        <f t="shared" si="188"/>
        <v>2</v>
      </c>
      <c r="F3024" s="18">
        <v>1.0200000000000001E-2</v>
      </c>
    </row>
    <row r="3025" spans="1:6" x14ac:dyDescent="0.25">
      <c r="A3025" s="20" t="str">
        <f t="shared" si="189"/>
        <v>2019Q1</v>
      </c>
      <c r="B3025" s="19" t="s">
        <v>3123</v>
      </c>
      <c r="C3025" s="18">
        <f t="shared" si="190"/>
        <v>2019</v>
      </c>
      <c r="D3025">
        <f t="shared" si="191"/>
        <v>1</v>
      </c>
      <c r="E3025" s="18">
        <f t="shared" si="188"/>
        <v>3</v>
      </c>
      <c r="F3025" s="18">
        <v>1.7899999999999999E-2</v>
      </c>
    </row>
    <row r="3026" spans="1:6" x14ac:dyDescent="0.25">
      <c r="A3026" s="20" t="str">
        <f t="shared" si="189"/>
        <v>2019Q1</v>
      </c>
      <c r="B3026" s="19" t="s">
        <v>3124</v>
      </c>
      <c r="C3026" s="18">
        <f t="shared" si="190"/>
        <v>2019</v>
      </c>
      <c r="D3026">
        <f t="shared" si="191"/>
        <v>1</v>
      </c>
      <c r="E3026" s="18">
        <f t="shared" si="188"/>
        <v>4</v>
      </c>
      <c r="F3026" s="18">
        <v>2.06E-2</v>
      </c>
    </row>
    <row r="3027" spans="1:6" x14ac:dyDescent="0.25">
      <c r="A3027" s="20" t="str">
        <f t="shared" si="189"/>
        <v>2019Q1</v>
      </c>
      <c r="B3027" s="19" t="s">
        <v>3125</v>
      </c>
      <c r="C3027" s="18">
        <f t="shared" si="190"/>
        <v>2019</v>
      </c>
      <c r="D3027">
        <f t="shared" si="191"/>
        <v>1</v>
      </c>
      <c r="E3027" s="18">
        <f t="shared" si="188"/>
        <v>7</v>
      </c>
      <c r="F3027" s="18">
        <v>2.4500000000000001E-2</v>
      </c>
    </row>
    <row r="3028" spans="1:6" x14ac:dyDescent="0.25">
      <c r="A3028" s="20" t="str">
        <f t="shared" si="189"/>
        <v>2019Q1</v>
      </c>
      <c r="B3028" s="19" t="s">
        <v>3126</v>
      </c>
      <c r="C3028" s="18">
        <f t="shared" si="190"/>
        <v>2019</v>
      </c>
      <c r="D3028">
        <f t="shared" si="191"/>
        <v>1</v>
      </c>
      <c r="E3028" s="18">
        <f t="shared" si="188"/>
        <v>8</v>
      </c>
      <c r="F3028" s="18">
        <v>2.4899999999999999E-2</v>
      </c>
    </row>
    <row r="3029" spans="1:6" x14ac:dyDescent="0.25">
      <c r="A3029" s="20" t="str">
        <f t="shared" si="189"/>
        <v>2019Q1</v>
      </c>
      <c r="B3029" s="19" t="s">
        <v>3127</v>
      </c>
      <c r="C3029" s="18">
        <f t="shared" si="190"/>
        <v>2019</v>
      </c>
      <c r="D3029">
        <f t="shared" si="191"/>
        <v>1</v>
      </c>
      <c r="E3029" s="18">
        <f t="shared" si="188"/>
        <v>9</v>
      </c>
      <c r="F3029" s="18">
        <v>2.47E-2</v>
      </c>
    </row>
    <row r="3030" spans="1:6" x14ac:dyDescent="0.25">
      <c r="A3030" s="20" t="str">
        <f t="shared" si="189"/>
        <v>2019Q1</v>
      </c>
      <c r="B3030" s="19" t="s">
        <v>3128</v>
      </c>
      <c r="C3030" s="18">
        <f t="shared" si="190"/>
        <v>2019</v>
      </c>
      <c r="D3030">
        <f t="shared" si="191"/>
        <v>1</v>
      </c>
      <c r="E3030" s="18">
        <f t="shared" si="188"/>
        <v>10</v>
      </c>
      <c r="F3030" s="18">
        <v>5.4899999999999997E-2</v>
      </c>
    </row>
    <row r="3031" spans="1:6" x14ac:dyDescent="0.25">
      <c r="A3031" s="20" t="str">
        <f t="shared" si="189"/>
        <v>2019Q1</v>
      </c>
      <c r="B3031" s="19" t="s">
        <v>3129</v>
      </c>
      <c r="C3031" s="18">
        <f t="shared" si="190"/>
        <v>2019</v>
      </c>
      <c r="D3031">
        <f t="shared" si="191"/>
        <v>1</v>
      </c>
      <c r="E3031" s="18">
        <f t="shared" si="188"/>
        <v>11</v>
      </c>
      <c r="F3031" s="18">
        <v>5.8000000000000003E-2</v>
      </c>
    </row>
    <row r="3032" spans="1:6" x14ac:dyDescent="0.25">
      <c r="A3032" s="20" t="str">
        <f t="shared" si="189"/>
        <v>2019Q1</v>
      </c>
      <c r="B3032" s="19" t="s">
        <v>3130</v>
      </c>
      <c r="C3032" s="18">
        <f t="shared" si="190"/>
        <v>2019</v>
      </c>
      <c r="D3032">
        <f t="shared" si="191"/>
        <v>1</v>
      </c>
      <c r="E3032" s="18">
        <f t="shared" si="188"/>
        <v>14</v>
      </c>
      <c r="F3032" s="18">
        <v>5.8599999999999999E-2</v>
      </c>
    </row>
    <row r="3033" spans="1:6" x14ac:dyDescent="0.25">
      <c r="A3033" s="20" t="str">
        <f t="shared" si="189"/>
        <v>2019Q1</v>
      </c>
      <c r="B3033" s="19" t="s">
        <v>3131</v>
      </c>
      <c r="C3033" s="18">
        <f t="shared" si="190"/>
        <v>2019</v>
      </c>
      <c r="D3033">
        <f t="shared" si="191"/>
        <v>1</v>
      </c>
      <c r="E3033" s="18">
        <f t="shared" si="188"/>
        <v>15</v>
      </c>
      <c r="F3033" s="18">
        <v>5.8500000000000003E-2</v>
      </c>
    </row>
    <row r="3034" spans="1:6" x14ac:dyDescent="0.25">
      <c r="A3034" s="20" t="str">
        <f t="shared" si="189"/>
        <v>2019Q1</v>
      </c>
      <c r="B3034" s="19" t="s">
        <v>3132</v>
      </c>
      <c r="C3034" s="18">
        <f t="shared" si="190"/>
        <v>2019</v>
      </c>
      <c r="D3034">
        <f t="shared" si="191"/>
        <v>1</v>
      </c>
      <c r="E3034" s="18">
        <f t="shared" si="188"/>
        <v>16</v>
      </c>
      <c r="F3034" s="18">
        <v>5.8200000000000002E-2</v>
      </c>
    </row>
    <row r="3035" spans="1:6" x14ac:dyDescent="0.25">
      <c r="A3035" s="20" t="str">
        <f t="shared" si="189"/>
        <v>2019Q1</v>
      </c>
      <c r="B3035" s="19" t="s">
        <v>3133</v>
      </c>
      <c r="C3035" s="18">
        <f t="shared" si="190"/>
        <v>2019</v>
      </c>
      <c r="D3035">
        <f t="shared" si="191"/>
        <v>1</v>
      </c>
      <c r="E3035" s="18">
        <f t="shared" si="188"/>
        <v>17</v>
      </c>
      <c r="F3035" s="18">
        <v>5.6899999999999999E-2</v>
      </c>
    </row>
    <row r="3036" spans="1:6" x14ac:dyDescent="0.25">
      <c r="A3036" s="20" t="str">
        <f t="shared" si="189"/>
        <v>2019Q1</v>
      </c>
      <c r="B3036" s="19" t="s">
        <v>3134</v>
      </c>
      <c r="C3036" s="18">
        <f t="shared" si="190"/>
        <v>2019</v>
      </c>
      <c r="D3036">
        <f t="shared" si="191"/>
        <v>1</v>
      </c>
      <c r="E3036" s="18">
        <f t="shared" si="188"/>
        <v>18</v>
      </c>
      <c r="F3036" s="18">
        <v>5.6599999999999998E-2</v>
      </c>
    </row>
    <row r="3037" spans="1:6" x14ac:dyDescent="0.25">
      <c r="A3037" s="20" t="str">
        <f t="shared" si="189"/>
        <v>2019Q1</v>
      </c>
      <c r="B3037" s="19" t="s">
        <v>3135</v>
      </c>
      <c r="C3037" s="18">
        <f t="shared" si="190"/>
        <v>2019</v>
      </c>
      <c r="D3037">
        <f t="shared" si="191"/>
        <v>1</v>
      </c>
      <c r="E3037" s="18">
        <f t="shared" si="188"/>
        <v>21</v>
      </c>
      <c r="F3037" s="18">
        <v>5.9799999999999999E-2</v>
      </c>
    </row>
    <row r="3038" spans="1:6" x14ac:dyDescent="0.25">
      <c r="A3038" s="20" t="str">
        <f t="shared" si="189"/>
        <v>2019Q1</v>
      </c>
      <c r="B3038" s="19" t="s">
        <v>3136</v>
      </c>
      <c r="C3038" s="18">
        <f t="shared" si="190"/>
        <v>2019</v>
      </c>
      <c r="D3038">
        <f t="shared" si="191"/>
        <v>1</v>
      </c>
      <c r="E3038" s="18">
        <f t="shared" si="188"/>
        <v>22</v>
      </c>
      <c r="F3038" s="18">
        <v>5.9799999999999999E-2</v>
      </c>
    </row>
    <row r="3039" spans="1:6" x14ac:dyDescent="0.25">
      <c r="A3039" s="20" t="str">
        <f t="shared" si="189"/>
        <v>2019Q1</v>
      </c>
      <c r="B3039" s="19" t="s">
        <v>3137</v>
      </c>
      <c r="C3039" s="18">
        <f t="shared" si="190"/>
        <v>2019</v>
      </c>
      <c r="D3039">
        <f t="shared" si="191"/>
        <v>1</v>
      </c>
      <c r="E3039" s="18">
        <f t="shared" si="188"/>
        <v>23</v>
      </c>
      <c r="F3039" s="18">
        <v>5.9799999999999999E-2</v>
      </c>
    </row>
    <row r="3040" spans="1:6" x14ac:dyDescent="0.25">
      <c r="A3040" s="20" t="str">
        <f t="shared" si="189"/>
        <v>2019Q1</v>
      </c>
      <c r="B3040" s="19" t="s">
        <v>3138</v>
      </c>
      <c r="C3040" s="18">
        <f t="shared" si="190"/>
        <v>2019</v>
      </c>
      <c r="D3040">
        <f t="shared" si="191"/>
        <v>1</v>
      </c>
      <c r="E3040" s="18">
        <f t="shared" si="188"/>
        <v>24</v>
      </c>
      <c r="F3040" s="18">
        <v>5.9499999999999997E-2</v>
      </c>
    </row>
    <row r="3041" spans="1:6" x14ac:dyDescent="0.25">
      <c r="A3041" s="20" t="str">
        <f t="shared" si="189"/>
        <v>2019Q1</v>
      </c>
      <c r="B3041" s="19" t="s">
        <v>3139</v>
      </c>
      <c r="C3041" s="18">
        <f t="shared" si="190"/>
        <v>2019</v>
      </c>
      <c r="D3041">
        <f t="shared" si="191"/>
        <v>1</v>
      </c>
      <c r="E3041" s="18">
        <f t="shared" si="188"/>
        <v>25</v>
      </c>
      <c r="F3041" s="18">
        <v>5.9499999999999997E-2</v>
      </c>
    </row>
    <row r="3042" spans="1:6" x14ac:dyDescent="0.25">
      <c r="A3042" s="20" t="str">
        <f t="shared" si="189"/>
        <v>2019Q1</v>
      </c>
      <c r="B3042" s="19" t="s">
        <v>3140</v>
      </c>
      <c r="C3042" s="18">
        <f t="shared" si="190"/>
        <v>2019</v>
      </c>
      <c r="D3042">
        <f t="shared" si="191"/>
        <v>1</v>
      </c>
      <c r="E3042" s="18">
        <f t="shared" si="188"/>
        <v>28</v>
      </c>
      <c r="F3042" s="18">
        <v>5.9400000000000001E-2</v>
      </c>
    </row>
    <row r="3043" spans="1:6" x14ac:dyDescent="0.25">
      <c r="A3043" s="20" t="str">
        <f t="shared" si="189"/>
        <v>2019Q1</v>
      </c>
      <c r="B3043" s="19" t="s">
        <v>3141</v>
      </c>
      <c r="C3043" s="18">
        <f t="shared" si="190"/>
        <v>2019</v>
      </c>
      <c r="D3043">
        <f t="shared" si="191"/>
        <v>1</v>
      </c>
      <c r="E3043" s="18">
        <f t="shared" si="188"/>
        <v>29</v>
      </c>
      <c r="F3043" s="18">
        <v>5.9499999999999997E-2</v>
      </c>
    </row>
    <row r="3044" spans="1:6" x14ac:dyDescent="0.25">
      <c r="A3044" s="20" t="str">
        <f t="shared" si="189"/>
        <v>2019Q1</v>
      </c>
      <c r="B3044" s="19" t="s">
        <v>3142</v>
      </c>
      <c r="C3044" s="18">
        <f t="shared" si="190"/>
        <v>2019</v>
      </c>
      <c r="D3044">
        <f t="shared" si="191"/>
        <v>1</v>
      </c>
      <c r="E3044" s="18">
        <f t="shared" si="188"/>
        <v>30</v>
      </c>
      <c r="F3044" s="18">
        <v>5.9499999999999997E-2</v>
      </c>
    </row>
    <row r="3045" spans="1:6" x14ac:dyDescent="0.25">
      <c r="A3045" s="20" t="str">
        <f t="shared" si="189"/>
        <v>2019Q1</v>
      </c>
      <c r="B3045" s="19" t="s">
        <v>3143</v>
      </c>
      <c r="C3045" s="18">
        <f t="shared" si="190"/>
        <v>2019</v>
      </c>
      <c r="D3045">
        <f t="shared" si="191"/>
        <v>1</v>
      </c>
      <c r="E3045" s="18">
        <f t="shared" si="188"/>
        <v>31</v>
      </c>
      <c r="F3045" s="18">
        <v>6.13E-2</v>
      </c>
    </row>
    <row r="3046" spans="1:6" x14ac:dyDescent="0.25">
      <c r="A3046" s="20" t="str">
        <f t="shared" si="189"/>
        <v>2019Q1</v>
      </c>
      <c r="B3046" s="19" t="s">
        <v>3144</v>
      </c>
      <c r="C3046" s="18">
        <f t="shared" si="190"/>
        <v>2019</v>
      </c>
      <c r="D3046">
        <f t="shared" si="191"/>
        <v>2</v>
      </c>
      <c r="E3046" s="18">
        <f t="shared" si="188"/>
        <v>1</v>
      </c>
      <c r="F3046" s="18">
        <v>6.3299999999999995E-2</v>
      </c>
    </row>
    <row r="3047" spans="1:6" x14ac:dyDescent="0.25">
      <c r="A3047" s="20" t="str">
        <f t="shared" si="189"/>
        <v>2019Q1</v>
      </c>
      <c r="B3047" s="19" t="s">
        <v>3145</v>
      </c>
      <c r="C3047" s="18">
        <f t="shared" si="190"/>
        <v>2019</v>
      </c>
      <c r="D3047">
        <f t="shared" si="191"/>
        <v>2</v>
      </c>
      <c r="E3047" s="18">
        <f t="shared" si="188"/>
        <v>4</v>
      </c>
      <c r="F3047" s="18">
        <v>6.3200000000000006E-2</v>
      </c>
    </row>
    <row r="3048" spans="1:6" x14ac:dyDescent="0.25">
      <c r="A3048" s="20" t="str">
        <f t="shared" si="189"/>
        <v>2019Q1</v>
      </c>
      <c r="B3048" s="19" t="s">
        <v>3146</v>
      </c>
      <c r="C3048" s="18">
        <f t="shared" si="190"/>
        <v>2019</v>
      </c>
      <c r="D3048">
        <f t="shared" si="191"/>
        <v>2</v>
      </c>
      <c r="E3048" s="18">
        <f t="shared" si="188"/>
        <v>5</v>
      </c>
      <c r="F3048" s="18">
        <v>6.0100000000000001E-2</v>
      </c>
    </row>
    <row r="3049" spans="1:6" x14ac:dyDescent="0.25">
      <c r="A3049" s="20" t="str">
        <f t="shared" si="189"/>
        <v>2019Q1</v>
      </c>
      <c r="B3049" s="19" t="s">
        <v>3147</v>
      </c>
      <c r="C3049" s="18">
        <f t="shared" si="190"/>
        <v>2019</v>
      </c>
      <c r="D3049">
        <f t="shared" si="191"/>
        <v>2</v>
      </c>
      <c r="E3049" s="18">
        <f t="shared" si="188"/>
        <v>6</v>
      </c>
      <c r="F3049" s="18">
        <v>6.0199999999999997E-2</v>
      </c>
    </row>
    <row r="3050" spans="1:6" x14ac:dyDescent="0.25">
      <c r="A3050" s="20" t="str">
        <f t="shared" si="189"/>
        <v>2019Q1</v>
      </c>
      <c r="B3050" s="19" t="s">
        <v>3148</v>
      </c>
      <c r="C3050" s="18">
        <f t="shared" si="190"/>
        <v>2019</v>
      </c>
      <c r="D3050">
        <f t="shared" si="191"/>
        <v>2</v>
      </c>
      <c r="E3050" s="18">
        <f t="shared" si="188"/>
        <v>7</v>
      </c>
      <c r="F3050" s="18">
        <v>7.2800000000000004E-2</v>
      </c>
    </row>
    <row r="3051" spans="1:6" x14ac:dyDescent="0.25">
      <c r="A3051" s="20" t="str">
        <f t="shared" si="189"/>
        <v>2019Q1</v>
      </c>
      <c r="B3051" s="19" t="s">
        <v>3149</v>
      </c>
      <c r="C3051" s="18">
        <f t="shared" si="190"/>
        <v>2019</v>
      </c>
      <c r="D3051">
        <f t="shared" si="191"/>
        <v>2</v>
      </c>
      <c r="E3051" s="18">
        <f t="shared" si="188"/>
        <v>8</v>
      </c>
      <c r="F3051" s="18">
        <v>5.7500000000000002E-2</v>
      </c>
    </row>
    <row r="3052" spans="1:6" x14ac:dyDescent="0.25">
      <c r="A3052" s="20" t="str">
        <f t="shared" si="189"/>
        <v>2019Q1</v>
      </c>
      <c r="B3052" s="19" t="s">
        <v>3150</v>
      </c>
      <c r="C3052" s="18">
        <f t="shared" si="190"/>
        <v>2019</v>
      </c>
      <c r="D3052">
        <f t="shared" si="191"/>
        <v>2</v>
      </c>
      <c r="E3052" s="18">
        <f t="shared" si="188"/>
        <v>11</v>
      </c>
      <c r="F3052" s="18">
        <v>5.67E-2</v>
      </c>
    </row>
    <row r="3053" spans="1:6" x14ac:dyDescent="0.25">
      <c r="A3053" s="20" t="str">
        <f t="shared" si="189"/>
        <v>2019Q1</v>
      </c>
      <c r="B3053" s="19" t="s">
        <v>3151</v>
      </c>
      <c r="C3053" s="18">
        <f t="shared" si="190"/>
        <v>2019</v>
      </c>
      <c r="D3053">
        <f t="shared" si="191"/>
        <v>2</v>
      </c>
      <c r="E3053" s="18">
        <f t="shared" si="188"/>
        <v>12</v>
      </c>
      <c r="F3053" s="18">
        <v>5.5599999999999997E-2</v>
      </c>
    </row>
    <row r="3054" spans="1:6" x14ac:dyDescent="0.25">
      <c r="A3054" s="20" t="str">
        <f t="shared" si="189"/>
        <v>2019Q1</v>
      </c>
      <c r="B3054" s="19" t="s">
        <v>3152</v>
      </c>
      <c r="C3054" s="18">
        <f t="shared" si="190"/>
        <v>2019</v>
      </c>
      <c r="D3054">
        <f t="shared" si="191"/>
        <v>2</v>
      </c>
      <c r="E3054" s="18">
        <f t="shared" si="188"/>
        <v>13</v>
      </c>
      <c r="F3054" s="18">
        <v>5.6000000000000001E-2</v>
      </c>
    </row>
    <row r="3055" spans="1:6" x14ac:dyDescent="0.25">
      <c r="A3055" s="20" t="str">
        <f t="shared" si="189"/>
        <v>2019Q1</v>
      </c>
      <c r="B3055" s="19" t="s">
        <v>3153</v>
      </c>
      <c r="C3055" s="18">
        <f t="shared" si="190"/>
        <v>2019</v>
      </c>
      <c r="D3055">
        <f t="shared" si="191"/>
        <v>2</v>
      </c>
      <c r="E3055" s="18">
        <f t="shared" si="188"/>
        <v>14</v>
      </c>
      <c r="F3055" s="18">
        <v>5.67E-2</v>
      </c>
    </row>
    <row r="3056" spans="1:6" x14ac:dyDescent="0.25">
      <c r="A3056" s="20" t="str">
        <f t="shared" si="189"/>
        <v>2019Q1</v>
      </c>
      <c r="B3056" s="19" t="s">
        <v>3154</v>
      </c>
      <c r="C3056" s="18">
        <f t="shared" si="190"/>
        <v>2019</v>
      </c>
      <c r="D3056">
        <f t="shared" si="191"/>
        <v>2</v>
      </c>
      <c r="E3056" s="18">
        <f t="shared" si="188"/>
        <v>15</v>
      </c>
      <c r="F3056" s="18">
        <v>5.6500000000000002E-2</v>
      </c>
    </row>
    <row r="3057" spans="1:6" x14ac:dyDescent="0.25">
      <c r="A3057" s="20" t="str">
        <f t="shared" si="189"/>
        <v>2019Q1</v>
      </c>
      <c r="B3057" s="19" t="s">
        <v>3155</v>
      </c>
      <c r="C3057" s="18">
        <f t="shared" si="190"/>
        <v>2019</v>
      </c>
      <c r="D3057">
        <f t="shared" si="191"/>
        <v>2</v>
      </c>
      <c r="E3057" s="18">
        <f t="shared" si="188"/>
        <v>18</v>
      </c>
      <c r="F3057" s="18">
        <v>5.6500000000000002E-2</v>
      </c>
    </row>
    <row r="3058" spans="1:6" x14ac:dyDescent="0.25">
      <c r="A3058" s="20" t="str">
        <f t="shared" si="189"/>
        <v>2019Q1</v>
      </c>
      <c r="B3058" s="19" t="s">
        <v>3156</v>
      </c>
      <c r="C3058" s="18">
        <f t="shared" si="190"/>
        <v>2019</v>
      </c>
      <c r="D3058">
        <f t="shared" si="191"/>
        <v>2</v>
      </c>
      <c r="E3058" s="18">
        <f t="shared" si="188"/>
        <v>19</v>
      </c>
      <c r="F3058" s="18">
        <v>5.5E-2</v>
      </c>
    </row>
    <row r="3059" spans="1:6" x14ac:dyDescent="0.25">
      <c r="A3059" s="20" t="str">
        <f t="shared" si="189"/>
        <v>2019Q1</v>
      </c>
      <c r="B3059" s="19" t="s">
        <v>3157</v>
      </c>
      <c r="C3059" s="18">
        <f t="shared" si="190"/>
        <v>2019</v>
      </c>
      <c r="D3059">
        <f t="shared" si="191"/>
        <v>2</v>
      </c>
      <c r="E3059" s="18">
        <f t="shared" si="188"/>
        <v>20</v>
      </c>
      <c r="F3059" s="18">
        <v>5.4399999999999997E-2</v>
      </c>
    </row>
    <row r="3060" spans="1:6" x14ac:dyDescent="0.25">
      <c r="A3060" s="20" t="str">
        <f t="shared" si="189"/>
        <v>2019Q1</v>
      </c>
      <c r="B3060" s="19" t="s">
        <v>3158</v>
      </c>
      <c r="C3060" s="18">
        <f t="shared" si="190"/>
        <v>2019</v>
      </c>
      <c r="D3060">
        <f t="shared" si="191"/>
        <v>2</v>
      </c>
      <c r="E3060" s="18">
        <f t="shared" si="188"/>
        <v>21</v>
      </c>
      <c r="F3060" s="18">
        <v>5.45E-2</v>
      </c>
    </row>
    <row r="3061" spans="1:6" x14ac:dyDescent="0.25">
      <c r="A3061" s="20" t="str">
        <f t="shared" si="189"/>
        <v>2019Q1</v>
      </c>
      <c r="B3061" s="19" t="s">
        <v>3159</v>
      </c>
      <c r="C3061" s="18">
        <f t="shared" si="190"/>
        <v>2019</v>
      </c>
      <c r="D3061">
        <f t="shared" si="191"/>
        <v>2</v>
      </c>
      <c r="E3061" s="18">
        <f t="shared" si="188"/>
        <v>22</v>
      </c>
      <c r="F3061" s="18">
        <v>5.45E-2</v>
      </c>
    </row>
    <row r="3062" spans="1:6" x14ac:dyDescent="0.25">
      <c r="A3062" s="20" t="str">
        <f t="shared" si="189"/>
        <v>2019Q1</v>
      </c>
      <c r="B3062" s="19" t="s">
        <v>3160</v>
      </c>
      <c r="C3062" s="18">
        <f t="shared" si="190"/>
        <v>2019</v>
      </c>
      <c r="D3062">
        <f t="shared" si="191"/>
        <v>2</v>
      </c>
      <c r="E3062" s="18">
        <f t="shared" si="188"/>
        <v>25</v>
      </c>
      <c r="F3062" s="18">
        <v>5.4399999999999997E-2</v>
      </c>
    </row>
    <row r="3063" spans="1:6" x14ac:dyDescent="0.25">
      <c r="A3063" s="20" t="str">
        <f t="shared" si="189"/>
        <v>2019Q1</v>
      </c>
      <c r="B3063" s="19" t="s">
        <v>3161</v>
      </c>
      <c r="C3063" s="18">
        <f t="shared" si="190"/>
        <v>2019</v>
      </c>
      <c r="D3063">
        <f t="shared" si="191"/>
        <v>2</v>
      </c>
      <c r="E3063" s="18">
        <f t="shared" si="188"/>
        <v>26</v>
      </c>
      <c r="F3063" s="18">
        <v>5.5300000000000002E-2</v>
      </c>
    </row>
    <row r="3064" spans="1:6" x14ac:dyDescent="0.25">
      <c r="A3064" s="20" t="str">
        <f t="shared" si="189"/>
        <v>2019Q1</v>
      </c>
      <c r="B3064" s="19" t="s">
        <v>3162</v>
      </c>
      <c r="C3064" s="18">
        <f t="shared" si="190"/>
        <v>2019</v>
      </c>
      <c r="D3064">
        <f t="shared" si="191"/>
        <v>2</v>
      </c>
      <c r="E3064" s="18">
        <f t="shared" si="188"/>
        <v>27</v>
      </c>
      <c r="F3064" s="18">
        <v>5.5800000000000002E-2</v>
      </c>
    </row>
    <row r="3065" spans="1:6" x14ac:dyDescent="0.25">
      <c r="A3065" s="20" t="str">
        <f t="shared" si="189"/>
        <v>2019Q1</v>
      </c>
      <c r="B3065" s="19" t="s">
        <v>3163</v>
      </c>
      <c r="C3065" s="18">
        <f t="shared" si="190"/>
        <v>2019</v>
      </c>
      <c r="D3065">
        <f t="shared" si="191"/>
        <v>2</v>
      </c>
      <c r="E3065" s="18">
        <f t="shared" si="188"/>
        <v>28</v>
      </c>
      <c r="F3065" s="18">
        <v>5.5899999999999998E-2</v>
      </c>
    </row>
    <row r="3066" spans="1:6" x14ac:dyDescent="0.25">
      <c r="A3066" s="20" t="str">
        <f t="shared" si="189"/>
        <v>2019Q1</v>
      </c>
      <c r="B3066" s="19" t="s">
        <v>3164</v>
      </c>
      <c r="C3066" s="18">
        <f t="shared" si="190"/>
        <v>2019</v>
      </c>
      <c r="D3066">
        <f t="shared" si="191"/>
        <v>3</v>
      </c>
      <c r="E3066" s="18">
        <f t="shared" si="188"/>
        <v>1</v>
      </c>
      <c r="F3066" s="18">
        <v>5.2200000000000003E-2</v>
      </c>
    </row>
    <row r="3067" spans="1:6" x14ac:dyDescent="0.25">
      <c r="A3067" s="20" t="str">
        <f t="shared" si="189"/>
        <v>2019Q1</v>
      </c>
      <c r="B3067" s="19" t="s">
        <v>3165</v>
      </c>
      <c r="C3067" s="18">
        <f t="shared" si="190"/>
        <v>2019</v>
      </c>
      <c r="D3067">
        <f t="shared" si="191"/>
        <v>3</v>
      </c>
      <c r="E3067" s="18">
        <f t="shared" si="188"/>
        <v>4</v>
      </c>
      <c r="F3067" s="18">
        <v>4.6100000000000002E-2</v>
      </c>
    </row>
    <row r="3068" spans="1:6" x14ac:dyDescent="0.25">
      <c r="A3068" s="20" t="str">
        <f t="shared" si="189"/>
        <v>2019Q1</v>
      </c>
      <c r="B3068" s="19" t="s">
        <v>3166</v>
      </c>
      <c r="C3068" s="18">
        <f t="shared" si="190"/>
        <v>2019</v>
      </c>
      <c r="D3068">
        <f t="shared" si="191"/>
        <v>3</v>
      </c>
      <c r="E3068" s="18">
        <f t="shared" si="188"/>
        <v>5</v>
      </c>
      <c r="F3068" s="18">
        <v>4.7699999999999999E-2</v>
      </c>
    </row>
    <row r="3069" spans="1:6" x14ac:dyDescent="0.25">
      <c r="A3069" s="20" t="str">
        <f t="shared" si="189"/>
        <v>2019Q1</v>
      </c>
      <c r="B3069" s="19" t="s">
        <v>3167</v>
      </c>
      <c r="C3069" s="18">
        <f t="shared" si="190"/>
        <v>2019</v>
      </c>
      <c r="D3069">
        <f t="shared" si="191"/>
        <v>3</v>
      </c>
      <c r="E3069" s="18">
        <f t="shared" si="188"/>
        <v>6</v>
      </c>
      <c r="F3069" s="18">
        <v>5.2999999999999999E-2</v>
      </c>
    </row>
    <row r="3070" spans="1:6" x14ac:dyDescent="0.25">
      <c r="A3070" s="20" t="str">
        <f t="shared" si="189"/>
        <v>2019Q1</v>
      </c>
      <c r="B3070" s="19" t="s">
        <v>3168</v>
      </c>
      <c r="C3070" s="18">
        <f t="shared" si="190"/>
        <v>2019</v>
      </c>
      <c r="D3070">
        <f t="shared" si="191"/>
        <v>3</v>
      </c>
      <c r="E3070" s="18">
        <f t="shared" si="188"/>
        <v>7</v>
      </c>
      <c r="F3070" s="18">
        <v>5.1700000000000003E-2</v>
      </c>
    </row>
    <row r="3071" spans="1:6" x14ac:dyDescent="0.25">
      <c r="A3071" s="20" t="str">
        <f t="shared" si="189"/>
        <v>2019Q1</v>
      </c>
      <c r="B3071" s="19" t="s">
        <v>3169</v>
      </c>
      <c r="C3071" s="18">
        <f t="shared" si="190"/>
        <v>2019</v>
      </c>
      <c r="D3071">
        <f t="shared" si="191"/>
        <v>3</v>
      </c>
      <c r="E3071" s="18">
        <f t="shared" si="188"/>
        <v>8</v>
      </c>
      <c r="F3071" s="18">
        <v>3.8699999999999998E-2</v>
      </c>
    </row>
    <row r="3072" spans="1:6" x14ac:dyDescent="0.25">
      <c r="A3072" s="20" t="str">
        <f t="shared" si="189"/>
        <v>2019Q1</v>
      </c>
      <c r="B3072" s="19" t="s">
        <v>3170</v>
      </c>
      <c r="C3072" s="18">
        <f t="shared" si="190"/>
        <v>2019</v>
      </c>
      <c r="D3072">
        <f t="shared" si="191"/>
        <v>3</v>
      </c>
      <c r="E3072" s="18">
        <f t="shared" si="188"/>
        <v>11</v>
      </c>
      <c r="F3072" s="18">
        <v>3.9100000000000003E-2</v>
      </c>
    </row>
    <row r="3073" spans="1:6" x14ac:dyDescent="0.25">
      <c r="A3073" s="20" t="str">
        <f t="shared" si="189"/>
        <v>2019Q1</v>
      </c>
      <c r="B3073" s="19" t="s">
        <v>3171</v>
      </c>
      <c r="C3073" s="18">
        <f t="shared" si="190"/>
        <v>2019</v>
      </c>
      <c r="D3073">
        <f t="shared" si="191"/>
        <v>3</v>
      </c>
      <c r="E3073" s="18">
        <f t="shared" si="188"/>
        <v>12</v>
      </c>
      <c r="F3073" s="18">
        <v>3.9E-2</v>
      </c>
    </row>
    <row r="3074" spans="1:6" x14ac:dyDescent="0.25">
      <c r="A3074" s="20" t="str">
        <f t="shared" si="189"/>
        <v>2019Q1</v>
      </c>
      <c r="B3074" s="19" t="s">
        <v>3172</v>
      </c>
      <c r="C3074" s="18">
        <f t="shared" si="190"/>
        <v>2019</v>
      </c>
      <c r="D3074">
        <f t="shared" si="191"/>
        <v>3</v>
      </c>
      <c r="E3074" s="18">
        <f t="shared" ref="E3074:E3137" si="192">DAY(B3074)</f>
        <v>13</v>
      </c>
      <c r="F3074" s="18">
        <v>3.9199999999999999E-2</v>
      </c>
    </row>
    <row r="3075" spans="1:6" x14ac:dyDescent="0.25">
      <c r="A3075" s="20" t="str">
        <f t="shared" ref="A3075:A3138" si="193">C3075&amp;"Q"&amp;ROUNDUP(MONTH(B3075)/3,0)</f>
        <v>2019Q1</v>
      </c>
      <c r="B3075" s="19" t="s">
        <v>3173</v>
      </c>
      <c r="C3075" s="18">
        <f t="shared" ref="C3075:C3138" si="194">YEAR(B3075)</f>
        <v>2019</v>
      </c>
      <c r="D3075">
        <f t="shared" ref="D3075:D3138" si="195">MONTH(B3075)</f>
        <v>3</v>
      </c>
      <c r="E3075" s="18">
        <f t="shared" si="192"/>
        <v>14</v>
      </c>
      <c r="F3075" s="18">
        <v>3.85E-2</v>
      </c>
    </row>
    <row r="3076" spans="1:6" x14ac:dyDescent="0.25">
      <c r="A3076" s="20" t="str">
        <f t="shared" si="193"/>
        <v>2019Q1</v>
      </c>
      <c r="B3076" s="19" t="s">
        <v>3174</v>
      </c>
      <c r="C3076" s="18">
        <f t="shared" si="194"/>
        <v>2019</v>
      </c>
      <c r="D3076">
        <f t="shared" si="195"/>
        <v>3</v>
      </c>
      <c r="E3076" s="18">
        <f t="shared" si="192"/>
        <v>15</v>
      </c>
      <c r="F3076" s="18">
        <v>3.73E-2</v>
      </c>
    </row>
    <row r="3077" spans="1:6" x14ac:dyDescent="0.25">
      <c r="A3077" s="20" t="str">
        <f t="shared" si="193"/>
        <v>2019Q1</v>
      </c>
      <c r="B3077" s="19" t="s">
        <v>3175</v>
      </c>
      <c r="C3077" s="18">
        <f t="shared" si="194"/>
        <v>2019</v>
      </c>
      <c r="D3077">
        <f t="shared" si="195"/>
        <v>3</v>
      </c>
      <c r="E3077" s="18">
        <f t="shared" si="192"/>
        <v>18</v>
      </c>
      <c r="F3077" s="18">
        <v>3.8600000000000002E-2</v>
      </c>
    </row>
    <row r="3078" spans="1:6" x14ac:dyDescent="0.25">
      <c r="A3078" s="20" t="str">
        <f t="shared" si="193"/>
        <v>2019Q1</v>
      </c>
      <c r="B3078" s="19" t="s">
        <v>3176</v>
      </c>
      <c r="C3078" s="18">
        <f t="shared" si="194"/>
        <v>2019</v>
      </c>
      <c r="D3078">
        <f t="shared" si="195"/>
        <v>3</v>
      </c>
      <c r="E3078" s="18">
        <f t="shared" si="192"/>
        <v>19</v>
      </c>
      <c r="F3078" s="18">
        <v>3.9E-2</v>
      </c>
    </row>
    <row r="3079" spans="1:6" x14ac:dyDescent="0.25">
      <c r="A3079" s="20" t="str">
        <f t="shared" si="193"/>
        <v>2019Q1</v>
      </c>
      <c r="B3079" s="19" t="s">
        <v>3177</v>
      </c>
      <c r="C3079" s="18">
        <f t="shared" si="194"/>
        <v>2019</v>
      </c>
      <c r="D3079">
        <f t="shared" si="195"/>
        <v>3</v>
      </c>
      <c r="E3079" s="18">
        <f t="shared" si="192"/>
        <v>20</v>
      </c>
      <c r="F3079" s="18">
        <v>3.7499999999999999E-2</v>
      </c>
    </row>
    <row r="3080" spans="1:6" x14ac:dyDescent="0.25">
      <c r="A3080" s="20" t="str">
        <f t="shared" si="193"/>
        <v>2019Q1</v>
      </c>
      <c r="B3080" s="19" t="s">
        <v>3178</v>
      </c>
      <c r="C3080" s="18">
        <f t="shared" si="194"/>
        <v>2019</v>
      </c>
      <c r="D3080">
        <f t="shared" si="195"/>
        <v>3</v>
      </c>
      <c r="E3080" s="18">
        <f t="shared" si="192"/>
        <v>21</v>
      </c>
      <c r="F3080" s="18">
        <v>4.3799999999999999E-2</v>
      </c>
    </row>
    <row r="3081" spans="1:6" x14ac:dyDescent="0.25">
      <c r="A3081" s="20" t="str">
        <f t="shared" si="193"/>
        <v>2019Q1</v>
      </c>
      <c r="B3081" s="19" t="s">
        <v>3179</v>
      </c>
      <c r="C3081" s="18">
        <f t="shared" si="194"/>
        <v>2019</v>
      </c>
      <c r="D3081">
        <f t="shared" si="195"/>
        <v>3</v>
      </c>
      <c r="E3081" s="18">
        <f t="shared" si="192"/>
        <v>22</v>
      </c>
      <c r="F3081" s="18">
        <v>4.4299999999999999E-2</v>
      </c>
    </row>
    <row r="3082" spans="1:6" x14ac:dyDescent="0.25">
      <c r="A3082" s="20" t="str">
        <f t="shared" si="193"/>
        <v>2019Q1</v>
      </c>
      <c r="B3082" s="19" t="s">
        <v>3180</v>
      </c>
      <c r="C3082" s="18">
        <f t="shared" si="194"/>
        <v>2019</v>
      </c>
      <c r="D3082">
        <f t="shared" si="195"/>
        <v>3</v>
      </c>
      <c r="E3082" s="18">
        <f t="shared" si="192"/>
        <v>25</v>
      </c>
      <c r="F3082" s="18">
        <v>4.4299999999999999E-2</v>
      </c>
    </row>
    <row r="3083" spans="1:6" x14ac:dyDescent="0.25">
      <c r="A3083" s="20" t="str">
        <f t="shared" si="193"/>
        <v>2019Q1</v>
      </c>
      <c r="B3083" s="19" t="s">
        <v>3181</v>
      </c>
      <c r="C3083" s="18">
        <f t="shared" si="194"/>
        <v>2019</v>
      </c>
      <c r="D3083">
        <f t="shared" si="195"/>
        <v>3</v>
      </c>
      <c r="E3083" s="18">
        <f t="shared" si="192"/>
        <v>26</v>
      </c>
      <c r="F3083" s="18">
        <v>4.4200000000000003E-2</v>
      </c>
    </row>
    <row r="3084" spans="1:6" x14ac:dyDescent="0.25">
      <c r="A3084" s="20" t="str">
        <f t="shared" si="193"/>
        <v>2019Q1</v>
      </c>
      <c r="B3084" s="19" t="s">
        <v>3182</v>
      </c>
      <c r="C3084" s="18">
        <f t="shared" si="194"/>
        <v>2019</v>
      </c>
      <c r="D3084">
        <f t="shared" si="195"/>
        <v>3</v>
      </c>
      <c r="E3084" s="18">
        <f t="shared" si="192"/>
        <v>27</v>
      </c>
      <c r="F3084" s="18">
        <v>5.8299999999999998E-2</v>
      </c>
    </row>
    <row r="3085" spans="1:6" x14ac:dyDescent="0.25">
      <c r="A3085" s="20" t="str">
        <f t="shared" si="193"/>
        <v>2019Q1</v>
      </c>
      <c r="B3085" s="19" t="s">
        <v>3183</v>
      </c>
      <c r="C3085" s="18">
        <f t="shared" si="194"/>
        <v>2019</v>
      </c>
      <c r="D3085">
        <f t="shared" si="195"/>
        <v>3</v>
      </c>
      <c r="E3085" s="18">
        <f t="shared" si="192"/>
        <v>28</v>
      </c>
      <c r="F3085" s="18">
        <v>5.8900000000000001E-2</v>
      </c>
    </row>
    <row r="3086" spans="1:6" x14ac:dyDescent="0.25">
      <c r="A3086" s="20" t="str">
        <f t="shared" si="193"/>
        <v>2019Q1</v>
      </c>
      <c r="B3086" s="19" t="s">
        <v>3184</v>
      </c>
      <c r="C3086" s="18">
        <f t="shared" si="194"/>
        <v>2019</v>
      </c>
      <c r="D3086">
        <f t="shared" si="195"/>
        <v>3</v>
      </c>
      <c r="E3086" s="18">
        <f t="shared" si="192"/>
        <v>29</v>
      </c>
      <c r="F3086" s="18">
        <v>5.8299999999999998E-2</v>
      </c>
    </row>
    <row r="3087" spans="1:6" x14ac:dyDescent="0.25">
      <c r="A3087" s="20" t="str">
        <f t="shared" si="193"/>
        <v>2019Q2</v>
      </c>
      <c r="B3087" s="19" t="s">
        <v>3185</v>
      </c>
      <c r="C3087" s="18">
        <f t="shared" si="194"/>
        <v>2019</v>
      </c>
      <c r="D3087">
        <f t="shared" si="195"/>
        <v>4</v>
      </c>
      <c r="E3087" s="18">
        <f t="shared" si="192"/>
        <v>1</v>
      </c>
      <c r="F3087" s="18">
        <v>6.0699999999999997E-2</v>
      </c>
    </row>
    <row r="3088" spans="1:6" x14ac:dyDescent="0.25">
      <c r="A3088" s="20" t="str">
        <f t="shared" si="193"/>
        <v>2019Q2</v>
      </c>
      <c r="B3088" s="19" t="s">
        <v>3186</v>
      </c>
      <c r="C3088" s="18">
        <f t="shared" si="194"/>
        <v>2019</v>
      </c>
      <c r="D3088">
        <f t="shared" si="195"/>
        <v>4</v>
      </c>
      <c r="E3088" s="18">
        <f t="shared" si="192"/>
        <v>2</v>
      </c>
      <c r="F3088" s="18">
        <v>6.8599999999999994E-2</v>
      </c>
    </row>
    <row r="3089" spans="1:6" x14ac:dyDescent="0.25">
      <c r="A3089" s="20" t="str">
        <f t="shared" si="193"/>
        <v>2019Q2</v>
      </c>
      <c r="B3089" s="19" t="s">
        <v>3187</v>
      </c>
      <c r="C3089" s="18">
        <f t="shared" si="194"/>
        <v>2019</v>
      </c>
      <c r="D3089">
        <f t="shared" si="195"/>
        <v>4</v>
      </c>
      <c r="E3089" s="18">
        <f t="shared" si="192"/>
        <v>3</v>
      </c>
      <c r="F3089" s="18">
        <v>7.4800000000000005E-2</v>
      </c>
    </row>
    <row r="3090" spans="1:6" x14ac:dyDescent="0.25">
      <c r="A3090" s="20" t="str">
        <f t="shared" si="193"/>
        <v>2019Q2</v>
      </c>
      <c r="B3090" s="19" t="s">
        <v>3188</v>
      </c>
      <c r="C3090" s="18">
        <f t="shared" si="194"/>
        <v>2019</v>
      </c>
      <c r="D3090">
        <f t="shared" si="195"/>
        <v>4</v>
      </c>
      <c r="E3090" s="18">
        <f t="shared" si="192"/>
        <v>4</v>
      </c>
      <c r="F3090" s="18">
        <v>7.2900000000000006E-2</v>
      </c>
    </row>
    <row r="3091" spans="1:6" x14ac:dyDescent="0.25">
      <c r="A3091" s="20" t="str">
        <f t="shared" si="193"/>
        <v>2019Q2</v>
      </c>
      <c r="B3091" s="19" t="s">
        <v>3189</v>
      </c>
      <c r="C3091" s="18">
        <f t="shared" si="194"/>
        <v>2019</v>
      </c>
      <c r="D3091">
        <f t="shared" si="195"/>
        <v>4</v>
      </c>
      <c r="E3091" s="18">
        <f t="shared" si="192"/>
        <v>5</v>
      </c>
      <c r="F3091" s="18">
        <v>7.3800000000000004E-2</v>
      </c>
    </row>
    <row r="3092" spans="1:6" x14ac:dyDescent="0.25">
      <c r="A3092" s="20" t="str">
        <f t="shared" si="193"/>
        <v>2019Q2</v>
      </c>
      <c r="B3092" s="19" t="s">
        <v>3190</v>
      </c>
      <c r="C3092" s="18">
        <f t="shared" si="194"/>
        <v>2019</v>
      </c>
      <c r="D3092">
        <f t="shared" si="195"/>
        <v>4</v>
      </c>
      <c r="E3092" s="18">
        <f t="shared" si="192"/>
        <v>8</v>
      </c>
      <c r="F3092" s="18">
        <v>7.3800000000000004E-2</v>
      </c>
    </row>
    <row r="3093" spans="1:6" x14ac:dyDescent="0.25">
      <c r="A3093" s="20" t="str">
        <f t="shared" si="193"/>
        <v>2019Q2</v>
      </c>
      <c r="B3093" s="19" t="s">
        <v>3191</v>
      </c>
      <c r="C3093" s="18">
        <f t="shared" si="194"/>
        <v>2019</v>
      </c>
      <c r="D3093">
        <f t="shared" si="195"/>
        <v>4</v>
      </c>
      <c r="E3093" s="18">
        <f t="shared" si="192"/>
        <v>9</v>
      </c>
      <c r="F3093" s="18">
        <v>7.3499999999999996E-2</v>
      </c>
    </row>
    <row r="3094" spans="1:6" x14ac:dyDescent="0.25">
      <c r="A3094" s="20" t="str">
        <f t="shared" si="193"/>
        <v>2019Q2</v>
      </c>
      <c r="B3094" s="19" t="s">
        <v>3192</v>
      </c>
      <c r="C3094" s="18">
        <f t="shared" si="194"/>
        <v>2019</v>
      </c>
      <c r="D3094">
        <f t="shared" si="195"/>
        <v>4</v>
      </c>
      <c r="E3094" s="18">
        <f t="shared" si="192"/>
        <v>10</v>
      </c>
      <c r="F3094" s="18">
        <v>7.2999999999999995E-2</v>
      </c>
    </row>
    <row r="3095" spans="1:6" x14ac:dyDescent="0.25">
      <c r="A3095" s="20" t="str">
        <f t="shared" si="193"/>
        <v>2019Q2</v>
      </c>
      <c r="B3095" s="19" t="s">
        <v>3193</v>
      </c>
      <c r="C3095" s="18">
        <f t="shared" si="194"/>
        <v>2019</v>
      </c>
      <c r="D3095">
        <f t="shared" si="195"/>
        <v>4</v>
      </c>
      <c r="E3095" s="18">
        <f t="shared" si="192"/>
        <v>11</v>
      </c>
      <c r="F3095" s="18">
        <v>7.2999999999999995E-2</v>
      </c>
    </row>
    <row r="3096" spans="1:6" x14ac:dyDescent="0.25">
      <c r="A3096" s="20" t="str">
        <f t="shared" si="193"/>
        <v>2019Q2</v>
      </c>
      <c r="B3096" s="19" t="s">
        <v>3194</v>
      </c>
      <c r="C3096" s="18">
        <f t="shared" si="194"/>
        <v>2019</v>
      </c>
      <c r="D3096">
        <f t="shared" si="195"/>
        <v>4</v>
      </c>
      <c r="E3096" s="18">
        <f t="shared" si="192"/>
        <v>12</v>
      </c>
      <c r="F3096" s="18">
        <v>7.3200000000000001E-2</v>
      </c>
    </row>
    <row r="3097" spans="1:6" x14ac:dyDescent="0.25">
      <c r="A3097" s="20" t="str">
        <f t="shared" si="193"/>
        <v>2019Q2</v>
      </c>
      <c r="B3097" s="19" t="s">
        <v>3195</v>
      </c>
      <c r="C3097" s="18">
        <f t="shared" si="194"/>
        <v>2019</v>
      </c>
      <c r="D3097">
        <f t="shared" si="195"/>
        <v>4</v>
      </c>
      <c r="E3097" s="18">
        <f t="shared" si="192"/>
        <v>15</v>
      </c>
      <c r="F3097" s="18">
        <v>7.3400000000000007E-2</v>
      </c>
    </row>
    <row r="3098" spans="1:6" x14ac:dyDescent="0.25">
      <c r="A3098" s="20" t="str">
        <f t="shared" si="193"/>
        <v>2019Q2</v>
      </c>
      <c r="B3098" s="19" t="s">
        <v>3196</v>
      </c>
      <c r="C3098" s="18">
        <f t="shared" si="194"/>
        <v>2019</v>
      </c>
      <c r="D3098">
        <f t="shared" si="195"/>
        <v>4</v>
      </c>
      <c r="E3098" s="18">
        <f t="shared" si="192"/>
        <v>16</v>
      </c>
      <c r="F3098" s="18">
        <v>7.5700000000000003E-2</v>
      </c>
    </row>
    <row r="3099" spans="1:6" x14ac:dyDescent="0.25">
      <c r="A3099" s="20" t="str">
        <f t="shared" si="193"/>
        <v>2019Q2</v>
      </c>
      <c r="B3099" s="19" t="s">
        <v>3197</v>
      </c>
      <c r="C3099" s="18">
        <f t="shared" si="194"/>
        <v>2019</v>
      </c>
      <c r="D3099">
        <f t="shared" si="195"/>
        <v>4</v>
      </c>
      <c r="E3099" s="18">
        <f t="shared" si="192"/>
        <v>17</v>
      </c>
      <c r="F3099" s="18">
        <v>7.5300000000000006E-2</v>
      </c>
    </row>
    <row r="3100" spans="1:6" x14ac:dyDescent="0.25">
      <c r="A3100" s="20" t="str">
        <f t="shared" si="193"/>
        <v>2019Q2</v>
      </c>
      <c r="B3100" s="19" t="s">
        <v>3198</v>
      </c>
      <c r="C3100" s="18">
        <f t="shared" si="194"/>
        <v>2019</v>
      </c>
      <c r="D3100">
        <f t="shared" si="195"/>
        <v>4</v>
      </c>
      <c r="E3100" s="18">
        <f t="shared" si="192"/>
        <v>18</v>
      </c>
      <c r="F3100" s="18">
        <v>7.5200000000000003E-2</v>
      </c>
    </row>
    <row r="3101" spans="1:6" x14ac:dyDescent="0.25">
      <c r="A3101" s="20" t="str">
        <f t="shared" si="193"/>
        <v>2019Q2</v>
      </c>
      <c r="B3101" s="19" t="s">
        <v>3199</v>
      </c>
      <c r="C3101" s="18">
        <f t="shared" si="194"/>
        <v>2019</v>
      </c>
      <c r="D3101">
        <f t="shared" si="195"/>
        <v>4</v>
      </c>
      <c r="E3101" s="18">
        <f t="shared" si="192"/>
        <v>19</v>
      </c>
      <c r="F3101" s="18">
        <v>7.0300000000000001E-2</v>
      </c>
    </row>
    <row r="3102" spans="1:6" x14ac:dyDescent="0.25">
      <c r="A3102" s="20" t="str">
        <f t="shared" si="193"/>
        <v>2019Q2</v>
      </c>
      <c r="B3102" s="19" t="s">
        <v>3200</v>
      </c>
      <c r="C3102" s="18">
        <f t="shared" si="194"/>
        <v>2019</v>
      </c>
      <c r="D3102">
        <f t="shared" si="195"/>
        <v>4</v>
      </c>
      <c r="E3102" s="18">
        <f t="shared" si="192"/>
        <v>22</v>
      </c>
      <c r="F3102" s="18">
        <v>7.0300000000000001E-2</v>
      </c>
    </row>
    <row r="3103" spans="1:6" x14ac:dyDescent="0.25">
      <c r="A3103" s="20" t="str">
        <f t="shared" si="193"/>
        <v>2019Q2</v>
      </c>
      <c r="B3103" s="19" t="s">
        <v>3201</v>
      </c>
      <c r="C3103" s="18">
        <f t="shared" si="194"/>
        <v>2019</v>
      </c>
      <c r="D3103">
        <f t="shared" si="195"/>
        <v>4</v>
      </c>
      <c r="E3103" s="18">
        <f t="shared" si="192"/>
        <v>23</v>
      </c>
      <c r="F3103" s="18">
        <v>7.0199999999999999E-2</v>
      </c>
    </row>
    <row r="3104" spans="1:6" x14ac:dyDescent="0.25">
      <c r="A3104" s="20" t="str">
        <f t="shared" si="193"/>
        <v>2019Q2</v>
      </c>
      <c r="B3104" s="19" t="s">
        <v>3202</v>
      </c>
      <c r="C3104" s="18">
        <f t="shared" si="194"/>
        <v>2019</v>
      </c>
      <c r="D3104">
        <f t="shared" si="195"/>
        <v>4</v>
      </c>
      <c r="E3104" s="18">
        <f t="shared" si="192"/>
        <v>24</v>
      </c>
      <c r="F3104" s="18">
        <v>7.17E-2</v>
      </c>
    </row>
    <row r="3105" spans="1:6" x14ac:dyDescent="0.25">
      <c r="A3105" s="20" t="str">
        <f t="shared" si="193"/>
        <v>2019Q2</v>
      </c>
      <c r="B3105" s="19" t="s">
        <v>3203</v>
      </c>
      <c r="C3105" s="18">
        <f t="shared" si="194"/>
        <v>2019</v>
      </c>
      <c r="D3105">
        <f t="shared" si="195"/>
        <v>4</v>
      </c>
      <c r="E3105" s="18">
        <f t="shared" si="192"/>
        <v>25</v>
      </c>
      <c r="F3105" s="18">
        <v>5.5800000000000002E-2</v>
      </c>
    </row>
    <row r="3106" spans="1:6" x14ac:dyDescent="0.25">
      <c r="A3106" s="20" t="str">
        <f t="shared" si="193"/>
        <v>2019Q2</v>
      </c>
      <c r="B3106" s="19" t="s">
        <v>3204</v>
      </c>
      <c r="C3106" s="18">
        <f t="shared" si="194"/>
        <v>2019</v>
      </c>
      <c r="D3106">
        <f t="shared" si="195"/>
        <v>4</v>
      </c>
      <c r="E3106" s="18">
        <f t="shared" si="192"/>
        <v>26</v>
      </c>
      <c r="F3106" s="18">
        <v>4.9599999999999998E-2</v>
      </c>
    </row>
    <row r="3107" spans="1:6" x14ac:dyDescent="0.25">
      <c r="A3107" s="20" t="str">
        <f t="shared" si="193"/>
        <v>2019Q2</v>
      </c>
      <c r="B3107" s="19" t="s">
        <v>3205</v>
      </c>
      <c r="C3107" s="18">
        <f t="shared" si="194"/>
        <v>2019</v>
      </c>
      <c r="D3107">
        <f t="shared" si="195"/>
        <v>4</v>
      </c>
      <c r="E3107" s="18">
        <f t="shared" si="192"/>
        <v>29</v>
      </c>
      <c r="F3107" s="18">
        <v>4.9500000000000002E-2</v>
      </c>
    </row>
    <row r="3108" spans="1:6" x14ac:dyDescent="0.25">
      <c r="A3108" s="20" t="str">
        <f t="shared" si="193"/>
        <v>2019Q2</v>
      </c>
      <c r="B3108" s="19" t="s">
        <v>3206</v>
      </c>
      <c r="C3108" s="18">
        <f t="shared" si="194"/>
        <v>2019</v>
      </c>
      <c r="D3108">
        <f t="shared" si="195"/>
        <v>4</v>
      </c>
      <c r="E3108" s="18">
        <f t="shared" si="192"/>
        <v>30</v>
      </c>
      <c r="F3108" s="18">
        <v>5.04E-2</v>
      </c>
    </row>
    <row r="3109" spans="1:6" x14ac:dyDescent="0.25">
      <c r="A3109" s="20" t="str">
        <f t="shared" si="193"/>
        <v>2019Q2</v>
      </c>
      <c r="B3109" s="19" t="s">
        <v>3207</v>
      </c>
      <c r="C3109" s="18">
        <f t="shared" si="194"/>
        <v>2019</v>
      </c>
      <c r="D3109">
        <f t="shared" si="195"/>
        <v>5</v>
      </c>
      <c r="E3109" s="18">
        <f t="shared" si="192"/>
        <v>1</v>
      </c>
      <c r="F3109" s="18">
        <v>4.4499999999999998E-2</v>
      </c>
    </row>
    <row r="3110" spans="1:6" x14ac:dyDescent="0.25">
      <c r="A3110" s="20" t="str">
        <f t="shared" si="193"/>
        <v>2019Q2</v>
      </c>
      <c r="B3110" s="19" t="s">
        <v>3208</v>
      </c>
      <c r="C3110" s="18">
        <f t="shared" si="194"/>
        <v>2019</v>
      </c>
      <c r="D3110">
        <f t="shared" si="195"/>
        <v>5</v>
      </c>
      <c r="E3110" s="18">
        <f t="shared" si="192"/>
        <v>2</v>
      </c>
      <c r="F3110" s="18">
        <v>4.3499999999999997E-2</v>
      </c>
    </row>
    <row r="3111" spans="1:6" x14ac:dyDescent="0.25">
      <c r="A3111" s="20" t="str">
        <f t="shared" si="193"/>
        <v>2019Q2</v>
      </c>
      <c r="B3111" s="19" t="s">
        <v>3209</v>
      </c>
      <c r="C3111" s="18">
        <f t="shared" si="194"/>
        <v>2019</v>
      </c>
      <c r="D3111">
        <f t="shared" si="195"/>
        <v>5</v>
      </c>
      <c r="E3111" s="18">
        <f t="shared" si="192"/>
        <v>3</v>
      </c>
      <c r="F3111" s="18">
        <v>4.1200000000000001E-2</v>
      </c>
    </row>
    <row r="3112" spans="1:6" x14ac:dyDescent="0.25">
      <c r="A3112" s="20" t="str">
        <f t="shared" si="193"/>
        <v>2019Q2</v>
      </c>
      <c r="B3112" s="19" t="s">
        <v>3210</v>
      </c>
      <c r="C3112" s="18">
        <f t="shared" si="194"/>
        <v>2019</v>
      </c>
      <c r="D3112">
        <f t="shared" si="195"/>
        <v>5</v>
      </c>
      <c r="E3112" s="18">
        <f t="shared" si="192"/>
        <v>6</v>
      </c>
      <c r="F3112" s="18">
        <v>3.9899999999999998E-2</v>
      </c>
    </row>
    <row r="3113" spans="1:6" x14ac:dyDescent="0.25">
      <c r="A3113" s="20" t="str">
        <f t="shared" si="193"/>
        <v>2019Q2</v>
      </c>
      <c r="B3113" s="19" t="s">
        <v>3211</v>
      </c>
      <c r="C3113" s="18">
        <f t="shared" si="194"/>
        <v>2019</v>
      </c>
      <c r="D3113">
        <f t="shared" si="195"/>
        <v>5</v>
      </c>
      <c r="E3113" s="18">
        <f t="shared" si="192"/>
        <v>7</v>
      </c>
      <c r="F3113" s="18">
        <v>3.9699999999999999E-2</v>
      </c>
    </row>
    <row r="3114" spans="1:6" x14ac:dyDescent="0.25">
      <c r="A3114" s="20" t="str">
        <f t="shared" si="193"/>
        <v>2019Q2</v>
      </c>
      <c r="B3114" s="19" t="s">
        <v>3212</v>
      </c>
      <c r="C3114" s="18">
        <f t="shared" si="194"/>
        <v>2019</v>
      </c>
      <c r="D3114">
        <f t="shared" si="195"/>
        <v>5</v>
      </c>
      <c r="E3114" s="18">
        <f t="shared" si="192"/>
        <v>8</v>
      </c>
      <c r="F3114" s="18">
        <v>3.9800000000000002E-2</v>
      </c>
    </row>
    <row r="3115" spans="1:6" x14ac:dyDescent="0.25">
      <c r="A3115" s="20" t="str">
        <f t="shared" si="193"/>
        <v>2019Q2</v>
      </c>
      <c r="B3115" s="19" t="s">
        <v>3213</v>
      </c>
      <c r="C3115" s="18">
        <f t="shared" si="194"/>
        <v>2019</v>
      </c>
      <c r="D3115">
        <f t="shared" si="195"/>
        <v>5</v>
      </c>
      <c r="E3115" s="18">
        <f t="shared" si="192"/>
        <v>9</v>
      </c>
      <c r="F3115" s="18">
        <v>4.0399999999999998E-2</v>
      </c>
    </row>
    <row r="3116" spans="1:6" x14ac:dyDescent="0.25">
      <c r="A3116" s="20" t="str">
        <f t="shared" si="193"/>
        <v>2019Q2</v>
      </c>
      <c r="B3116" s="19" t="s">
        <v>3214</v>
      </c>
      <c r="C3116" s="18">
        <f t="shared" si="194"/>
        <v>2019</v>
      </c>
      <c r="D3116">
        <f t="shared" si="195"/>
        <v>5</v>
      </c>
      <c r="E3116" s="18">
        <f t="shared" si="192"/>
        <v>10</v>
      </c>
      <c r="F3116" s="18">
        <v>4.07E-2</v>
      </c>
    </row>
    <row r="3117" spans="1:6" x14ac:dyDescent="0.25">
      <c r="A3117" s="20" t="str">
        <f t="shared" si="193"/>
        <v>2019Q2</v>
      </c>
      <c r="B3117" s="19" t="s">
        <v>3215</v>
      </c>
      <c r="C3117" s="18">
        <f t="shared" si="194"/>
        <v>2019</v>
      </c>
      <c r="D3117">
        <f t="shared" si="195"/>
        <v>5</v>
      </c>
      <c r="E3117" s="18">
        <f t="shared" si="192"/>
        <v>13</v>
      </c>
      <c r="F3117" s="18">
        <v>4.0599999999999997E-2</v>
      </c>
    </row>
    <row r="3118" spans="1:6" x14ac:dyDescent="0.25">
      <c r="A3118" s="20" t="str">
        <f t="shared" si="193"/>
        <v>2019Q2</v>
      </c>
      <c r="B3118" s="19" t="s">
        <v>3216</v>
      </c>
      <c r="C3118" s="18">
        <f t="shared" si="194"/>
        <v>2019</v>
      </c>
      <c r="D3118">
        <f t="shared" si="195"/>
        <v>5</v>
      </c>
      <c r="E3118" s="18">
        <f t="shared" si="192"/>
        <v>14</v>
      </c>
      <c r="F3118" s="18">
        <v>4.02E-2</v>
      </c>
    </row>
    <row r="3119" spans="1:6" x14ac:dyDescent="0.25">
      <c r="A3119" s="20" t="str">
        <f t="shared" si="193"/>
        <v>2019Q2</v>
      </c>
      <c r="B3119" s="19" t="s">
        <v>3217</v>
      </c>
      <c r="C3119" s="18">
        <f t="shared" si="194"/>
        <v>2019</v>
      </c>
      <c r="D3119">
        <f t="shared" si="195"/>
        <v>5</v>
      </c>
      <c r="E3119" s="18">
        <f t="shared" si="192"/>
        <v>15</v>
      </c>
      <c r="F3119" s="18">
        <v>3.3099999999999997E-2</v>
      </c>
    </row>
    <row r="3120" spans="1:6" x14ac:dyDescent="0.25">
      <c r="A3120" s="20" t="str">
        <f t="shared" si="193"/>
        <v>2019Q2</v>
      </c>
      <c r="B3120" s="19" t="s">
        <v>3218</v>
      </c>
      <c r="C3120" s="18">
        <f t="shared" si="194"/>
        <v>2019</v>
      </c>
      <c r="D3120">
        <f t="shared" si="195"/>
        <v>5</v>
      </c>
      <c r="E3120" s="18">
        <f t="shared" si="192"/>
        <v>16</v>
      </c>
      <c r="F3120" s="18">
        <v>3.3000000000000002E-2</v>
      </c>
    </row>
    <row r="3121" spans="1:6" x14ac:dyDescent="0.25">
      <c r="A3121" s="20" t="str">
        <f t="shared" si="193"/>
        <v>2019Q2</v>
      </c>
      <c r="B3121" s="19" t="s">
        <v>3219</v>
      </c>
      <c r="C3121" s="18">
        <f t="shared" si="194"/>
        <v>2019</v>
      </c>
      <c r="D3121">
        <f t="shared" si="195"/>
        <v>5</v>
      </c>
      <c r="E3121" s="18">
        <f t="shared" si="192"/>
        <v>17</v>
      </c>
      <c r="F3121" s="18">
        <v>3.5999999999999997E-2</v>
      </c>
    </row>
    <row r="3122" spans="1:6" x14ac:dyDescent="0.25">
      <c r="A3122" s="20" t="str">
        <f t="shared" si="193"/>
        <v>2019Q2</v>
      </c>
      <c r="B3122" s="19" t="s">
        <v>3220</v>
      </c>
      <c r="C3122" s="18">
        <f t="shared" si="194"/>
        <v>2019</v>
      </c>
      <c r="D3122">
        <f t="shared" si="195"/>
        <v>5</v>
      </c>
      <c r="E3122" s="18">
        <f t="shared" si="192"/>
        <v>20</v>
      </c>
      <c r="F3122" s="18">
        <v>3.5900000000000001E-2</v>
      </c>
    </row>
    <row r="3123" spans="1:6" x14ac:dyDescent="0.25">
      <c r="A3123" s="20" t="str">
        <f t="shared" si="193"/>
        <v>2019Q2</v>
      </c>
      <c r="B3123" s="19" t="s">
        <v>3221</v>
      </c>
      <c r="C3123" s="18">
        <f t="shared" si="194"/>
        <v>2019</v>
      </c>
      <c r="D3123">
        <f t="shared" si="195"/>
        <v>5</v>
      </c>
      <c r="E3123" s="18">
        <f t="shared" si="192"/>
        <v>21</v>
      </c>
      <c r="F3123" s="18">
        <v>3.56E-2</v>
      </c>
    </row>
    <row r="3124" spans="1:6" x14ac:dyDescent="0.25">
      <c r="A3124" s="20" t="str">
        <f t="shared" si="193"/>
        <v>2019Q2</v>
      </c>
      <c r="B3124" s="19" t="s">
        <v>3222</v>
      </c>
      <c r="C3124" s="18">
        <f t="shared" si="194"/>
        <v>2019</v>
      </c>
      <c r="D3124">
        <f t="shared" si="195"/>
        <v>5</v>
      </c>
      <c r="E3124" s="18">
        <f t="shared" si="192"/>
        <v>22</v>
      </c>
      <c r="F3124" s="18">
        <v>3.5499999999999997E-2</v>
      </c>
    </row>
    <row r="3125" spans="1:6" x14ac:dyDescent="0.25">
      <c r="A3125" s="20" t="str">
        <f t="shared" si="193"/>
        <v>2019Q2</v>
      </c>
      <c r="B3125" s="19" t="s">
        <v>3223</v>
      </c>
      <c r="C3125" s="18">
        <f t="shared" si="194"/>
        <v>2019</v>
      </c>
      <c r="D3125">
        <f t="shared" si="195"/>
        <v>5</v>
      </c>
      <c r="E3125" s="18">
        <f t="shared" si="192"/>
        <v>23</v>
      </c>
      <c r="F3125" s="18">
        <v>3.4000000000000002E-2</v>
      </c>
    </row>
    <row r="3126" spans="1:6" x14ac:dyDescent="0.25">
      <c r="A3126" s="20" t="str">
        <f t="shared" si="193"/>
        <v>2019Q2</v>
      </c>
      <c r="B3126" s="19" t="s">
        <v>3224</v>
      </c>
      <c r="C3126" s="18">
        <f t="shared" si="194"/>
        <v>2019</v>
      </c>
      <c r="D3126">
        <f t="shared" si="195"/>
        <v>5</v>
      </c>
      <c r="E3126" s="18">
        <f t="shared" si="192"/>
        <v>24</v>
      </c>
      <c r="F3126" s="18">
        <v>3.32E-2</v>
      </c>
    </row>
    <row r="3127" spans="1:6" x14ac:dyDescent="0.25">
      <c r="A3127" s="20" t="str">
        <f t="shared" si="193"/>
        <v>2019Q2</v>
      </c>
      <c r="B3127" s="19" t="s">
        <v>3225</v>
      </c>
      <c r="C3127" s="18">
        <f t="shared" si="194"/>
        <v>2019</v>
      </c>
      <c r="D3127">
        <f t="shared" si="195"/>
        <v>5</v>
      </c>
      <c r="E3127" s="18">
        <f t="shared" si="192"/>
        <v>27</v>
      </c>
      <c r="F3127" s="18">
        <v>3.3000000000000002E-2</v>
      </c>
    </row>
    <row r="3128" spans="1:6" x14ac:dyDescent="0.25">
      <c r="A3128" s="20" t="str">
        <f t="shared" si="193"/>
        <v>2019Q2</v>
      </c>
      <c r="B3128" s="19" t="s">
        <v>3226</v>
      </c>
      <c r="C3128" s="18">
        <f t="shared" si="194"/>
        <v>2019</v>
      </c>
      <c r="D3128">
        <f t="shared" si="195"/>
        <v>5</v>
      </c>
      <c r="E3128" s="18">
        <f t="shared" si="192"/>
        <v>28</v>
      </c>
      <c r="F3128" s="18">
        <v>3.4099999999999998E-2</v>
      </c>
    </row>
    <row r="3129" spans="1:6" x14ac:dyDescent="0.25">
      <c r="A3129" s="20" t="str">
        <f t="shared" si="193"/>
        <v>2019Q2</v>
      </c>
      <c r="B3129" s="19" t="s">
        <v>3227</v>
      </c>
      <c r="C3129" s="18">
        <f t="shared" si="194"/>
        <v>2019</v>
      </c>
      <c r="D3129">
        <f t="shared" si="195"/>
        <v>5</v>
      </c>
      <c r="E3129" s="18">
        <f t="shared" si="192"/>
        <v>29</v>
      </c>
      <c r="F3129" s="18">
        <v>3.5000000000000003E-2</v>
      </c>
    </row>
    <row r="3130" spans="1:6" x14ac:dyDescent="0.25">
      <c r="A3130" s="20" t="str">
        <f t="shared" si="193"/>
        <v>2019Q2</v>
      </c>
      <c r="B3130" s="19" t="s">
        <v>3228</v>
      </c>
      <c r="C3130" s="18">
        <f t="shared" si="194"/>
        <v>2019</v>
      </c>
      <c r="D3130">
        <f t="shared" si="195"/>
        <v>5</v>
      </c>
      <c r="E3130" s="18">
        <f t="shared" si="192"/>
        <v>30</v>
      </c>
      <c r="F3130" s="18">
        <v>3.5999999999999997E-2</v>
      </c>
    </row>
    <row r="3131" spans="1:6" x14ac:dyDescent="0.25">
      <c r="A3131" s="20" t="str">
        <f t="shared" si="193"/>
        <v>2019Q2</v>
      </c>
      <c r="B3131" s="19" t="s">
        <v>3229</v>
      </c>
      <c r="C3131" s="18">
        <f t="shared" si="194"/>
        <v>2019</v>
      </c>
      <c r="D3131">
        <f t="shared" si="195"/>
        <v>5</v>
      </c>
      <c r="E3131" s="18">
        <f t="shared" si="192"/>
        <v>31</v>
      </c>
      <c r="F3131" s="18">
        <v>3.1600000000000003E-2</v>
      </c>
    </row>
    <row r="3132" spans="1:6" x14ac:dyDescent="0.25">
      <c r="A3132" s="20" t="str">
        <f t="shared" si="193"/>
        <v>2019Q2</v>
      </c>
      <c r="B3132" s="19" t="s">
        <v>3230</v>
      </c>
      <c r="C3132" s="18">
        <f t="shared" si="194"/>
        <v>2019</v>
      </c>
      <c r="D3132">
        <f t="shared" si="195"/>
        <v>6</v>
      </c>
      <c r="E3132" s="18">
        <f t="shared" si="192"/>
        <v>3</v>
      </c>
      <c r="F3132" s="18">
        <v>3.6600000000000001E-2</v>
      </c>
    </row>
    <row r="3133" spans="1:6" x14ac:dyDescent="0.25">
      <c r="A3133" s="20" t="str">
        <f t="shared" si="193"/>
        <v>2019Q2</v>
      </c>
      <c r="B3133" s="19" t="s">
        <v>3231</v>
      </c>
      <c r="C3133" s="18">
        <f t="shared" si="194"/>
        <v>2019</v>
      </c>
      <c r="D3133">
        <f t="shared" si="195"/>
        <v>6</v>
      </c>
      <c r="E3133" s="18">
        <f t="shared" si="192"/>
        <v>4</v>
      </c>
      <c r="F3133" s="18">
        <v>3.8300000000000001E-2</v>
      </c>
    </row>
    <row r="3134" spans="1:6" x14ac:dyDescent="0.25">
      <c r="A3134" s="20" t="str">
        <f t="shared" si="193"/>
        <v>2019Q2</v>
      </c>
      <c r="B3134" s="19" t="s">
        <v>3232</v>
      </c>
      <c r="C3134" s="18">
        <f t="shared" si="194"/>
        <v>2019</v>
      </c>
      <c r="D3134">
        <f t="shared" si="195"/>
        <v>6</v>
      </c>
      <c r="E3134" s="18">
        <f t="shared" si="192"/>
        <v>5</v>
      </c>
      <c r="F3134" s="18">
        <v>3.8100000000000002E-2</v>
      </c>
    </row>
    <row r="3135" spans="1:6" x14ac:dyDescent="0.25">
      <c r="A3135" s="20" t="str">
        <f t="shared" si="193"/>
        <v>2019Q2</v>
      </c>
      <c r="B3135" s="19" t="s">
        <v>3233</v>
      </c>
      <c r="C3135" s="18">
        <f t="shared" si="194"/>
        <v>2019</v>
      </c>
      <c r="D3135">
        <f t="shared" si="195"/>
        <v>6</v>
      </c>
      <c r="E3135" s="18">
        <f t="shared" si="192"/>
        <v>6</v>
      </c>
      <c r="F3135" s="18">
        <v>4.2299999999999997E-2</v>
      </c>
    </row>
    <row r="3136" spans="1:6" x14ac:dyDescent="0.25">
      <c r="A3136" s="20" t="str">
        <f t="shared" si="193"/>
        <v>2019Q2</v>
      </c>
      <c r="B3136" s="19" t="s">
        <v>3234</v>
      </c>
      <c r="C3136" s="18">
        <f t="shared" si="194"/>
        <v>2019</v>
      </c>
      <c r="D3136">
        <f t="shared" si="195"/>
        <v>6</v>
      </c>
      <c r="E3136" s="18">
        <f t="shared" si="192"/>
        <v>7</v>
      </c>
      <c r="F3136" s="18">
        <v>4.1300000000000003E-2</v>
      </c>
    </row>
    <row r="3137" spans="1:6" x14ac:dyDescent="0.25">
      <c r="A3137" s="20" t="str">
        <f t="shared" si="193"/>
        <v>2019Q2</v>
      </c>
      <c r="B3137" s="19" t="s">
        <v>3235</v>
      </c>
      <c r="C3137" s="18">
        <f t="shared" si="194"/>
        <v>2019</v>
      </c>
      <c r="D3137">
        <f t="shared" si="195"/>
        <v>6</v>
      </c>
      <c r="E3137" s="18">
        <f t="shared" si="192"/>
        <v>10</v>
      </c>
      <c r="F3137" s="18">
        <v>5.2699999999999997E-2</v>
      </c>
    </row>
    <row r="3138" spans="1:6" x14ac:dyDescent="0.25">
      <c r="A3138" s="20" t="str">
        <f t="shared" si="193"/>
        <v>2019Q2</v>
      </c>
      <c r="B3138" s="19" t="s">
        <v>3236</v>
      </c>
      <c r="C3138" s="18">
        <f t="shared" si="194"/>
        <v>2019</v>
      </c>
      <c r="D3138">
        <f t="shared" si="195"/>
        <v>6</v>
      </c>
      <c r="E3138" s="18">
        <f t="shared" ref="E3138:E3201" si="196">DAY(B3138)</f>
        <v>11</v>
      </c>
      <c r="F3138" s="18">
        <v>7.0000000000000007E-2</v>
      </c>
    </row>
    <row r="3139" spans="1:6" x14ac:dyDescent="0.25">
      <c r="A3139" s="20" t="str">
        <f t="shared" ref="A3139:A3202" si="197">C3139&amp;"Q"&amp;ROUNDUP(MONTH(B3139)/3,0)</f>
        <v>2019Q2</v>
      </c>
      <c r="B3139" s="19" t="s">
        <v>3237</v>
      </c>
      <c r="C3139" s="18">
        <f t="shared" ref="C3139:C3202" si="198">YEAR(B3139)</f>
        <v>2019</v>
      </c>
      <c r="D3139">
        <f t="shared" ref="D3139:D3202" si="199">MONTH(B3139)</f>
        <v>6</v>
      </c>
      <c r="E3139" s="18">
        <f t="shared" si="196"/>
        <v>12</v>
      </c>
      <c r="F3139" s="18">
        <v>6.9800000000000001E-2</v>
      </c>
    </row>
    <row r="3140" spans="1:6" x14ac:dyDescent="0.25">
      <c r="A3140" s="20" t="str">
        <f t="shared" si="197"/>
        <v>2019Q2</v>
      </c>
      <c r="B3140" s="19" t="s">
        <v>3238</v>
      </c>
      <c r="C3140" s="18">
        <f t="shared" si="198"/>
        <v>2019</v>
      </c>
      <c r="D3140">
        <f t="shared" si="199"/>
        <v>6</v>
      </c>
      <c r="E3140" s="18">
        <f t="shared" si="196"/>
        <v>13</v>
      </c>
      <c r="F3140" s="18">
        <v>6.9699999999999998E-2</v>
      </c>
    </row>
    <row r="3141" spans="1:6" x14ac:dyDescent="0.25">
      <c r="A3141" s="20" t="str">
        <f t="shared" si="197"/>
        <v>2019Q2</v>
      </c>
      <c r="B3141" s="19" t="s">
        <v>3239</v>
      </c>
      <c r="C3141" s="18">
        <f t="shared" si="198"/>
        <v>2019</v>
      </c>
      <c r="D3141">
        <f t="shared" si="199"/>
        <v>6</v>
      </c>
      <c r="E3141" s="18">
        <f t="shared" si="196"/>
        <v>14</v>
      </c>
      <c r="F3141" s="18">
        <v>7.1599999999999997E-2</v>
      </c>
    </row>
    <row r="3142" spans="1:6" x14ac:dyDescent="0.25">
      <c r="A3142" s="20" t="str">
        <f t="shared" si="197"/>
        <v>2019Q2</v>
      </c>
      <c r="B3142" s="19" t="s">
        <v>3240</v>
      </c>
      <c r="C3142" s="18">
        <f t="shared" si="198"/>
        <v>2019</v>
      </c>
      <c r="D3142">
        <f t="shared" si="199"/>
        <v>6</v>
      </c>
      <c r="E3142" s="18">
        <f t="shared" si="196"/>
        <v>17</v>
      </c>
      <c r="F3142" s="18">
        <v>7.0999999999999994E-2</v>
      </c>
    </row>
    <row r="3143" spans="1:6" x14ac:dyDescent="0.25">
      <c r="A3143" s="20" t="str">
        <f t="shared" si="197"/>
        <v>2019Q2</v>
      </c>
      <c r="B3143" s="19" t="s">
        <v>3241</v>
      </c>
      <c r="C3143" s="18">
        <f t="shared" si="198"/>
        <v>2019</v>
      </c>
      <c r="D3143">
        <f t="shared" si="199"/>
        <v>6</v>
      </c>
      <c r="E3143" s="18">
        <f t="shared" si="196"/>
        <v>18</v>
      </c>
      <c r="F3143" s="18">
        <v>7.2099999999999997E-2</v>
      </c>
    </row>
    <row r="3144" spans="1:6" x14ac:dyDescent="0.25">
      <c r="A3144" s="20" t="str">
        <f t="shared" si="197"/>
        <v>2019Q2</v>
      </c>
      <c r="B3144" s="19" t="s">
        <v>3242</v>
      </c>
      <c r="C3144" s="18">
        <f t="shared" si="198"/>
        <v>2019</v>
      </c>
      <c r="D3144">
        <f t="shared" si="199"/>
        <v>6</v>
      </c>
      <c r="E3144" s="18">
        <f t="shared" si="196"/>
        <v>19</v>
      </c>
      <c r="F3144" s="18">
        <v>7.2099999999999997E-2</v>
      </c>
    </row>
    <row r="3145" spans="1:6" x14ac:dyDescent="0.25">
      <c r="A3145" s="20" t="str">
        <f t="shared" si="197"/>
        <v>2019Q2</v>
      </c>
      <c r="B3145" s="19" t="s">
        <v>3243</v>
      </c>
      <c r="C3145" s="18">
        <f t="shared" si="198"/>
        <v>2019</v>
      </c>
      <c r="D3145">
        <f t="shared" si="199"/>
        <v>6</v>
      </c>
      <c r="E3145" s="18">
        <f t="shared" si="196"/>
        <v>20</v>
      </c>
      <c r="F3145" s="18">
        <v>7.2599999999999998E-2</v>
      </c>
    </row>
    <row r="3146" spans="1:6" x14ac:dyDescent="0.25">
      <c r="A3146" s="20" t="str">
        <f t="shared" si="197"/>
        <v>2019Q2</v>
      </c>
      <c r="B3146" s="19" t="s">
        <v>3244</v>
      </c>
      <c r="C3146" s="18">
        <f t="shared" si="198"/>
        <v>2019</v>
      </c>
      <c r="D3146">
        <f t="shared" si="199"/>
        <v>6</v>
      </c>
      <c r="E3146" s="18">
        <f t="shared" si="196"/>
        <v>21</v>
      </c>
      <c r="F3146" s="18">
        <v>7.5800000000000006E-2</v>
      </c>
    </row>
    <row r="3147" spans="1:6" x14ac:dyDescent="0.25">
      <c r="A3147" s="20" t="str">
        <f t="shared" si="197"/>
        <v>2019Q2</v>
      </c>
      <c r="B3147" s="19" t="s">
        <v>3245</v>
      </c>
      <c r="C3147" s="18">
        <f t="shared" si="198"/>
        <v>2019</v>
      </c>
      <c r="D3147">
        <f t="shared" si="199"/>
        <v>6</v>
      </c>
      <c r="E3147" s="18">
        <f t="shared" si="196"/>
        <v>24</v>
      </c>
      <c r="F3147" s="18">
        <v>7.5800000000000006E-2</v>
      </c>
    </row>
    <row r="3148" spans="1:6" x14ac:dyDescent="0.25">
      <c r="A3148" s="20" t="str">
        <f t="shared" si="197"/>
        <v>2019Q2</v>
      </c>
      <c r="B3148" s="19" t="s">
        <v>3246</v>
      </c>
      <c r="C3148" s="18">
        <f t="shared" si="198"/>
        <v>2019</v>
      </c>
      <c r="D3148">
        <f t="shared" si="199"/>
        <v>6</v>
      </c>
      <c r="E3148" s="18">
        <f t="shared" si="196"/>
        <v>25</v>
      </c>
      <c r="F3148" s="18">
        <v>7.7200000000000005E-2</v>
      </c>
    </row>
    <row r="3149" spans="1:6" x14ac:dyDescent="0.25">
      <c r="A3149" s="20" t="str">
        <f t="shared" si="197"/>
        <v>2019Q2</v>
      </c>
      <c r="B3149" s="19" t="s">
        <v>3247</v>
      </c>
      <c r="C3149" s="18">
        <f t="shared" si="198"/>
        <v>2019</v>
      </c>
      <c r="D3149">
        <f t="shared" si="199"/>
        <v>6</v>
      </c>
      <c r="E3149" s="18">
        <f t="shared" si="196"/>
        <v>26</v>
      </c>
      <c r="F3149" s="18">
        <v>7.9200000000000007E-2</v>
      </c>
    </row>
    <row r="3150" spans="1:6" x14ac:dyDescent="0.25">
      <c r="A3150" s="20" t="str">
        <f t="shared" si="197"/>
        <v>2019Q2</v>
      </c>
      <c r="B3150" s="19" t="s">
        <v>3248</v>
      </c>
      <c r="C3150" s="18">
        <f t="shared" si="198"/>
        <v>2019</v>
      </c>
      <c r="D3150">
        <f t="shared" si="199"/>
        <v>6</v>
      </c>
      <c r="E3150" s="18">
        <f t="shared" si="196"/>
        <v>27</v>
      </c>
      <c r="F3150" s="18">
        <v>7.9799999999999996E-2</v>
      </c>
    </row>
    <row r="3151" spans="1:6" x14ac:dyDescent="0.25">
      <c r="A3151" s="20" t="str">
        <f t="shared" si="197"/>
        <v>2019Q2</v>
      </c>
      <c r="B3151" s="19" t="s">
        <v>3249</v>
      </c>
      <c r="C3151" s="18">
        <f t="shared" si="198"/>
        <v>2019</v>
      </c>
      <c r="D3151">
        <f t="shared" si="199"/>
        <v>6</v>
      </c>
      <c r="E3151" s="18">
        <f t="shared" si="196"/>
        <v>28</v>
      </c>
      <c r="F3151" s="18">
        <v>7.9200000000000007E-2</v>
      </c>
    </row>
    <row r="3152" spans="1:6" x14ac:dyDescent="0.25">
      <c r="A3152" s="20" t="str">
        <f t="shared" si="197"/>
        <v>2019Q3</v>
      </c>
      <c r="B3152" s="19" t="s">
        <v>3250</v>
      </c>
      <c r="C3152" s="18">
        <f t="shared" si="198"/>
        <v>2019</v>
      </c>
      <c r="D3152">
        <f t="shared" si="199"/>
        <v>7</v>
      </c>
      <c r="E3152" s="18">
        <f t="shared" si="196"/>
        <v>1</v>
      </c>
      <c r="F3152" s="18">
        <v>7.9899999999999999E-2</v>
      </c>
    </row>
    <row r="3153" spans="1:6" x14ac:dyDescent="0.25">
      <c r="A3153" s="20" t="str">
        <f t="shared" si="197"/>
        <v>2019Q3</v>
      </c>
      <c r="B3153" s="19" t="s">
        <v>3251</v>
      </c>
      <c r="C3153" s="18">
        <f t="shared" si="198"/>
        <v>2019</v>
      </c>
      <c r="D3153">
        <f t="shared" si="199"/>
        <v>7</v>
      </c>
      <c r="E3153" s="18">
        <f t="shared" si="196"/>
        <v>2</v>
      </c>
      <c r="F3153" s="18">
        <v>7.7899999999999997E-2</v>
      </c>
    </row>
    <row r="3154" spans="1:6" x14ac:dyDescent="0.25">
      <c r="A3154" s="20" t="str">
        <f t="shared" si="197"/>
        <v>2019Q3</v>
      </c>
      <c r="B3154" s="19" t="s">
        <v>3252</v>
      </c>
      <c r="C3154" s="18">
        <f t="shared" si="198"/>
        <v>2019</v>
      </c>
      <c r="D3154">
        <f t="shared" si="199"/>
        <v>7</v>
      </c>
      <c r="E3154" s="18">
        <f t="shared" si="196"/>
        <v>3</v>
      </c>
      <c r="F3154" s="18">
        <v>7.7799999999999994E-2</v>
      </c>
    </row>
    <row r="3155" spans="1:6" x14ac:dyDescent="0.25">
      <c r="A3155" s="20" t="str">
        <f t="shared" si="197"/>
        <v>2019Q3</v>
      </c>
      <c r="B3155" s="19" t="s">
        <v>3253</v>
      </c>
      <c r="C3155" s="18">
        <f t="shared" si="198"/>
        <v>2019</v>
      </c>
      <c r="D3155">
        <f t="shared" si="199"/>
        <v>7</v>
      </c>
      <c r="E3155" s="18">
        <f t="shared" si="196"/>
        <v>4</v>
      </c>
      <c r="F3155" s="18">
        <v>7.7799999999999994E-2</v>
      </c>
    </row>
    <row r="3156" spans="1:6" x14ac:dyDescent="0.25">
      <c r="A3156" s="20" t="str">
        <f t="shared" si="197"/>
        <v>2019Q3</v>
      </c>
      <c r="B3156" s="19" t="s">
        <v>3254</v>
      </c>
      <c r="C3156" s="18">
        <f t="shared" si="198"/>
        <v>2019</v>
      </c>
      <c r="D3156">
        <f t="shared" si="199"/>
        <v>7</v>
      </c>
      <c r="E3156" s="18">
        <f t="shared" si="196"/>
        <v>5</v>
      </c>
      <c r="F3156" s="18">
        <v>7.4899999999999994E-2</v>
      </c>
    </row>
    <row r="3157" spans="1:6" x14ac:dyDescent="0.25">
      <c r="A3157" s="20" t="str">
        <f t="shared" si="197"/>
        <v>2019Q3</v>
      </c>
      <c r="B3157" s="19" t="s">
        <v>3255</v>
      </c>
      <c r="C3157" s="18">
        <f t="shared" si="198"/>
        <v>2019</v>
      </c>
      <c r="D3157">
        <f t="shared" si="199"/>
        <v>7</v>
      </c>
      <c r="E3157" s="18">
        <f t="shared" si="196"/>
        <v>8</v>
      </c>
      <c r="F3157" s="18">
        <v>7.4899999999999994E-2</v>
      </c>
    </row>
    <row r="3158" spans="1:6" x14ac:dyDescent="0.25">
      <c r="A3158" s="20" t="str">
        <f t="shared" si="197"/>
        <v>2019Q3</v>
      </c>
      <c r="B3158" s="19" t="s">
        <v>3256</v>
      </c>
      <c r="C3158" s="18">
        <f t="shared" si="198"/>
        <v>2019</v>
      </c>
      <c r="D3158">
        <f t="shared" si="199"/>
        <v>7</v>
      </c>
      <c r="E3158" s="18">
        <f t="shared" si="196"/>
        <v>9</v>
      </c>
      <c r="F3158" s="18">
        <v>6.4100000000000004E-2</v>
      </c>
    </row>
    <row r="3159" spans="1:6" x14ac:dyDescent="0.25">
      <c r="A3159" s="20" t="str">
        <f t="shared" si="197"/>
        <v>2019Q3</v>
      </c>
      <c r="B3159" s="19" t="s">
        <v>3257</v>
      </c>
      <c r="C3159" s="18">
        <f t="shared" si="198"/>
        <v>2019</v>
      </c>
      <c r="D3159">
        <f t="shared" si="199"/>
        <v>7</v>
      </c>
      <c r="E3159" s="18">
        <f t="shared" si="196"/>
        <v>10</v>
      </c>
      <c r="F3159" s="18">
        <v>5.0200000000000002E-2</v>
      </c>
    </row>
    <row r="3160" spans="1:6" x14ac:dyDescent="0.25">
      <c r="A3160" s="20" t="str">
        <f t="shared" si="197"/>
        <v>2019Q3</v>
      </c>
      <c r="B3160" s="19" t="s">
        <v>3258</v>
      </c>
      <c r="C3160" s="18">
        <f t="shared" si="198"/>
        <v>2019</v>
      </c>
      <c r="D3160">
        <f t="shared" si="199"/>
        <v>7</v>
      </c>
      <c r="E3160" s="18">
        <f t="shared" si="196"/>
        <v>11</v>
      </c>
      <c r="F3160" s="18">
        <v>5.1400000000000001E-2</v>
      </c>
    </row>
    <row r="3161" spans="1:6" x14ac:dyDescent="0.25">
      <c r="A3161" s="20" t="str">
        <f t="shared" si="197"/>
        <v>2019Q3</v>
      </c>
      <c r="B3161" s="19" t="s">
        <v>3259</v>
      </c>
      <c r="C3161" s="18">
        <f t="shared" si="198"/>
        <v>2019</v>
      </c>
      <c r="D3161">
        <f t="shared" si="199"/>
        <v>7</v>
      </c>
      <c r="E3161" s="18">
        <f t="shared" si="196"/>
        <v>12</v>
      </c>
      <c r="F3161" s="18">
        <v>5.1400000000000001E-2</v>
      </c>
    </row>
    <row r="3162" spans="1:6" x14ac:dyDescent="0.25">
      <c r="A3162" s="20" t="str">
        <f t="shared" si="197"/>
        <v>2019Q3</v>
      </c>
      <c r="B3162" s="19" t="s">
        <v>3260</v>
      </c>
      <c r="C3162" s="18">
        <f t="shared" si="198"/>
        <v>2019</v>
      </c>
      <c r="D3162">
        <f t="shared" si="199"/>
        <v>7</v>
      </c>
      <c r="E3162" s="18">
        <f t="shared" si="196"/>
        <v>15</v>
      </c>
      <c r="F3162" s="18">
        <v>5.0299999999999997E-2</v>
      </c>
    </row>
    <row r="3163" spans="1:6" x14ac:dyDescent="0.25">
      <c r="A3163" s="20" t="str">
        <f t="shared" si="197"/>
        <v>2019Q3</v>
      </c>
      <c r="B3163" s="19" t="s">
        <v>3261</v>
      </c>
      <c r="C3163" s="18">
        <f t="shared" si="198"/>
        <v>2019</v>
      </c>
      <c r="D3163">
        <f t="shared" si="199"/>
        <v>7</v>
      </c>
      <c r="E3163" s="18">
        <f t="shared" si="196"/>
        <v>16</v>
      </c>
      <c r="F3163" s="18">
        <v>4.8800000000000003E-2</v>
      </c>
    </row>
    <row r="3164" spans="1:6" x14ac:dyDescent="0.25">
      <c r="A3164" s="20" t="str">
        <f t="shared" si="197"/>
        <v>2019Q3</v>
      </c>
      <c r="B3164" s="19" t="s">
        <v>3262</v>
      </c>
      <c r="C3164" s="18">
        <f t="shared" si="198"/>
        <v>2019</v>
      </c>
      <c r="D3164">
        <f t="shared" si="199"/>
        <v>7</v>
      </c>
      <c r="E3164" s="18">
        <f t="shared" si="196"/>
        <v>17</v>
      </c>
      <c r="F3164" s="18">
        <v>4.65E-2</v>
      </c>
    </row>
    <row r="3165" spans="1:6" x14ac:dyDescent="0.25">
      <c r="A3165" s="20" t="str">
        <f t="shared" si="197"/>
        <v>2019Q3</v>
      </c>
      <c r="B3165" s="19" t="s">
        <v>3263</v>
      </c>
      <c r="C3165" s="18">
        <f t="shared" si="198"/>
        <v>2019</v>
      </c>
      <c r="D3165">
        <f t="shared" si="199"/>
        <v>7</v>
      </c>
      <c r="E3165" s="18">
        <f t="shared" si="196"/>
        <v>18</v>
      </c>
      <c r="F3165" s="18">
        <v>4.4999999999999998E-2</v>
      </c>
    </row>
    <row r="3166" spans="1:6" x14ac:dyDescent="0.25">
      <c r="A3166" s="20" t="str">
        <f t="shared" si="197"/>
        <v>2019Q3</v>
      </c>
      <c r="B3166" s="19" t="s">
        <v>3264</v>
      </c>
      <c r="C3166" s="18">
        <f t="shared" si="198"/>
        <v>2019</v>
      </c>
      <c r="D3166">
        <f t="shared" si="199"/>
        <v>7</v>
      </c>
      <c r="E3166" s="18">
        <f t="shared" si="196"/>
        <v>19</v>
      </c>
      <c r="F3166" s="18">
        <v>4.2099999999999999E-2</v>
      </c>
    </row>
    <row r="3167" spans="1:6" x14ac:dyDescent="0.25">
      <c r="A3167" s="20" t="str">
        <f t="shared" si="197"/>
        <v>2019Q3</v>
      </c>
      <c r="B3167" s="19" t="s">
        <v>3265</v>
      </c>
      <c r="C3167" s="18">
        <f t="shared" si="198"/>
        <v>2019</v>
      </c>
      <c r="D3167">
        <f t="shared" si="199"/>
        <v>7</v>
      </c>
      <c r="E3167" s="18">
        <f t="shared" si="196"/>
        <v>22</v>
      </c>
      <c r="F3167" s="18">
        <v>3.8899999999999997E-2</v>
      </c>
    </row>
    <row r="3168" spans="1:6" x14ac:dyDescent="0.25">
      <c r="A3168" s="20" t="str">
        <f t="shared" si="197"/>
        <v>2019Q3</v>
      </c>
      <c r="B3168" s="19" t="s">
        <v>3266</v>
      </c>
      <c r="C3168" s="18">
        <f t="shared" si="198"/>
        <v>2019</v>
      </c>
      <c r="D3168">
        <f t="shared" si="199"/>
        <v>7</v>
      </c>
      <c r="E3168" s="18">
        <f t="shared" si="196"/>
        <v>23</v>
      </c>
      <c r="F3168" s="18">
        <v>3.9199999999999999E-2</v>
      </c>
    </row>
    <row r="3169" spans="1:6" x14ac:dyDescent="0.25">
      <c r="A3169" s="20" t="str">
        <f t="shared" si="197"/>
        <v>2019Q3</v>
      </c>
      <c r="B3169" s="19" t="s">
        <v>3267</v>
      </c>
      <c r="C3169" s="18">
        <f t="shared" si="198"/>
        <v>2019</v>
      </c>
      <c r="D3169">
        <f t="shared" si="199"/>
        <v>7</v>
      </c>
      <c r="E3169" s="18">
        <f t="shared" si="196"/>
        <v>24</v>
      </c>
      <c r="F3169" s="18">
        <v>3.6799999999999999E-2</v>
      </c>
    </row>
    <row r="3170" spans="1:6" x14ac:dyDescent="0.25">
      <c r="A3170" s="20" t="str">
        <f t="shared" si="197"/>
        <v>2019Q3</v>
      </c>
      <c r="B3170" s="19" t="s">
        <v>3268</v>
      </c>
      <c r="C3170" s="18">
        <f t="shared" si="198"/>
        <v>2019</v>
      </c>
      <c r="D3170">
        <f t="shared" si="199"/>
        <v>7</v>
      </c>
      <c r="E3170" s="18">
        <f t="shared" si="196"/>
        <v>25</v>
      </c>
      <c r="F3170" s="18">
        <v>3.8300000000000001E-2</v>
      </c>
    </row>
    <row r="3171" spans="1:6" x14ac:dyDescent="0.25">
      <c r="A3171" s="20" t="str">
        <f t="shared" si="197"/>
        <v>2019Q3</v>
      </c>
      <c r="B3171" s="19" t="s">
        <v>3269</v>
      </c>
      <c r="C3171" s="18">
        <f t="shared" si="198"/>
        <v>2019</v>
      </c>
      <c r="D3171">
        <f t="shared" si="199"/>
        <v>7</v>
      </c>
      <c r="E3171" s="18">
        <f t="shared" si="196"/>
        <v>26</v>
      </c>
      <c r="F3171" s="18">
        <v>4.0500000000000001E-2</v>
      </c>
    </row>
    <row r="3172" spans="1:6" x14ac:dyDescent="0.25">
      <c r="A3172" s="20" t="str">
        <f t="shared" si="197"/>
        <v>2019Q3</v>
      </c>
      <c r="B3172" s="19" t="s">
        <v>3270</v>
      </c>
      <c r="C3172" s="18">
        <f t="shared" si="198"/>
        <v>2019</v>
      </c>
      <c r="D3172">
        <f t="shared" si="199"/>
        <v>7</v>
      </c>
      <c r="E3172" s="18">
        <f t="shared" si="196"/>
        <v>29</v>
      </c>
      <c r="F3172" s="18">
        <v>4.0899999999999999E-2</v>
      </c>
    </row>
    <row r="3173" spans="1:6" x14ac:dyDescent="0.25">
      <c r="A3173" s="20" t="str">
        <f t="shared" si="197"/>
        <v>2019Q3</v>
      </c>
      <c r="B3173" s="19" t="s">
        <v>3271</v>
      </c>
      <c r="C3173" s="18">
        <f t="shared" si="198"/>
        <v>2019</v>
      </c>
      <c r="D3173">
        <f t="shared" si="199"/>
        <v>7</v>
      </c>
      <c r="E3173" s="18">
        <f t="shared" si="196"/>
        <v>30</v>
      </c>
      <c r="F3173" s="18">
        <v>3.8699999999999998E-2</v>
      </c>
    </row>
    <row r="3174" spans="1:6" x14ac:dyDescent="0.25">
      <c r="A3174" s="20" t="str">
        <f t="shared" si="197"/>
        <v>2019Q3</v>
      </c>
      <c r="B3174" s="19" t="s">
        <v>3272</v>
      </c>
      <c r="C3174" s="18">
        <f t="shared" si="198"/>
        <v>2019</v>
      </c>
      <c r="D3174">
        <f t="shared" si="199"/>
        <v>7</v>
      </c>
      <c r="E3174" s="18">
        <f t="shared" si="196"/>
        <v>31</v>
      </c>
      <c r="F3174" s="18">
        <v>3.8699999999999998E-2</v>
      </c>
    </row>
    <row r="3175" spans="1:6" x14ac:dyDescent="0.25">
      <c r="A3175" s="20" t="str">
        <f t="shared" si="197"/>
        <v>2019Q3</v>
      </c>
      <c r="B3175" s="19" t="s">
        <v>3273</v>
      </c>
      <c r="C3175" s="18">
        <f t="shared" si="198"/>
        <v>2019</v>
      </c>
      <c r="D3175">
        <f t="shared" si="199"/>
        <v>8</v>
      </c>
      <c r="E3175" s="18">
        <f t="shared" si="196"/>
        <v>1</v>
      </c>
      <c r="F3175" s="18">
        <v>3.9300000000000002E-2</v>
      </c>
    </row>
    <row r="3176" spans="1:6" x14ac:dyDescent="0.25">
      <c r="A3176" s="20" t="str">
        <f t="shared" si="197"/>
        <v>2019Q3</v>
      </c>
      <c r="B3176" s="19" t="s">
        <v>3274</v>
      </c>
      <c r="C3176" s="18">
        <f t="shared" si="198"/>
        <v>2019</v>
      </c>
      <c r="D3176">
        <f t="shared" si="199"/>
        <v>8</v>
      </c>
      <c r="E3176" s="18">
        <f t="shared" si="196"/>
        <v>2</v>
      </c>
      <c r="F3176" s="18">
        <v>4.3299999999999998E-2</v>
      </c>
    </row>
    <row r="3177" spans="1:6" x14ac:dyDescent="0.25">
      <c r="A3177" s="20" t="str">
        <f t="shared" si="197"/>
        <v>2019Q3</v>
      </c>
      <c r="B3177" s="19" t="s">
        <v>3275</v>
      </c>
      <c r="C3177" s="18">
        <f t="shared" si="198"/>
        <v>2019</v>
      </c>
      <c r="D3177">
        <f t="shared" si="199"/>
        <v>8</v>
      </c>
      <c r="E3177" s="18">
        <f t="shared" si="196"/>
        <v>5</v>
      </c>
      <c r="F3177" s="18">
        <v>4.3299999999999998E-2</v>
      </c>
    </row>
    <row r="3178" spans="1:6" x14ac:dyDescent="0.25">
      <c r="A3178" s="20" t="str">
        <f t="shared" si="197"/>
        <v>2019Q3</v>
      </c>
      <c r="B3178" s="19" t="s">
        <v>3276</v>
      </c>
      <c r="C3178" s="18">
        <f t="shared" si="198"/>
        <v>2019</v>
      </c>
      <c r="D3178">
        <f t="shared" si="199"/>
        <v>8</v>
      </c>
      <c r="E3178" s="18">
        <f t="shared" si="196"/>
        <v>6</v>
      </c>
      <c r="F3178" s="18">
        <v>4.53E-2</v>
      </c>
    </row>
    <row r="3179" spans="1:6" x14ac:dyDescent="0.25">
      <c r="A3179" s="20" t="str">
        <f t="shared" si="197"/>
        <v>2019Q3</v>
      </c>
      <c r="B3179" s="19" t="s">
        <v>3277</v>
      </c>
      <c r="C3179" s="18">
        <f t="shared" si="198"/>
        <v>2019</v>
      </c>
      <c r="D3179">
        <f t="shared" si="199"/>
        <v>8</v>
      </c>
      <c r="E3179" s="18">
        <f t="shared" si="196"/>
        <v>7</v>
      </c>
      <c r="F3179" s="18">
        <v>4.4299999999999999E-2</v>
      </c>
    </row>
    <row r="3180" spans="1:6" x14ac:dyDescent="0.25">
      <c r="A3180" s="20" t="str">
        <f t="shared" si="197"/>
        <v>2019Q3</v>
      </c>
      <c r="B3180" s="19" t="s">
        <v>3278</v>
      </c>
      <c r="C3180" s="18">
        <f t="shared" si="198"/>
        <v>2019</v>
      </c>
      <c r="D3180">
        <f t="shared" si="199"/>
        <v>8</v>
      </c>
      <c r="E3180" s="18">
        <f t="shared" si="196"/>
        <v>8</v>
      </c>
      <c r="F3180" s="18">
        <v>4.3200000000000002E-2</v>
      </c>
    </row>
    <row r="3181" spans="1:6" x14ac:dyDescent="0.25">
      <c r="A3181" s="20" t="str">
        <f t="shared" si="197"/>
        <v>2019Q3</v>
      </c>
      <c r="B3181" s="19" t="s">
        <v>3279</v>
      </c>
      <c r="C3181" s="18">
        <f t="shared" si="198"/>
        <v>2019</v>
      </c>
      <c r="D3181">
        <f t="shared" si="199"/>
        <v>8</v>
      </c>
      <c r="E3181" s="18">
        <f t="shared" si="196"/>
        <v>9</v>
      </c>
      <c r="F3181" s="18">
        <v>4.8599999999999997E-2</v>
      </c>
    </row>
    <row r="3182" spans="1:6" x14ac:dyDescent="0.25">
      <c r="A3182" s="20" t="str">
        <f t="shared" si="197"/>
        <v>2019Q3</v>
      </c>
      <c r="B3182" s="19" t="s">
        <v>3280</v>
      </c>
      <c r="C3182" s="18">
        <f t="shared" si="198"/>
        <v>2019</v>
      </c>
      <c r="D3182">
        <f t="shared" si="199"/>
        <v>8</v>
      </c>
      <c r="E3182" s="18">
        <f t="shared" si="196"/>
        <v>12</v>
      </c>
      <c r="F3182" s="18">
        <v>4.9000000000000002E-2</v>
      </c>
    </row>
    <row r="3183" spans="1:6" x14ac:dyDescent="0.25">
      <c r="A3183" s="20" t="str">
        <f t="shared" si="197"/>
        <v>2019Q3</v>
      </c>
      <c r="B3183" s="19" t="s">
        <v>3281</v>
      </c>
      <c r="C3183" s="18">
        <f t="shared" si="198"/>
        <v>2019</v>
      </c>
      <c r="D3183">
        <f t="shared" si="199"/>
        <v>8</v>
      </c>
      <c r="E3183" s="18">
        <f t="shared" si="196"/>
        <v>13</v>
      </c>
      <c r="F3183" s="18">
        <v>4.9500000000000002E-2</v>
      </c>
    </row>
    <row r="3184" spans="1:6" x14ac:dyDescent="0.25">
      <c r="A3184" s="20" t="str">
        <f t="shared" si="197"/>
        <v>2019Q3</v>
      </c>
      <c r="B3184" s="19" t="s">
        <v>3282</v>
      </c>
      <c r="C3184" s="18">
        <f t="shared" si="198"/>
        <v>2019</v>
      </c>
      <c r="D3184">
        <f t="shared" si="199"/>
        <v>8</v>
      </c>
      <c r="E3184" s="18">
        <f t="shared" si="196"/>
        <v>14</v>
      </c>
      <c r="F3184" s="18">
        <v>5.5300000000000002E-2</v>
      </c>
    </row>
    <row r="3185" spans="1:6" x14ac:dyDescent="0.25">
      <c r="A3185" s="20" t="str">
        <f t="shared" si="197"/>
        <v>2019Q3</v>
      </c>
      <c r="B3185" s="19" t="s">
        <v>3283</v>
      </c>
      <c r="C3185" s="18">
        <f t="shared" si="198"/>
        <v>2019</v>
      </c>
      <c r="D3185">
        <f t="shared" si="199"/>
        <v>8</v>
      </c>
      <c r="E3185" s="18">
        <f t="shared" si="196"/>
        <v>15</v>
      </c>
      <c r="F3185" s="18">
        <v>5.4600000000000003E-2</v>
      </c>
    </row>
    <row r="3186" spans="1:6" x14ac:dyDescent="0.25">
      <c r="A3186" s="20" t="str">
        <f t="shared" si="197"/>
        <v>2019Q3</v>
      </c>
      <c r="B3186" s="19" t="s">
        <v>3284</v>
      </c>
      <c r="C3186" s="18">
        <f t="shared" si="198"/>
        <v>2019</v>
      </c>
      <c r="D3186">
        <f t="shared" si="199"/>
        <v>8</v>
      </c>
      <c r="E3186" s="18">
        <f t="shared" si="196"/>
        <v>16</v>
      </c>
      <c r="F3186" s="18">
        <v>5.6599999999999998E-2</v>
      </c>
    </row>
    <row r="3187" spans="1:6" x14ac:dyDescent="0.25">
      <c r="A3187" s="20" t="str">
        <f t="shared" si="197"/>
        <v>2019Q3</v>
      </c>
      <c r="B3187" s="19" t="s">
        <v>3285</v>
      </c>
      <c r="C3187" s="18">
        <f t="shared" si="198"/>
        <v>2019</v>
      </c>
      <c r="D3187">
        <f t="shared" si="199"/>
        <v>8</v>
      </c>
      <c r="E3187" s="18">
        <f t="shared" si="196"/>
        <v>19</v>
      </c>
      <c r="F3187" s="18">
        <v>5.7299999999999997E-2</v>
      </c>
    </row>
    <row r="3188" spans="1:6" x14ac:dyDescent="0.25">
      <c r="A3188" s="20" t="str">
        <f t="shared" si="197"/>
        <v>2019Q3</v>
      </c>
      <c r="B3188" s="19" t="s">
        <v>3286</v>
      </c>
      <c r="C3188" s="18">
        <f t="shared" si="198"/>
        <v>2019</v>
      </c>
      <c r="D3188">
        <f t="shared" si="199"/>
        <v>8</v>
      </c>
      <c r="E3188" s="18">
        <f t="shared" si="196"/>
        <v>20</v>
      </c>
      <c r="F3188" s="18">
        <v>5.8400000000000001E-2</v>
      </c>
    </row>
    <row r="3189" spans="1:6" x14ac:dyDescent="0.25">
      <c r="A3189" s="20" t="str">
        <f t="shared" si="197"/>
        <v>2019Q3</v>
      </c>
      <c r="B3189" s="19" t="s">
        <v>3287</v>
      </c>
      <c r="C3189" s="18">
        <f t="shared" si="198"/>
        <v>2019</v>
      </c>
      <c r="D3189">
        <f t="shared" si="199"/>
        <v>8</v>
      </c>
      <c r="E3189" s="18">
        <f t="shared" si="196"/>
        <v>21</v>
      </c>
      <c r="F3189" s="18">
        <v>5.8500000000000003E-2</v>
      </c>
    </row>
    <row r="3190" spans="1:6" x14ac:dyDescent="0.25">
      <c r="A3190" s="20" t="str">
        <f t="shared" si="197"/>
        <v>2019Q3</v>
      </c>
      <c r="B3190" s="19" t="s">
        <v>3288</v>
      </c>
      <c r="C3190" s="18">
        <f t="shared" si="198"/>
        <v>2019</v>
      </c>
      <c r="D3190">
        <f t="shared" si="199"/>
        <v>8</v>
      </c>
      <c r="E3190" s="18">
        <f t="shared" si="196"/>
        <v>22</v>
      </c>
      <c r="F3190" s="18">
        <v>5.7000000000000002E-2</v>
      </c>
    </row>
    <row r="3191" spans="1:6" x14ac:dyDescent="0.25">
      <c r="A3191" s="20" t="str">
        <f t="shared" si="197"/>
        <v>2019Q3</v>
      </c>
      <c r="B3191" s="19" t="s">
        <v>3289</v>
      </c>
      <c r="C3191" s="18">
        <f t="shared" si="198"/>
        <v>2019</v>
      </c>
      <c r="D3191">
        <f t="shared" si="199"/>
        <v>8</v>
      </c>
      <c r="E3191" s="18">
        <f t="shared" si="196"/>
        <v>23</v>
      </c>
      <c r="F3191" s="18">
        <v>5.5399999999999998E-2</v>
      </c>
    </row>
    <row r="3192" spans="1:6" x14ac:dyDescent="0.25">
      <c r="A3192" s="20" t="str">
        <f t="shared" si="197"/>
        <v>2019Q3</v>
      </c>
      <c r="B3192" s="19" t="s">
        <v>3290</v>
      </c>
      <c r="C3192" s="18">
        <f t="shared" si="198"/>
        <v>2019</v>
      </c>
      <c r="D3192">
        <f t="shared" si="199"/>
        <v>8</v>
      </c>
      <c r="E3192" s="18">
        <f t="shared" si="196"/>
        <v>26</v>
      </c>
      <c r="F3192" s="18">
        <v>5.33E-2</v>
      </c>
    </row>
    <row r="3193" spans="1:6" x14ac:dyDescent="0.25">
      <c r="A3193" s="20" t="str">
        <f t="shared" si="197"/>
        <v>2019Q3</v>
      </c>
      <c r="B3193" s="19" t="s">
        <v>3291</v>
      </c>
      <c r="C3193" s="18">
        <f t="shared" si="198"/>
        <v>2019</v>
      </c>
      <c r="D3193">
        <f t="shared" si="199"/>
        <v>8</v>
      </c>
      <c r="E3193" s="18">
        <f t="shared" si="196"/>
        <v>27</v>
      </c>
      <c r="F3193" s="18">
        <v>5.3100000000000001E-2</v>
      </c>
    </row>
    <row r="3194" spans="1:6" x14ac:dyDescent="0.25">
      <c r="A3194" s="20" t="str">
        <f t="shared" si="197"/>
        <v>2019Q3</v>
      </c>
      <c r="B3194" s="19" t="s">
        <v>3292</v>
      </c>
      <c r="C3194" s="18">
        <f t="shared" si="198"/>
        <v>2019</v>
      </c>
      <c r="D3194">
        <f t="shared" si="199"/>
        <v>8</v>
      </c>
      <c r="E3194" s="18">
        <f t="shared" si="196"/>
        <v>28</v>
      </c>
      <c r="F3194" s="18">
        <v>5.3100000000000001E-2</v>
      </c>
    </row>
    <row r="3195" spans="1:6" x14ac:dyDescent="0.25">
      <c r="A3195" s="20" t="str">
        <f t="shared" si="197"/>
        <v>2019Q3</v>
      </c>
      <c r="B3195" s="19" t="s">
        <v>3293</v>
      </c>
      <c r="C3195" s="18">
        <f t="shared" si="198"/>
        <v>2019</v>
      </c>
      <c r="D3195">
        <f t="shared" si="199"/>
        <v>8</v>
      </c>
      <c r="E3195" s="18">
        <f t="shared" si="196"/>
        <v>29</v>
      </c>
      <c r="F3195" s="18">
        <v>5.33E-2</v>
      </c>
    </row>
    <row r="3196" spans="1:6" x14ac:dyDescent="0.25">
      <c r="A3196" s="20" t="str">
        <f t="shared" si="197"/>
        <v>2019Q3</v>
      </c>
      <c r="B3196" s="19" t="s">
        <v>3294</v>
      </c>
      <c r="C3196" s="18">
        <f t="shared" si="198"/>
        <v>2019</v>
      </c>
      <c r="D3196">
        <f t="shared" si="199"/>
        <v>8</v>
      </c>
      <c r="E3196" s="18">
        <f t="shared" si="196"/>
        <v>30</v>
      </c>
      <c r="F3196" s="18">
        <v>5.1999999999999998E-2</v>
      </c>
    </row>
    <row r="3197" spans="1:6" x14ac:dyDescent="0.25">
      <c r="A3197" s="20" t="str">
        <f t="shared" si="197"/>
        <v>2019Q3</v>
      </c>
      <c r="B3197" s="19" t="s">
        <v>3295</v>
      </c>
      <c r="C3197" s="18">
        <f t="shared" si="198"/>
        <v>2019</v>
      </c>
      <c r="D3197">
        <f t="shared" si="199"/>
        <v>9</v>
      </c>
      <c r="E3197" s="18">
        <f t="shared" si="196"/>
        <v>2</v>
      </c>
      <c r="F3197" s="18">
        <v>4.8000000000000001E-2</v>
      </c>
    </row>
    <row r="3198" spans="1:6" x14ac:dyDescent="0.25">
      <c r="A3198" s="20" t="str">
        <f t="shared" si="197"/>
        <v>2019Q3</v>
      </c>
      <c r="B3198" s="19" t="s">
        <v>3296</v>
      </c>
      <c r="C3198" s="18">
        <f t="shared" si="198"/>
        <v>2019</v>
      </c>
      <c r="D3198">
        <f t="shared" si="199"/>
        <v>9</v>
      </c>
      <c r="E3198" s="18">
        <f t="shared" si="196"/>
        <v>3</v>
      </c>
      <c r="F3198" s="18">
        <v>4.8399999999999999E-2</v>
      </c>
    </row>
    <row r="3199" spans="1:6" x14ac:dyDescent="0.25">
      <c r="A3199" s="20" t="str">
        <f t="shared" si="197"/>
        <v>2019Q3</v>
      </c>
      <c r="B3199" s="19" t="s">
        <v>3297</v>
      </c>
      <c r="C3199" s="18">
        <f t="shared" si="198"/>
        <v>2019</v>
      </c>
      <c r="D3199">
        <f t="shared" si="199"/>
        <v>9</v>
      </c>
      <c r="E3199" s="18">
        <f t="shared" si="196"/>
        <v>4</v>
      </c>
      <c r="F3199" s="18">
        <v>4.6300000000000001E-2</v>
      </c>
    </row>
    <row r="3200" spans="1:6" x14ac:dyDescent="0.25">
      <c r="A3200" s="20" t="str">
        <f t="shared" si="197"/>
        <v>2019Q3</v>
      </c>
      <c r="B3200" s="19" t="s">
        <v>3298</v>
      </c>
      <c r="C3200" s="18">
        <f t="shared" si="198"/>
        <v>2019</v>
      </c>
      <c r="D3200">
        <f t="shared" si="199"/>
        <v>9</v>
      </c>
      <c r="E3200" s="18">
        <f t="shared" si="196"/>
        <v>5</v>
      </c>
      <c r="F3200" s="18">
        <v>4.48E-2</v>
      </c>
    </row>
    <row r="3201" spans="1:6" x14ac:dyDescent="0.25">
      <c r="A3201" s="20" t="str">
        <f t="shared" si="197"/>
        <v>2019Q3</v>
      </c>
      <c r="B3201" s="19" t="s">
        <v>3299</v>
      </c>
      <c r="C3201" s="18">
        <f t="shared" si="198"/>
        <v>2019</v>
      </c>
      <c r="D3201">
        <f t="shared" si="199"/>
        <v>9</v>
      </c>
      <c r="E3201" s="18">
        <f t="shared" si="196"/>
        <v>6</v>
      </c>
      <c r="F3201" s="18">
        <v>4.4900000000000002E-2</v>
      </c>
    </row>
    <row r="3202" spans="1:6" x14ac:dyDescent="0.25">
      <c r="A3202" s="20" t="str">
        <f t="shared" si="197"/>
        <v>2019Q3</v>
      </c>
      <c r="B3202" s="19" t="s">
        <v>3300</v>
      </c>
      <c r="C3202" s="18">
        <f t="shared" si="198"/>
        <v>2019</v>
      </c>
      <c r="D3202">
        <f t="shared" si="199"/>
        <v>9</v>
      </c>
      <c r="E3202" s="18">
        <f t="shared" ref="E3202:E3265" si="200">DAY(B3202)</f>
        <v>9</v>
      </c>
      <c r="F3202" s="18">
        <v>3.3099999999999997E-2</v>
      </c>
    </row>
    <row r="3203" spans="1:6" x14ac:dyDescent="0.25">
      <c r="A3203" s="20" t="str">
        <f t="shared" ref="A3203:A3266" si="201">C3203&amp;"Q"&amp;ROUNDUP(MONTH(B3203)/3,0)</f>
        <v>2019Q3</v>
      </c>
      <c r="B3203" s="19" t="s">
        <v>3301</v>
      </c>
      <c r="C3203" s="18">
        <f t="shared" ref="C3203:C3266" si="202">YEAR(B3203)</f>
        <v>2019</v>
      </c>
      <c r="D3203">
        <f t="shared" ref="D3203:D3266" si="203">MONTH(B3203)</f>
        <v>9</v>
      </c>
      <c r="E3203" s="18">
        <f t="shared" si="200"/>
        <v>10</v>
      </c>
      <c r="F3203" s="18">
        <v>3.9100000000000003E-2</v>
      </c>
    </row>
    <row r="3204" spans="1:6" x14ac:dyDescent="0.25">
      <c r="A3204" s="20" t="str">
        <f t="shared" si="201"/>
        <v>2019Q3</v>
      </c>
      <c r="B3204" s="19" t="s">
        <v>3302</v>
      </c>
      <c r="C3204" s="18">
        <f t="shared" si="202"/>
        <v>2019</v>
      </c>
      <c r="D3204">
        <f t="shared" si="203"/>
        <v>9</v>
      </c>
      <c r="E3204" s="18">
        <f t="shared" si="200"/>
        <v>11</v>
      </c>
      <c r="F3204" s="18">
        <v>4.87E-2</v>
      </c>
    </row>
    <row r="3205" spans="1:6" x14ac:dyDescent="0.25">
      <c r="A3205" s="20" t="str">
        <f t="shared" si="201"/>
        <v>2019Q3</v>
      </c>
      <c r="B3205" s="19" t="s">
        <v>3303</v>
      </c>
      <c r="C3205" s="18">
        <f t="shared" si="202"/>
        <v>2019</v>
      </c>
      <c r="D3205">
        <f t="shared" si="203"/>
        <v>9</v>
      </c>
      <c r="E3205" s="18">
        <f t="shared" si="200"/>
        <v>12</v>
      </c>
      <c r="F3205" s="18">
        <v>5.16E-2</v>
      </c>
    </row>
    <row r="3206" spans="1:6" x14ac:dyDescent="0.25">
      <c r="A3206" s="20" t="str">
        <f t="shared" si="201"/>
        <v>2019Q3</v>
      </c>
      <c r="B3206" s="19" t="s">
        <v>3304</v>
      </c>
      <c r="C3206" s="18">
        <f t="shared" si="202"/>
        <v>2019</v>
      </c>
      <c r="D3206">
        <f t="shared" si="203"/>
        <v>9</v>
      </c>
      <c r="E3206" s="18">
        <f t="shared" si="200"/>
        <v>13</v>
      </c>
      <c r="F3206" s="18">
        <v>5.4800000000000001E-2</v>
      </c>
    </row>
    <row r="3207" spans="1:6" x14ac:dyDescent="0.25">
      <c r="A3207" s="20" t="str">
        <f t="shared" si="201"/>
        <v>2019Q3</v>
      </c>
      <c r="B3207" s="19" t="s">
        <v>3305</v>
      </c>
      <c r="C3207" s="18">
        <f t="shared" si="202"/>
        <v>2019</v>
      </c>
      <c r="D3207">
        <f t="shared" si="203"/>
        <v>9</v>
      </c>
      <c r="E3207" s="18">
        <f t="shared" si="200"/>
        <v>16</v>
      </c>
      <c r="F3207" s="18">
        <v>5.4600000000000003E-2</v>
      </c>
    </row>
    <row r="3208" spans="1:6" x14ac:dyDescent="0.25">
      <c r="A3208" s="20" t="str">
        <f t="shared" si="201"/>
        <v>2019Q3</v>
      </c>
      <c r="B3208" s="19" t="s">
        <v>3306</v>
      </c>
      <c r="C3208" s="18">
        <f t="shared" si="202"/>
        <v>2019</v>
      </c>
      <c r="D3208">
        <f t="shared" si="203"/>
        <v>9</v>
      </c>
      <c r="E3208" s="18">
        <f t="shared" si="200"/>
        <v>17</v>
      </c>
      <c r="F3208" s="18">
        <v>5.4899999999999997E-2</v>
      </c>
    </row>
    <row r="3209" spans="1:6" x14ac:dyDescent="0.25">
      <c r="A3209" s="20" t="str">
        <f t="shared" si="201"/>
        <v>2019Q3</v>
      </c>
      <c r="B3209" s="19" t="s">
        <v>3307</v>
      </c>
      <c r="C3209" s="18">
        <f t="shared" si="202"/>
        <v>2019</v>
      </c>
      <c r="D3209">
        <f t="shared" si="203"/>
        <v>9</v>
      </c>
      <c r="E3209" s="18">
        <f t="shared" si="200"/>
        <v>18</v>
      </c>
      <c r="F3209" s="18">
        <v>5.5100000000000003E-2</v>
      </c>
    </row>
    <row r="3210" spans="1:6" x14ac:dyDescent="0.25">
      <c r="A3210" s="20" t="str">
        <f t="shared" si="201"/>
        <v>2019Q3</v>
      </c>
      <c r="B3210" s="19" t="s">
        <v>3308</v>
      </c>
      <c r="C3210" s="18">
        <f t="shared" si="202"/>
        <v>2019</v>
      </c>
      <c r="D3210">
        <f t="shared" si="203"/>
        <v>9</v>
      </c>
      <c r="E3210" s="18">
        <f t="shared" si="200"/>
        <v>19</v>
      </c>
      <c r="F3210" s="18">
        <v>5.5300000000000002E-2</v>
      </c>
    </row>
    <row r="3211" spans="1:6" x14ac:dyDescent="0.25">
      <c r="A3211" s="20" t="str">
        <f t="shared" si="201"/>
        <v>2019Q3</v>
      </c>
      <c r="B3211" s="19" t="s">
        <v>3309</v>
      </c>
      <c r="C3211" s="18">
        <f t="shared" si="202"/>
        <v>2019</v>
      </c>
      <c r="D3211">
        <f t="shared" si="203"/>
        <v>9</v>
      </c>
      <c r="E3211" s="18">
        <f t="shared" si="200"/>
        <v>20</v>
      </c>
      <c r="F3211" s="18">
        <v>5.5100000000000003E-2</v>
      </c>
    </row>
    <row r="3212" spans="1:6" x14ac:dyDescent="0.25">
      <c r="A3212" s="20" t="str">
        <f t="shared" si="201"/>
        <v>2019Q3</v>
      </c>
      <c r="B3212" s="19" t="s">
        <v>3310</v>
      </c>
      <c r="C3212" s="18">
        <f t="shared" si="202"/>
        <v>2019</v>
      </c>
      <c r="D3212">
        <f t="shared" si="203"/>
        <v>9</v>
      </c>
      <c r="E3212" s="18">
        <f t="shared" si="200"/>
        <v>23</v>
      </c>
      <c r="F3212" s="18">
        <v>5.5E-2</v>
      </c>
    </row>
    <row r="3213" spans="1:6" x14ac:dyDescent="0.25">
      <c r="A3213" s="20" t="str">
        <f t="shared" si="201"/>
        <v>2019Q3</v>
      </c>
      <c r="B3213" s="19" t="s">
        <v>3311</v>
      </c>
      <c r="C3213" s="18">
        <f t="shared" si="202"/>
        <v>2019</v>
      </c>
      <c r="D3213">
        <f t="shared" si="203"/>
        <v>9</v>
      </c>
      <c r="E3213" s="18">
        <f t="shared" si="200"/>
        <v>24</v>
      </c>
      <c r="F3213" s="18">
        <v>5.4899999999999997E-2</v>
      </c>
    </row>
    <row r="3214" spans="1:6" x14ac:dyDescent="0.25">
      <c r="A3214" s="20" t="str">
        <f t="shared" si="201"/>
        <v>2019Q3</v>
      </c>
      <c r="B3214" s="19" t="s">
        <v>3312</v>
      </c>
      <c r="C3214" s="18">
        <f t="shared" si="202"/>
        <v>2019</v>
      </c>
      <c r="D3214">
        <f t="shared" si="203"/>
        <v>9</v>
      </c>
      <c r="E3214" s="18">
        <f t="shared" si="200"/>
        <v>25</v>
      </c>
      <c r="F3214" s="18">
        <v>5.6500000000000002E-2</v>
      </c>
    </row>
    <row r="3215" spans="1:6" x14ac:dyDescent="0.25">
      <c r="A3215" s="20" t="str">
        <f t="shared" si="201"/>
        <v>2019Q3</v>
      </c>
      <c r="B3215" s="19" t="s">
        <v>3313</v>
      </c>
      <c r="C3215" s="18">
        <f t="shared" si="202"/>
        <v>2019</v>
      </c>
      <c r="D3215">
        <f t="shared" si="203"/>
        <v>9</v>
      </c>
      <c r="E3215" s="18">
        <f t="shared" si="200"/>
        <v>26</v>
      </c>
      <c r="F3215" s="18">
        <v>5.5899999999999998E-2</v>
      </c>
    </row>
    <row r="3216" spans="1:6" x14ac:dyDescent="0.25">
      <c r="A3216" s="20" t="str">
        <f t="shared" si="201"/>
        <v>2019Q3</v>
      </c>
      <c r="B3216" s="19" t="s">
        <v>3314</v>
      </c>
      <c r="C3216" s="18">
        <f t="shared" si="202"/>
        <v>2019</v>
      </c>
      <c r="D3216">
        <f t="shared" si="203"/>
        <v>9</v>
      </c>
      <c r="E3216" s="18">
        <f t="shared" si="200"/>
        <v>27</v>
      </c>
      <c r="F3216" s="18">
        <v>5.5199999999999999E-2</v>
      </c>
    </row>
    <row r="3217" spans="1:6" x14ac:dyDescent="0.25">
      <c r="A3217" s="20" t="str">
        <f t="shared" si="201"/>
        <v>2019Q3</v>
      </c>
      <c r="B3217" s="19" t="s">
        <v>3315</v>
      </c>
      <c r="C3217" s="18">
        <f t="shared" si="202"/>
        <v>2019</v>
      </c>
      <c r="D3217">
        <f t="shared" si="203"/>
        <v>9</v>
      </c>
      <c r="E3217" s="18">
        <f t="shared" si="200"/>
        <v>30</v>
      </c>
      <c r="F3217" s="18">
        <v>5.5800000000000002E-2</v>
      </c>
    </row>
    <row r="3218" spans="1:6" x14ac:dyDescent="0.25">
      <c r="A3218" s="20" t="str">
        <f t="shared" si="201"/>
        <v>2019Q4</v>
      </c>
      <c r="B3218" s="19" t="s">
        <v>3316</v>
      </c>
      <c r="C3218" s="18">
        <f t="shared" si="202"/>
        <v>2019</v>
      </c>
      <c r="D3218">
        <f t="shared" si="203"/>
        <v>10</v>
      </c>
      <c r="E3218" s="18">
        <f t="shared" si="200"/>
        <v>1</v>
      </c>
      <c r="F3218" s="18">
        <v>5.5800000000000002E-2</v>
      </c>
    </row>
    <row r="3219" spans="1:6" x14ac:dyDescent="0.25">
      <c r="A3219" s="20" t="str">
        <f t="shared" si="201"/>
        <v>2019Q4</v>
      </c>
      <c r="B3219" s="19" t="s">
        <v>3317</v>
      </c>
      <c r="C3219" s="18">
        <f t="shared" si="202"/>
        <v>2019</v>
      </c>
      <c r="D3219">
        <f t="shared" si="203"/>
        <v>10</v>
      </c>
      <c r="E3219" s="18">
        <f t="shared" si="200"/>
        <v>2</v>
      </c>
      <c r="F3219" s="18">
        <v>5.6099999999999997E-2</v>
      </c>
    </row>
    <row r="3220" spans="1:6" x14ac:dyDescent="0.25">
      <c r="A3220" s="20" t="str">
        <f t="shared" si="201"/>
        <v>2019Q4</v>
      </c>
      <c r="B3220" s="19" t="s">
        <v>3318</v>
      </c>
      <c r="C3220" s="18">
        <f t="shared" si="202"/>
        <v>2019</v>
      </c>
      <c r="D3220">
        <f t="shared" si="203"/>
        <v>10</v>
      </c>
      <c r="E3220" s="18">
        <f t="shared" si="200"/>
        <v>3</v>
      </c>
      <c r="F3220" s="18">
        <v>5.6899999999999999E-2</v>
      </c>
    </row>
    <row r="3221" spans="1:6" x14ac:dyDescent="0.25">
      <c r="A3221" s="20" t="str">
        <f t="shared" si="201"/>
        <v>2019Q4</v>
      </c>
      <c r="B3221" s="19" t="s">
        <v>3319</v>
      </c>
      <c r="C3221" s="18">
        <f t="shared" si="202"/>
        <v>2019</v>
      </c>
      <c r="D3221">
        <f t="shared" si="203"/>
        <v>10</v>
      </c>
      <c r="E3221" s="18">
        <f t="shared" si="200"/>
        <v>4</v>
      </c>
      <c r="F3221" s="18">
        <v>5.7700000000000001E-2</v>
      </c>
    </row>
    <row r="3222" spans="1:6" x14ac:dyDescent="0.25">
      <c r="A3222" s="20" t="str">
        <f t="shared" si="201"/>
        <v>2019Q4</v>
      </c>
      <c r="B3222" s="19" t="s">
        <v>3320</v>
      </c>
      <c r="C3222" s="18">
        <f t="shared" si="202"/>
        <v>2019</v>
      </c>
      <c r="D3222">
        <f t="shared" si="203"/>
        <v>10</v>
      </c>
      <c r="E3222" s="18">
        <f t="shared" si="200"/>
        <v>7</v>
      </c>
      <c r="F3222" s="18">
        <v>5.7000000000000002E-2</v>
      </c>
    </row>
    <row r="3223" spans="1:6" x14ac:dyDescent="0.25">
      <c r="A3223" s="20" t="str">
        <f t="shared" si="201"/>
        <v>2019Q4</v>
      </c>
      <c r="B3223" s="19" t="s">
        <v>3321</v>
      </c>
      <c r="C3223" s="18">
        <f t="shared" si="202"/>
        <v>2019</v>
      </c>
      <c r="D3223">
        <f t="shared" si="203"/>
        <v>10</v>
      </c>
      <c r="E3223" s="18">
        <f t="shared" si="200"/>
        <v>8</v>
      </c>
      <c r="F3223" s="18">
        <v>5.6500000000000002E-2</v>
      </c>
    </row>
    <row r="3224" spans="1:6" x14ac:dyDescent="0.25">
      <c r="A3224" s="20" t="str">
        <f t="shared" si="201"/>
        <v>2019Q4</v>
      </c>
      <c r="B3224" s="19" t="s">
        <v>3322</v>
      </c>
      <c r="C3224" s="18">
        <f t="shared" si="202"/>
        <v>2019</v>
      </c>
      <c r="D3224">
        <f t="shared" si="203"/>
        <v>10</v>
      </c>
      <c r="E3224" s="18">
        <f t="shared" si="200"/>
        <v>9</v>
      </c>
      <c r="F3224" s="18">
        <v>5.1700000000000003E-2</v>
      </c>
    </row>
    <row r="3225" spans="1:6" x14ac:dyDescent="0.25">
      <c r="A3225" s="20" t="str">
        <f t="shared" si="201"/>
        <v>2019Q4</v>
      </c>
      <c r="B3225" s="19" t="s">
        <v>3323</v>
      </c>
      <c r="C3225" s="18">
        <f t="shared" si="202"/>
        <v>2019</v>
      </c>
      <c r="D3225">
        <f t="shared" si="203"/>
        <v>10</v>
      </c>
      <c r="E3225" s="18">
        <f t="shared" si="200"/>
        <v>10</v>
      </c>
      <c r="F3225" s="18">
        <v>3.1699999999999999E-2</v>
      </c>
    </row>
    <row r="3226" spans="1:6" x14ac:dyDescent="0.25">
      <c r="A3226" s="20" t="str">
        <f t="shared" si="201"/>
        <v>2019Q4</v>
      </c>
      <c r="B3226" s="19" t="s">
        <v>3324</v>
      </c>
      <c r="C3226" s="18">
        <f t="shared" si="202"/>
        <v>2019</v>
      </c>
      <c r="D3226">
        <f t="shared" si="203"/>
        <v>10</v>
      </c>
      <c r="E3226" s="18">
        <f t="shared" si="200"/>
        <v>11</v>
      </c>
      <c r="F3226" s="18">
        <v>2.8400000000000002E-2</v>
      </c>
    </row>
    <row r="3227" spans="1:6" x14ac:dyDescent="0.25">
      <c r="A3227" s="20" t="str">
        <f t="shared" si="201"/>
        <v>2019Q4</v>
      </c>
      <c r="B3227" s="19" t="s">
        <v>3325</v>
      </c>
      <c r="C3227" s="18">
        <f t="shared" si="202"/>
        <v>2019</v>
      </c>
      <c r="D3227">
        <f t="shared" si="203"/>
        <v>10</v>
      </c>
      <c r="E3227" s="18">
        <f t="shared" si="200"/>
        <v>14</v>
      </c>
      <c r="F3227" s="18">
        <v>2.41E-2</v>
      </c>
    </row>
    <row r="3228" spans="1:6" x14ac:dyDescent="0.25">
      <c r="A3228" s="20" t="str">
        <f t="shared" si="201"/>
        <v>2019Q4</v>
      </c>
      <c r="B3228" s="19" t="s">
        <v>3326</v>
      </c>
      <c r="C3228" s="18">
        <f t="shared" si="202"/>
        <v>2019</v>
      </c>
      <c r="D3228">
        <f t="shared" si="203"/>
        <v>10</v>
      </c>
      <c r="E3228" s="18">
        <f t="shared" si="200"/>
        <v>15</v>
      </c>
      <c r="F3228" s="18">
        <v>2.6200000000000001E-2</v>
      </c>
    </row>
    <row r="3229" spans="1:6" x14ac:dyDescent="0.25">
      <c r="A3229" s="20" t="str">
        <f t="shared" si="201"/>
        <v>2019Q4</v>
      </c>
      <c r="B3229" s="19" t="s">
        <v>3327</v>
      </c>
      <c r="C3229" s="18">
        <f t="shared" si="202"/>
        <v>2019</v>
      </c>
      <c r="D3229">
        <f t="shared" si="203"/>
        <v>10</v>
      </c>
      <c r="E3229" s="18">
        <f t="shared" si="200"/>
        <v>16</v>
      </c>
      <c r="F3229" s="18">
        <v>2.64E-2</v>
      </c>
    </row>
    <row r="3230" spans="1:6" x14ac:dyDescent="0.25">
      <c r="A3230" s="20" t="str">
        <f t="shared" si="201"/>
        <v>2019Q4</v>
      </c>
      <c r="B3230" s="19" t="s">
        <v>3328</v>
      </c>
      <c r="C3230" s="18">
        <f t="shared" si="202"/>
        <v>2019</v>
      </c>
      <c r="D3230">
        <f t="shared" si="203"/>
        <v>10</v>
      </c>
      <c r="E3230" s="18">
        <f t="shared" si="200"/>
        <v>17</v>
      </c>
      <c r="F3230" s="18">
        <v>2.63E-2</v>
      </c>
    </row>
    <row r="3231" spans="1:6" x14ac:dyDescent="0.25">
      <c r="A3231" s="20" t="str">
        <f t="shared" si="201"/>
        <v>2019Q4</v>
      </c>
      <c r="B3231" s="19" t="s">
        <v>3329</v>
      </c>
      <c r="C3231" s="18">
        <f t="shared" si="202"/>
        <v>2019</v>
      </c>
      <c r="D3231">
        <f t="shared" si="203"/>
        <v>10</v>
      </c>
      <c r="E3231" s="18">
        <f t="shared" si="200"/>
        <v>18</v>
      </c>
      <c r="F3231" s="18">
        <v>2.4400000000000002E-2</v>
      </c>
    </row>
    <row r="3232" spans="1:6" x14ac:dyDescent="0.25">
      <c r="A3232" s="20" t="str">
        <f t="shared" si="201"/>
        <v>2019Q4</v>
      </c>
      <c r="B3232" s="19" t="s">
        <v>3330</v>
      </c>
      <c r="C3232" s="18">
        <f t="shared" si="202"/>
        <v>2019</v>
      </c>
      <c r="D3232">
        <f t="shared" si="203"/>
        <v>10</v>
      </c>
      <c r="E3232" s="18">
        <f t="shared" si="200"/>
        <v>21</v>
      </c>
      <c r="F3232" s="18">
        <v>2.5600000000000001E-2</v>
      </c>
    </row>
    <row r="3233" spans="1:6" x14ac:dyDescent="0.25">
      <c r="A3233" s="20" t="str">
        <f t="shared" si="201"/>
        <v>2019Q4</v>
      </c>
      <c r="B3233" s="19" t="s">
        <v>3331</v>
      </c>
      <c r="C3233" s="18">
        <f t="shared" si="202"/>
        <v>2019</v>
      </c>
      <c r="D3233">
        <f t="shared" si="203"/>
        <v>10</v>
      </c>
      <c r="E3233" s="18">
        <f t="shared" si="200"/>
        <v>22</v>
      </c>
      <c r="F3233" s="18">
        <v>2.6499999999999999E-2</v>
      </c>
    </row>
    <row r="3234" spans="1:6" x14ac:dyDescent="0.25">
      <c r="A3234" s="20" t="str">
        <f t="shared" si="201"/>
        <v>2019Q4</v>
      </c>
      <c r="B3234" s="19" t="s">
        <v>3332</v>
      </c>
      <c r="C3234" s="18">
        <f t="shared" si="202"/>
        <v>2019</v>
      </c>
      <c r="D3234">
        <f t="shared" si="203"/>
        <v>10</v>
      </c>
      <c r="E3234" s="18">
        <f t="shared" si="200"/>
        <v>23</v>
      </c>
      <c r="F3234" s="18">
        <v>2.7300000000000001E-2</v>
      </c>
    </row>
    <row r="3235" spans="1:6" x14ac:dyDescent="0.25">
      <c r="A3235" s="20" t="str">
        <f t="shared" si="201"/>
        <v>2019Q4</v>
      </c>
      <c r="B3235" s="19" t="s">
        <v>3333</v>
      </c>
      <c r="C3235" s="18">
        <f t="shared" si="202"/>
        <v>2019</v>
      </c>
      <c r="D3235">
        <f t="shared" si="203"/>
        <v>10</v>
      </c>
      <c r="E3235" s="18">
        <f t="shared" si="200"/>
        <v>24</v>
      </c>
      <c r="F3235" s="18">
        <v>2.58E-2</v>
      </c>
    </row>
    <row r="3236" spans="1:6" x14ac:dyDescent="0.25">
      <c r="A3236" s="20" t="str">
        <f t="shared" si="201"/>
        <v>2019Q4</v>
      </c>
      <c r="B3236" s="19" t="s">
        <v>3334</v>
      </c>
      <c r="C3236" s="18">
        <f t="shared" si="202"/>
        <v>2019</v>
      </c>
      <c r="D3236">
        <f t="shared" si="203"/>
        <v>10</v>
      </c>
      <c r="E3236" s="18">
        <f t="shared" si="200"/>
        <v>25</v>
      </c>
      <c r="F3236" s="18">
        <v>2.6800000000000001E-2</v>
      </c>
    </row>
    <row r="3237" spans="1:6" x14ac:dyDescent="0.25">
      <c r="A3237" s="20" t="str">
        <f t="shared" si="201"/>
        <v>2019Q4</v>
      </c>
      <c r="B3237" s="19" t="s">
        <v>3335</v>
      </c>
      <c r="C3237" s="18">
        <f t="shared" si="202"/>
        <v>2019</v>
      </c>
      <c r="D3237">
        <f t="shared" si="203"/>
        <v>10</v>
      </c>
      <c r="E3237" s="18">
        <f t="shared" si="200"/>
        <v>28</v>
      </c>
      <c r="F3237" s="18">
        <v>2.6800000000000001E-2</v>
      </c>
    </row>
    <row r="3238" spans="1:6" x14ac:dyDescent="0.25">
      <c r="A3238" s="20" t="str">
        <f t="shared" si="201"/>
        <v>2019Q4</v>
      </c>
      <c r="B3238" s="19" t="s">
        <v>3336</v>
      </c>
      <c r="C3238" s="18">
        <f t="shared" si="202"/>
        <v>2019</v>
      </c>
      <c r="D3238">
        <f t="shared" si="203"/>
        <v>10</v>
      </c>
      <c r="E3238" s="18">
        <f t="shared" si="200"/>
        <v>29</v>
      </c>
      <c r="F3238" s="18">
        <v>2.7E-2</v>
      </c>
    </row>
    <row r="3239" spans="1:6" x14ac:dyDescent="0.25">
      <c r="A3239" s="20" t="str">
        <f t="shared" si="201"/>
        <v>2019Q4</v>
      </c>
      <c r="B3239" s="19" t="s">
        <v>3337</v>
      </c>
      <c r="C3239" s="18">
        <f t="shared" si="202"/>
        <v>2019</v>
      </c>
      <c r="D3239">
        <f t="shared" si="203"/>
        <v>10</v>
      </c>
      <c r="E3239" s="18">
        <f t="shared" si="200"/>
        <v>30</v>
      </c>
      <c r="F3239" s="18">
        <v>2.69E-2</v>
      </c>
    </row>
    <row r="3240" spans="1:6" x14ac:dyDescent="0.25">
      <c r="A3240" s="20" t="str">
        <f t="shared" si="201"/>
        <v>2019Q4</v>
      </c>
      <c r="B3240" s="19" t="s">
        <v>3338</v>
      </c>
      <c r="C3240" s="18">
        <f t="shared" si="202"/>
        <v>2019</v>
      </c>
      <c r="D3240">
        <f t="shared" si="203"/>
        <v>10</v>
      </c>
      <c r="E3240" s="18">
        <f t="shared" si="200"/>
        <v>31</v>
      </c>
      <c r="F3240" s="18">
        <v>2.69E-2</v>
      </c>
    </row>
    <row r="3241" spans="1:6" x14ac:dyDescent="0.25">
      <c r="A3241" s="20" t="str">
        <f t="shared" si="201"/>
        <v>2019Q4</v>
      </c>
      <c r="B3241" s="19" t="s">
        <v>3339</v>
      </c>
      <c r="C3241" s="18">
        <f t="shared" si="202"/>
        <v>2019</v>
      </c>
      <c r="D3241">
        <f t="shared" si="203"/>
        <v>11</v>
      </c>
      <c r="E3241" s="18">
        <f t="shared" si="200"/>
        <v>1</v>
      </c>
      <c r="F3241" s="18">
        <v>2.6200000000000001E-2</v>
      </c>
    </row>
    <row r="3242" spans="1:6" x14ac:dyDescent="0.25">
      <c r="A3242" s="20" t="str">
        <f t="shared" si="201"/>
        <v>2019Q4</v>
      </c>
      <c r="B3242" s="19" t="s">
        <v>3340</v>
      </c>
      <c r="C3242" s="18">
        <f t="shared" si="202"/>
        <v>2019</v>
      </c>
      <c r="D3242">
        <f t="shared" si="203"/>
        <v>11</v>
      </c>
      <c r="E3242" s="18">
        <f t="shared" si="200"/>
        <v>4</v>
      </c>
      <c r="F3242" s="18">
        <v>2.6100000000000002E-2</v>
      </c>
    </row>
    <row r="3243" spans="1:6" x14ac:dyDescent="0.25">
      <c r="A3243" s="20" t="str">
        <f t="shared" si="201"/>
        <v>2019Q4</v>
      </c>
      <c r="B3243" s="19" t="s">
        <v>3341</v>
      </c>
      <c r="C3243" s="18">
        <f t="shared" si="202"/>
        <v>2019</v>
      </c>
      <c r="D3243">
        <f t="shared" si="203"/>
        <v>11</v>
      </c>
      <c r="E3243" s="18">
        <f t="shared" si="200"/>
        <v>5</v>
      </c>
      <c r="F3243" s="18">
        <v>2.5499999999999998E-2</v>
      </c>
    </row>
    <row r="3244" spans="1:6" x14ac:dyDescent="0.25">
      <c r="A3244" s="20" t="str">
        <f t="shared" si="201"/>
        <v>2019Q4</v>
      </c>
      <c r="B3244" s="19" t="s">
        <v>3342</v>
      </c>
      <c r="C3244" s="18">
        <f t="shared" si="202"/>
        <v>2019</v>
      </c>
      <c r="D3244">
        <f t="shared" si="203"/>
        <v>11</v>
      </c>
      <c r="E3244" s="18">
        <f t="shared" si="200"/>
        <v>6</v>
      </c>
      <c r="F3244" s="18">
        <v>2.7199999999999998E-2</v>
      </c>
    </row>
    <row r="3245" spans="1:6" x14ac:dyDescent="0.25">
      <c r="A3245" s="20" t="str">
        <f t="shared" si="201"/>
        <v>2019Q4</v>
      </c>
      <c r="B3245" s="19" t="s">
        <v>3343</v>
      </c>
      <c r="C3245" s="18">
        <f t="shared" si="202"/>
        <v>2019</v>
      </c>
      <c r="D3245">
        <f t="shared" si="203"/>
        <v>11</v>
      </c>
      <c r="E3245" s="18">
        <f t="shared" si="200"/>
        <v>7</v>
      </c>
      <c r="F3245" s="18">
        <v>2.63E-2</v>
      </c>
    </row>
    <row r="3246" spans="1:6" x14ac:dyDescent="0.25">
      <c r="A3246" s="20" t="str">
        <f t="shared" si="201"/>
        <v>2019Q4</v>
      </c>
      <c r="B3246" s="19" t="s">
        <v>3344</v>
      </c>
      <c r="C3246" s="18">
        <f t="shared" si="202"/>
        <v>2019</v>
      </c>
      <c r="D3246">
        <f t="shared" si="203"/>
        <v>11</v>
      </c>
      <c r="E3246" s="18">
        <f t="shared" si="200"/>
        <v>8</v>
      </c>
      <c r="F3246" s="18">
        <v>2.7400000000000001E-2</v>
      </c>
    </row>
    <row r="3247" spans="1:6" x14ac:dyDescent="0.25">
      <c r="A3247" s="20" t="str">
        <f t="shared" si="201"/>
        <v>2019Q4</v>
      </c>
      <c r="B3247" s="19" t="s">
        <v>3345</v>
      </c>
      <c r="C3247" s="18">
        <f t="shared" si="202"/>
        <v>2019</v>
      </c>
      <c r="D3247">
        <f t="shared" si="203"/>
        <v>11</v>
      </c>
      <c r="E3247" s="18">
        <f t="shared" si="200"/>
        <v>11</v>
      </c>
      <c r="F3247" s="18">
        <v>2.7199999999999998E-2</v>
      </c>
    </row>
    <row r="3248" spans="1:6" x14ac:dyDescent="0.25">
      <c r="A3248" s="20" t="str">
        <f t="shared" si="201"/>
        <v>2019Q4</v>
      </c>
      <c r="B3248" s="19" t="s">
        <v>3346</v>
      </c>
      <c r="C3248" s="18">
        <f t="shared" si="202"/>
        <v>2019</v>
      </c>
      <c r="D3248">
        <f t="shared" si="203"/>
        <v>11</v>
      </c>
      <c r="E3248" s="18">
        <f t="shared" si="200"/>
        <v>12</v>
      </c>
      <c r="F3248" s="18">
        <v>2.5899999999999999E-2</v>
      </c>
    </row>
    <row r="3249" spans="1:6" x14ac:dyDescent="0.25">
      <c r="A3249" s="20" t="str">
        <f t="shared" si="201"/>
        <v>2019Q4</v>
      </c>
      <c r="B3249" s="19" t="s">
        <v>3347</v>
      </c>
      <c r="C3249" s="18">
        <f t="shared" si="202"/>
        <v>2019</v>
      </c>
      <c r="D3249">
        <f t="shared" si="203"/>
        <v>11</v>
      </c>
      <c r="E3249" s="18">
        <f t="shared" si="200"/>
        <v>13</v>
      </c>
      <c r="F3249" s="18">
        <v>2.4799999999999999E-2</v>
      </c>
    </row>
    <row r="3250" spans="1:6" x14ac:dyDescent="0.25">
      <c r="A3250" s="20" t="str">
        <f t="shared" si="201"/>
        <v>2019Q4</v>
      </c>
      <c r="B3250" s="19" t="s">
        <v>3348</v>
      </c>
      <c r="C3250" s="18">
        <f t="shared" si="202"/>
        <v>2019</v>
      </c>
      <c r="D3250">
        <f t="shared" si="203"/>
        <v>11</v>
      </c>
      <c r="E3250" s="18">
        <f t="shared" si="200"/>
        <v>14</v>
      </c>
      <c r="F3250" s="18">
        <v>2.5600000000000001E-2</v>
      </c>
    </row>
    <row r="3251" spans="1:6" x14ac:dyDescent="0.25">
      <c r="A3251" s="20" t="str">
        <f t="shared" si="201"/>
        <v>2019Q4</v>
      </c>
      <c r="B3251" s="19" t="s">
        <v>3349</v>
      </c>
      <c r="C3251" s="18">
        <f t="shared" si="202"/>
        <v>2019</v>
      </c>
      <c r="D3251">
        <f t="shared" si="203"/>
        <v>11</v>
      </c>
      <c r="E3251" s="18">
        <f t="shared" si="200"/>
        <v>15</v>
      </c>
      <c r="F3251" s="18">
        <v>2.5600000000000001E-2</v>
      </c>
    </row>
    <row r="3252" spans="1:6" x14ac:dyDescent="0.25">
      <c r="A3252" s="20" t="str">
        <f t="shared" si="201"/>
        <v>2019Q4</v>
      </c>
      <c r="B3252" s="19" t="s">
        <v>3350</v>
      </c>
      <c r="C3252" s="18">
        <f t="shared" si="202"/>
        <v>2019</v>
      </c>
      <c r="D3252">
        <f t="shared" si="203"/>
        <v>11</v>
      </c>
      <c r="E3252" s="18">
        <f t="shared" si="200"/>
        <v>18</v>
      </c>
      <c r="F3252" s="18">
        <v>2.5399999999999999E-2</v>
      </c>
    </row>
    <row r="3253" spans="1:6" x14ac:dyDescent="0.25">
      <c r="A3253" s="20" t="str">
        <f t="shared" si="201"/>
        <v>2019Q4</v>
      </c>
      <c r="B3253" s="19" t="s">
        <v>3351</v>
      </c>
      <c r="C3253" s="18">
        <f t="shared" si="202"/>
        <v>2019</v>
      </c>
      <c r="D3253">
        <f t="shared" si="203"/>
        <v>11</v>
      </c>
      <c r="E3253" s="18">
        <f t="shared" si="200"/>
        <v>19</v>
      </c>
      <c r="F3253" s="18">
        <v>2.41E-2</v>
      </c>
    </row>
    <row r="3254" spans="1:6" x14ac:dyDescent="0.25">
      <c r="A3254" s="20" t="str">
        <f t="shared" si="201"/>
        <v>2019Q4</v>
      </c>
      <c r="B3254" s="19" t="s">
        <v>3352</v>
      </c>
      <c r="C3254" s="18">
        <f t="shared" si="202"/>
        <v>2019</v>
      </c>
      <c r="D3254">
        <f t="shared" si="203"/>
        <v>11</v>
      </c>
      <c r="E3254" s="18">
        <f t="shared" si="200"/>
        <v>20</v>
      </c>
      <c r="F3254" s="18">
        <v>2.3099999999999999E-2</v>
      </c>
    </row>
    <row r="3255" spans="1:6" x14ac:dyDescent="0.25">
      <c r="A3255" s="20" t="str">
        <f t="shared" si="201"/>
        <v>2019Q4</v>
      </c>
      <c r="B3255" s="19" t="s">
        <v>3353</v>
      </c>
      <c r="C3255" s="18">
        <f t="shared" si="202"/>
        <v>2019</v>
      </c>
      <c r="D3255">
        <f t="shared" si="203"/>
        <v>11</v>
      </c>
      <c r="E3255" s="18">
        <f t="shared" si="200"/>
        <v>21</v>
      </c>
      <c r="F3255" s="18">
        <v>2.1999999999999999E-2</v>
      </c>
    </row>
    <row r="3256" spans="1:6" x14ac:dyDescent="0.25">
      <c r="A3256" s="20" t="str">
        <f t="shared" si="201"/>
        <v>2019Q4</v>
      </c>
      <c r="B3256" s="19" t="s">
        <v>3354</v>
      </c>
      <c r="C3256" s="18">
        <f t="shared" si="202"/>
        <v>2019</v>
      </c>
      <c r="D3256">
        <f t="shared" si="203"/>
        <v>11</v>
      </c>
      <c r="E3256" s="18">
        <f t="shared" si="200"/>
        <v>22</v>
      </c>
      <c r="F3256" s="18">
        <v>2.1899999999999999E-2</v>
      </c>
    </row>
    <row r="3257" spans="1:6" x14ac:dyDescent="0.25">
      <c r="A3257" s="20" t="str">
        <f t="shared" si="201"/>
        <v>2019Q4</v>
      </c>
      <c r="B3257" s="19" t="s">
        <v>3355</v>
      </c>
      <c r="C3257" s="18">
        <f t="shared" si="202"/>
        <v>2019</v>
      </c>
      <c r="D3257">
        <f t="shared" si="203"/>
        <v>11</v>
      </c>
      <c r="E3257" s="18">
        <f t="shared" si="200"/>
        <v>25</v>
      </c>
      <c r="F3257" s="18">
        <v>1.9199999999999998E-2</v>
      </c>
    </row>
    <row r="3258" spans="1:6" x14ac:dyDescent="0.25">
      <c r="A3258" s="20" t="str">
        <f t="shared" si="201"/>
        <v>2019Q4</v>
      </c>
      <c r="B3258" s="19" t="s">
        <v>3356</v>
      </c>
      <c r="C3258" s="18">
        <f t="shared" si="202"/>
        <v>2019</v>
      </c>
      <c r="D3258">
        <f t="shared" si="203"/>
        <v>11</v>
      </c>
      <c r="E3258" s="18">
        <f t="shared" si="200"/>
        <v>26</v>
      </c>
      <c r="F3258" s="18">
        <v>2.0899999999999998E-2</v>
      </c>
    </row>
    <row r="3259" spans="1:6" x14ac:dyDescent="0.25">
      <c r="A3259" s="20" t="str">
        <f t="shared" si="201"/>
        <v>2019Q4</v>
      </c>
      <c r="B3259" s="19" t="s">
        <v>3357</v>
      </c>
      <c r="C3259" s="18">
        <f t="shared" si="202"/>
        <v>2019</v>
      </c>
      <c r="D3259">
        <f t="shared" si="203"/>
        <v>11</v>
      </c>
      <c r="E3259" s="18">
        <f t="shared" si="200"/>
        <v>27</v>
      </c>
      <c r="F3259" s="18">
        <v>2.0199999999999999E-2</v>
      </c>
    </row>
    <row r="3260" spans="1:6" x14ac:dyDescent="0.25">
      <c r="A3260" s="20" t="str">
        <f t="shared" si="201"/>
        <v>2019Q4</v>
      </c>
      <c r="B3260" s="19" t="s">
        <v>3358</v>
      </c>
      <c r="C3260" s="18">
        <f t="shared" si="202"/>
        <v>2019</v>
      </c>
      <c r="D3260">
        <f t="shared" si="203"/>
        <v>11</v>
      </c>
      <c r="E3260" s="18">
        <f t="shared" si="200"/>
        <v>28</v>
      </c>
      <c r="F3260" s="18">
        <v>2.0199999999999999E-2</v>
      </c>
    </row>
    <row r="3261" spans="1:6" x14ac:dyDescent="0.25">
      <c r="A3261" s="20" t="str">
        <f t="shared" si="201"/>
        <v>2019Q4</v>
      </c>
      <c r="B3261" s="19" t="s">
        <v>3359</v>
      </c>
      <c r="C3261" s="18">
        <f t="shared" si="202"/>
        <v>2019</v>
      </c>
      <c r="D3261">
        <f t="shared" si="203"/>
        <v>11</v>
      </c>
      <c r="E3261" s="18">
        <f t="shared" si="200"/>
        <v>29</v>
      </c>
      <c r="F3261" s="18">
        <v>2.0400000000000001E-2</v>
      </c>
    </row>
    <row r="3262" spans="1:6" x14ac:dyDescent="0.25">
      <c r="A3262" s="20" t="str">
        <f t="shared" si="201"/>
        <v>2019Q4</v>
      </c>
      <c r="B3262" s="19" t="s">
        <v>3360</v>
      </c>
      <c r="C3262" s="18">
        <f t="shared" si="202"/>
        <v>2019</v>
      </c>
      <c r="D3262">
        <f t="shared" si="203"/>
        <v>12</v>
      </c>
      <c r="E3262" s="18">
        <f t="shared" si="200"/>
        <v>2</v>
      </c>
      <c r="F3262" s="18">
        <v>2.0500000000000001E-2</v>
      </c>
    </row>
    <row r="3263" spans="1:6" x14ac:dyDescent="0.25">
      <c r="A3263" s="20" t="str">
        <f t="shared" si="201"/>
        <v>2019Q4</v>
      </c>
      <c r="B3263" s="19" t="s">
        <v>3361</v>
      </c>
      <c r="C3263" s="18">
        <f t="shared" si="202"/>
        <v>2019</v>
      </c>
      <c r="D3263">
        <f t="shared" si="203"/>
        <v>12</v>
      </c>
      <c r="E3263" s="18">
        <f t="shared" si="200"/>
        <v>3</v>
      </c>
      <c r="F3263" s="18">
        <v>1.83E-2</v>
      </c>
    </row>
    <row r="3264" spans="1:6" x14ac:dyDescent="0.25">
      <c r="A3264" s="20" t="str">
        <f t="shared" si="201"/>
        <v>2019Q4</v>
      </c>
      <c r="B3264" s="19" t="s">
        <v>3362</v>
      </c>
      <c r="C3264" s="18">
        <f t="shared" si="202"/>
        <v>2019</v>
      </c>
      <c r="D3264">
        <f t="shared" si="203"/>
        <v>12</v>
      </c>
      <c r="E3264" s="18">
        <f t="shared" si="200"/>
        <v>4</v>
      </c>
      <c r="F3264" s="18">
        <v>2.3599999999999999E-2</v>
      </c>
    </row>
    <row r="3265" spans="1:6" x14ac:dyDescent="0.25">
      <c r="A3265" s="20" t="str">
        <f t="shared" si="201"/>
        <v>2019Q4</v>
      </c>
      <c r="B3265" s="19" t="s">
        <v>3363</v>
      </c>
      <c r="C3265" s="18">
        <f t="shared" si="202"/>
        <v>2019</v>
      </c>
      <c r="D3265">
        <f t="shared" si="203"/>
        <v>12</v>
      </c>
      <c r="E3265" s="18">
        <f t="shared" si="200"/>
        <v>5</v>
      </c>
      <c r="F3265" s="18">
        <v>2.2200000000000001E-2</v>
      </c>
    </row>
    <row r="3266" spans="1:6" x14ac:dyDescent="0.25">
      <c r="A3266" s="20" t="str">
        <f t="shared" si="201"/>
        <v>2019Q4</v>
      </c>
      <c r="B3266" s="19" t="s">
        <v>3364</v>
      </c>
      <c r="C3266" s="18">
        <f t="shared" si="202"/>
        <v>2019</v>
      </c>
      <c r="D3266">
        <f t="shared" si="203"/>
        <v>12</v>
      </c>
      <c r="E3266" s="18">
        <f t="shared" ref="E3266:E3329" si="204">DAY(B3266)</f>
        <v>6</v>
      </c>
      <c r="F3266" s="18">
        <v>2.1999999999999999E-2</v>
      </c>
    </row>
    <row r="3267" spans="1:6" x14ac:dyDescent="0.25">
      <c r="A3267" s="20" t="str">
        <f t="shared" ref="A3267:A3330" si="205">C3267&amp;"Q"&amp;ROUNDUP(MONTH(B3267)/3,0)</f>
        <v>2019Q4</v>
      </c>
      <c r="B3267" s="19" t="s">
        <v>3365</v>
      </c>
      <c r="C3267" s="18">
        <f t="shared" ref="C3267:C3330" si="206">YEAR(B3267)</f>
        <v>2019</v>
      </c>
      <c r="D3267">
        <f t="shared" ref="D3267:D3330" si="207">MONTH(B3267)</f>
        <v>12</v>
      </c>
      <c r="E3267" s="18">
        <f t="shared" si="204"/>
        <v>9</v>
      </c>
      <c r="F3267" s="18">
        <v>2.12E-2</v>
      </c>
    </row>
    <row r="3268" spans="1:6" x14ac:dyDescent="0.25">
      <c r="A3268" s="20" t="str">
        <f t="shared" si="205"/>
        <v>2019Q4</v>
      </c>
      <c r="B3268" s="19" t="s">
        <v>3366</v>
      </c>
      <c r="C3268" s="18">
        <f t="shared" si="206"/>
        <v>2019</v>
      </c>
      <c r="D3268">
        <f t="shared" si="207"/>
        <v>12</v>
      </c>
      <c r="E3268" s="18">
        <f t="shared" si="204"/>
        <v>10</v>
      </c>
      <c r="F3268" s="18">
        <v>2.1499999999999998E-2</v>
      </c>
    </row>
    <row r="3269" spans="1:6" x14ac:dyDescent="0.25">
      <c r="A3269" s="20" t="str">
        <f t="shared" si="205"/>
        <v>2019Q4</v>
      </c>
      <c r="B3269" s="19" t="s">
        <v>3367</v>
      </c>
      <c r="C3269" s="18">
        <f t="shared" si="206"/>
        <v>2019</v>
      </c>
      <c r="D3269">
        <f t="shared" si="207"/>
        <v>12</v>
      </c>
      <c r="E3269" s="18">
        <f t="shared" si="204"/>
        <v>11</v>
      </c>
      <c r="F3269" s="18">
        <v>2.1999999999999999E-2</v>
      </c>
    </row>
    <row r="3270" spans="1:6" x14ac:dyDescent="0.25">
      <c r="A3270" s="20" t="str">
        <f t="shared" si="205"/>
        <v>2019Q4</v>
      </c>
      <c r="B3270" s="19" t="s">
        <v>3368</v>
      </c>
      <c r="C3270" s="18">
        <f t="shared" si="206"/>
        <v>2019</v>
      </c>
      <c r="D3270">
        <f t="shared" si="207"/>
        <v>12</v>
      </c>
      <c r="E3270" s="18">
        <f t="shared" si="204"/>
        <v>12</v>
      </c>
      <c r="F3270" s="18">
        <v>2.0799999999999999E-2</v>
      </c>
    </row>
    <row r="3271" spans="1:6" x14ac:dyDescent="0.25">
      <c r="A3271" s="20" t="str">
        <f t="shared" si="205"/>
        <v>2019Q4</v>
      </c>
      <c r="B3271" s="19" t="s">
        <v>3369</v>
      </c>
      <c r="C3271" s="18">
        <f t="shared" si="206"/>
        <v>2019</v>
      </c>
      <c r="D3271">
        <f t="shared" si="207"/>
        <v>12</v>
      </c>
      <c r="E3271" s="18">
        <f t="shared" si="204"/>
        <v>13</v>
      </c>
      <c r="F3271" s="18">
        <v>2.35E-2</v>
      </c>
    </row>
    <row r="3272" spans="1:6" x14ac:dyDescent="0.25">
      <c r="A3272" s="20" t="str">
        <f t="shared" si="205"/>
        <v>2019Q4</v>
      </c>
      <c r="B3272" s="19" t="s">
        <v>3370</v>
      </c>
      <c r="C3272" s="18">
        <f t="shared" si="206"/>
        <v>2019</v>
      </c>
      <c r="D3272">
        <f t="shared" si="207"/>
        <v>12</v>
      </c>
      <c r="E3272" s="18">
        <f t="shared" si="204"/>
        <v>16</v>
      </c>
      <c r="F3272" s="18">
        <v>2.7199999999999998E-2</v>
      </c>
    </row>
    <row r="3273" spans="1:6" x14ac:dyDescent="0.25">
      <c r="A3273" s="20" t="str">
        <f t="shared" si="205"/>
        <v>2019Q4</v>
      </c>
      <c r="B3273" s="19" t="s">
        <v>3371</v>
      </c>
      <c r="C3273" s="18">
        <f t="shared" si="206"/>
        <v>2019</v>
      </c>
      <c r="D3273">
        <f t="shared" si="207"/>
        <v>12</v>
      </c>
      <c r="E3273" s="18">
        <f t="shared" si="204"/>
        <v>17</v>
      </c>
      <c r="F3273" s="18">
        <v>2.7300000000000001E-2</v>
      </c>
    </row>
    <row r="3274" spans="1:6" x14ac:dyDescent="0.25">
      <c r="A3274" s="20" t="str">
        <f t="shared" si="205"/>
        <v>2019Q4</v>
      </c>
      <c r="B3274" s="19" t="s">
        <v>3372</v>
      </c>
      <c r="C3274" s="18">
        <f t="shared" si="206"/>
        <v>2019</v>
      </c>
      <c r="D3274">
        <f t="shared" si="207"/>
        <v>12</v>
      </c>
      <c r="E3274" s="18">
        <f t="shared" si="204"/>
        <v>18</v>
      </c>
      <c r="F3274" s="18">
        <v>2.81E-2</v>
      </c>
    </row>
    <row r="3275" spans="1:6" x14ac:dyDescent="0.25">
      <c r="A3275" s="20" t="str">
        <f t="shared" si="205"/>
        <v>2019Q4</v>
      </c>
      <c r="B3275" s="19" t="s">
        <v>3373</v>
      </c>
      <c r="C3275" s="18">
        <f t="shared" si="206"/>
        <v>2019</v>
      </c>
      <c r="D3275">
        <f t="shared" si="207"/>
        <v>12</v>
      </c>
      <c r="E3275" s="18">
        <f t="shared" si="204"/>
        <v>19</v>
      </c>
      <c r="F3275" s="18">
        <v>2.8500000000000001E-2</v>
      </c>
    </row>
    <row r="3276" spans="1:6" x14ac:dyDescent="0.25">
      <c r="A3276" s="20" t="str">
        <f t="shared" si="205"/>
        <v>2019Q4</v>
      </c>
      <c r="B3276" s="19" t="s">
        <v>3374</v>
      </c>
      <c r="C3276" s="18">
        <f t="shared" si="206"/>
        <v>2019</v>
      </c>
      <c r="D3276">
        <f t="shared" si="207"/>
        <v>12</v>
      </c>
      <c r="E3276" s="18">
        <f t="shared" si="204"/>
        <v>20</v>
      </c>
      <c r="F3276" s="18">
        <v>2.8500000000000001E-2</v>
      </c>
    </row>
    <row r="3277" spans="1:6" x14ac:dyDescent="0.25">
      <c r="A3277" s="20" t="str">
        <f t="shared" si="205"/>
        <v>2019Q4</v>
      </c>
      <c r="B3277" s="19" t="s">
        <v>3375</v>
      </c>
      <c r="C3277" s="18">
        <f t="shared" si="206"/>
        <v>2019</v>
      </c>
      <c r="D3277">
        <f t="shared" si="207"/>
        <v>12</v>
      </c>
      <c r="E3277" s="18">
        <f t="shared" si="204"/>
        <v>23</v>
      </c>
      <c r="F3277" s="18">
        <v>2.8500000000000001E-2</v>
      </c>
    </row>
    <row r="3278" spans="1:6" x14ac:dyDescent="0.25">
      <c r="A3278" s="20" t="str">
        <f t="shared" si="205"/>
        <v>2019Q4</v>
      </c>
      <c r="B3278" s="19" t="s">
        <v>3376</v>
      </c>
      <c r="C3278" s="18">
        <f t="shared" si="206"/>
        <v>2019</v>
      </c>
      <c r="D3278">
        <f t="shared" si="207"/>
        <v>12</v>
      </c>
      <c r="E3278" s="18">
        <f t="shared" si="204"/>
        <v>24</v>
      </c>
      <c r="F3278" s="18">
        <v>2.8299999999999999E-2</v>
      </c>
    </row>
    <row r="3279" spans="1:6" x14ac:dyDescent="0.25">
      <c r="A3279" s="20" t="str">
        <f t="shared" si="205"/>
        <v>2019Q4</v>
      </c>
      <c r="B3279" s="19" t="s">
        <v>3377</v>
      </c>
      <c r="C3279" s="18">
        <f t="shared" si="206"/>
        <v>2019</v>
      </c>
      <c r="D3279">
        <f t="shared" si="207"/>
        <v>12</v>
      </c>
      <c r="E3279" s="18">
        <f t="shared" si="204"/>
        <v>25</v>
      </c>
      <c r="F3279" s="18">
        <v>2.5899999999999999E-2</v>
      </c>
    </row>
    <row r="3280" spans="1:6" x14ac:dyDescent="0.25">
      <c r="A3280" s="20" t="str">
        <f t="shared" si="205"/>
        <v>2019Q4</v>
      </c>
      <c r="B3280" s="19" t="s">
        <v>3378</v>
      </c>
      <c r="C3280" s="18">
        <f t="shared" si="206"/>
        <v>2019</v>
      </c>
      <c r="D3280">
        <f t="shared" si="207"/>
        <v>12</v>
      </c>
      <c r="E3280" s="18">
        <f t="shared" si="204"/>
        <v>26</v>
      </c>
      <c r="F3280" s="18">
        <v>2.7300000000000001E-2</v>
      </c>
    </row>
    <row r="3281" spans="1:6" x14ac:dyDescent="0.25">
      <c r="A3281" s="20" t="str">
        <f t="shared" si="205"/>
        <v>2019Q4</v>
      </c>
      <c r="B3281" s="19" t="s">
        <v>3379</v>
      </c>
      <c r="C3281" s="18">
        <f t="shared" si="206"/>
        <v>2019</v>
      </c>
      <c r="D3281">
        <f t="shared" si="207"/>
        <v>12</v>
      </c>
      <c r="E3281" s="18">
        <f t="shared" si="204"/>
        <v>27</v>
      </c>
      <c r="F3281" s="18">
        <v>2.7699999999999999E-2</v>
      </c>
    </row>
    <row r="3282" spans="1:6" x14ac:dyDescent="0.25">
      <c r="A3282" s="20" t="str">
        <f t="shared" si="205"/>
        <v>2019Q4</v>
      </c>
      <c r="B3282" s="19" t="s">
        <v>3380</v>
      </c>
      <c r="C3282" s="18">
        <f t="shared" si="206"/>
        <v>2019</v>
      </c>
      <c r="D3282">
        <f t="shared" si="207"/>
        <v>12</v>
      </c>
      <c r="E3282" s="18">
        <f t="shared" si="204"/>
        <v>30</v>
      </c>
      <c r="F3282" s="18">
        <v>2.7799999999999998E-2</v>
      </c>
    </row>
    <row r="3283" spans="1:6" x14ac:dyDescent="0.25">
      <c r="A3283" s="20" t="str">
        <f t="shared" si="205"/>
        <v>2019Q4</v>
      </c>
      <c r="B3283" s="19" t="s">
        <v>3381</v>
      </c>
      <c r="C3283" s="18">
        <f t="shared" si="206"/>
        <v>2019</v>
      </c>
      <c r="D3283">
        <f t="shared" si="207"/>
        <v>12</v>
      </c>
      <c r="E3283" s="18">
        <f t="shared" si="204"/>
        <v>31</v>
      </c>
      <c r="F3283" s="18">
        <v>2.76E-2</v>
      </c>
    </row>
    <row r="3284" spans="1:6" x14ac:dyDescent="0.25">
      <c r="A3284" s="20" t="str">
        <f t="shared" si="205"/>
        <v>2020Q1</v>
      </c>
      <c r="B3284" s="19" t="s">
        <v>3382</v>
      </c>
      <c r="C3284" s="18">
        <f t="shared" si="206"/>
        <v>2020</v>
      </c>
      <c r="D3284">
        <f t="shared" si="207"/>
        <v>1</v>
      </c>
      <c r="E3284" s="18">
        <f t="shared" si="204"/>
        <v>1</v>
      </c>
      <c r="F3284" s="18">
        <v>2.7400000000000001E-2</v>
      </c>
    </row>
    <row r="3285" spans="1:6" x14ac:dyDescent="0.25">
      <c r="A3285" s="20" t="str">
        <f t="shared" si="205"/>
        <v>2020Q1</v>
      </c>
      <c r="B3285" s="19" t="s">
        <v>3383</v>
      </c>
      <c r="C3285" s="18">
        <f t="shared" si="206"/>
        <v>2020</v>
      </c>
      <c r="D3285">
        <f t="shared" si="207"/>
        <v>1</v>
      </c>
      <c r="E3285" s="18">
        <f t="shared" si="204"/>
        <v>2</v>
      </c>
      <c r="F3285" s="18">
        <v>2.5000000000000001E-2</v>
      </c>
    </row>
    <row r="3286" spans="1:6" x14ac:dyDescent="0.25">
      <c r="A3286" s="20" t="str">
        <f t="shared" si="205"/>
        <v>2020Q1</v>
      </c>
      <c r="B3286" s="19" t="s">
        <v>3384</v>
      </c>
      <c r="C3286" s="18">
        <f t="shared" si="206"/>
        <v>2020</v>
      </c>
      <c r="D3286">
        <f t="shared" si="207"/>
        <v>1</v>
      </c>
      <c r="E3286" s="18">
        <f t="shared" si="204"/>
        <v>3</v>
      </c>
      <c r="F3286" s="18">
        <v>2.5000000000000001E-2</v>
      </c>
    </row>
    <row r="3287" spans="1:6" x14ac:dyDescent="0.25">
      <c r="A3287" s="20" t="str">
        <f t="shared" si="205"/>
        <v>2020Q1</v>
      </c>
      <c r="B3287" s="19" t="s">
        <v>3385</v>
      </c>
      <c r="C3287" s="18">
        <f t="shared" si="206"/>
        <v>2020</v>
      </c>
      <c r="D3287">
        <f t="shared" si="207"/>
        <v>1</v>
      </c>
      <c r="E3287" s="18">
        <f t="shared" si="204"/>
        <v>6</v>
      </c>
      <c r="F3287" s="18">
        <v>2.9600000000000001E-2</v>
      </c>
    </row>
    <row r="3288" spans="1:6" x14ac:dyDescent="0.25">
      <c r="A3288" s="20" t="str">
        <f t="shared" si="205"/>
        <v>2020Q1</v>
      </c>
      <c r="B3288" s="19" t="s">
        <v>3386</v>
      </c>
      <c r="C3288" s="18">
        <f t="shared" si="206"/>
        <v>2020</v>
      </c>
      <c r="D3288">
        <f t="shared" si="207"/>
        <v>1</v>
      </c>
      <c r="E3288" s="18">
        <f t="shared" si="204"/>
        <v>7</v>
      </c>
      <c r="F3288" s="18">
        <v>3.3500000000000002E-2</v>
      </c>
    </row>
    <row r="3289" spans="1:6" x14ac:dyDescent="0.25">
      <c r="A3289" s="20" t="str">
        <f t="shared" si="205"/>
        <v>2020Q1</v>
      </c>
      <c r="B3289" s="19" t="s">
        <v>3387</v>
      </c>
      <c r="C3289" s="18">
        <f t="shared" si="206"/>
        <v>2020</v>
      </c>
      <c r="D3289">
        <f t="shared" si="207"/>
        <v>1</v>
      </c>
      <c r="E3289" s="18">
        <f t="shared" si="204"/>
        <v>8</v>
      </c>
      <c r="F3289" s="18">
        <v>4.19E-2</v>
      </c>
    </row>
    <row r="3290" spans="1:6" x14ac:dyDescent="0.25">
      <c r="A3290" s="20" t="str">
        <f t="shared" si="205"/>
        <v>2020Q1</v>
      </c>
      <c r="B3290" s="19" t="s">
        <v>3388</v>
      </c>
      <c r="C3290" s="18">
        <f t="shared" si="206"/>
        <v>2020</v>
      </c>
      <c r="D3290">
        <f t="shared" si="207"/>
        <v>1</v>
      </c>
      <c r="E3290" s="18">
        <f t="shared" si="204"/>
        <v>9</v>
      </c>
      <c r="F3290" s="18">
        <v>4.1300000000000003E-2</v>
      </c>
    </row>
    <row r="3291" spans="1:6" x14ac:dyDescent="0.25">
      <c r="A3291" s="20" t="str">
        <f t="shared" si="205"/>
        <v>2020Q1</v>
      </c>
      <c r="B3291" s="19" t="s">
        <v>3389</v>
      </c>
      <c r="C3291" s="18">
        <f t="shared" si="206"/>
        <v>2020</v>
      </c>
      <c r="D3291">
        <f t="shared" si="207"/>
        <v>1</v>
      </c>
      <c r="E3291" s="18">
        <f t="shared" si="204"/>
        <v>10</v>
      </c>
      <c r="F3291" s="18">
        <v>4.1099999999999998E-2</v>
      </c>
    </row>
    <row r="3292" spans="1:6" x14ac:dyDescent="0.25">
      <c r="A3292" s="20" t="str">
        <f t="shared" si="205"/>
        <v>2020Q1</v>
      </c>
      <c r="B3292" s="19" t="s">
        <v>3390</v>
      </c>
      <c r="C3292" s="18">
        <f t="shared" si="206"/>
        <v>2020</v>
      </c>
      <c r="D3292">
        <f t="shared" si="207"/>
        <v>1</v>
      </c>
      <c r="E3292" s="18">
        <f t="shared" si="204"/>
        <v>13</v>
      </c>
      <c r="F3292" s="18">
        <v>3.8300000000000001E-2</v>
      </c>
    </row>
    <row r="3293" spans="1:6" x14ac:dyDescent="0.25">
      <c r="A3293" s="20" t="str">
        <f t="shared" si="205"/>
        <v>2020Q1</v>
      </c>
      <c r="B3293" s="19" t="s">
        <v>3391</v>
      </c>
      <c r="C3293" s="18">
        <f t="shared" si="206"/>
        <v>2020</v>
      </c>
      <c r="D3293">
        <f t="shared" si="207"/>
        <v>1</v>
      </c>
      <c r="E3293" s="18">
        <f t="shared" si="204"/>
        <v>14</v>
      </c>
      <c r="F3293" s="18">
        <v>3.39E-2</v>
      </c>
    </row>
    <row r="3294" spans="1:6" x14ac:dyDescent="0.25">
      <c r="A3294" s="20" t="str">
        <f t="shared" si="205"/>
        <v>2020Q1</v>
      </c>
      <c r="B3294" s="19" t="s">
        <v>3392</v>
      </c>
      <c r="C3294" s="18">
        <f t="shared" si="206"/>
        <v>2020</v>
      </c>
      <c r="D3294">
        <f t="shared" si="207"/>
        <v>1</v>
      </c>
      <c r="E3294" s="18">
        <f t="shared" si="204"/>
        <v>15</v>
      </c>
      <c r="F3294" s="18">
        <v>3.4000000000000002E-2</v>
      </c>
    </row>
    <row r="3295" spans="1:6" x14ac:dyDescent="0.25">
      <c r="A3295" s="20" t="str">
        <f t="shared" si="205"/>
        <v>2020Q1</v>
      </c>
      <c r="B3295" s="19" t="s">
        <v>3393</v>
      </c>
      <c r="C3295" s="18">
        <f t="shared" si="206"/>
        <v>2020</v>
      </c>
      <c r="D3295">
        <f t="shared" si="207"/>
        <v>1</v>
      </c>
      <c r="E3295" s="18">
        <f t="shared" si="204"/>
        <v>16</v>
      </c>
      <c r="F3295" s="18">
        <v>3.4299999999999997E-2</v>
      </c>
    </row>
    <row r="3296" spans="1:6" x14ac:dyDescent="0.25">
      <c r="A3296" s="20" t="str">
        <f t="shared" si="205"/>
        <v>2020Q1</v>
      </c>
      <c r="B3296" s="19" t="s">
        <v>3394</v>
      </c>
      <c r="C3296" s="18">
        <f t="shared" si="206"/>
        <v>2020</v>
      </c>
      <c r="D3296">
        <f t="shared" si="207"/>
        <v>1</v>
      </c>
      <c r="E3296" s="18">
        <f t="shared" si="204"/>
        <v>17</v>
      </c>
      <c r="F3296" s="18">
        <v>3.44E-2</v>
      </c>
    </row>
    <row r="3297" spans="1:6" x14ac:dyDescent="0.25">
      <c r="A3297" s="20" t="str">
        <f t="shared" si="205"/>
        <v>2020Q1</v>
      </c>
      <c r="B3297" s="19" t="s">
        <v>3395</v>
      </c>
      <c r="C3297" s="18">
        <f t="shared" si="206"/>
        <v>2020</v>
      </c>
      <c r="D3297">
        <f t="shared" si="207"/>
        <v>1</v>
      </c>
      <c r="E3297" s="18">
        <f t="shared" si="204"/>
        <v>20</v>
      </c>
      <c r="F3297" s="18">
        <v>3.4200000000000001E-2</v>
      </c>
    </row>
    <row r="3298" spans="1:6" x14ac:dyDescent="0.25">
      <c r="A3298" s="20" t="str">
        <f t="shared" si="205"/>
        <v>2020Q1</v>
      </c>
      <c r="B3298" s="19" t="s">
        <v>3396</v>
      </c>
      <c r="C3298" s="18">
        <f t="shared" si="206"/>
        <v>2020</v>
      </c>
      <c r="D3298">
        <f t="shared" si="207"/>
        <v>1</v>
      </c>
      <c r="E3298" s="18">
        <f t="shared" si="204"/>
        <v>21</v>
      </c>
      <c r="F3298" s="18">
        <v>3.4099999999999998E-2</v>
      </c>
    </row>
    <row r="3299" spans="1:6" x14ac:dyDescent="0.25">
      <c r="A3299" s="20" t="str">
        <f t="shared" si="205"/>
        <v>2020Q1</v>
      </c>
      <c r="B3299" s="19" t="s">
        <v>3397</v>
      </c>
      <c r="C3299" s="18">
        <f t="shared" si="206"/>
        <v>2020</v>
      </c>
      <c r="D3299">
        <f t="shared" si="207"/>
        <v>1</v>
      </c>
      <c r="E3299" s="18">
        <f t="shared" si="204"/>
        <v>22</v>
      </c>
      <c r="F3299" s="18">
        <v>3.4700000000000002E-2</v>
      </c>
    </row>
    <row r="3300" spans="1:6" x14ac:dyDescent="0.25">
      <c r="A3300" s="20" t="str">
        <f t="shared" si="205"/>
        <v>2020Q1</v>
      </c>
      <c r="B3300" s="19" t="s">
        <v>3398</v>
      </c>
      <c r="C3300" s="18">
        <f t="shared" si="206"/>
        <v>2020</v>
      </c>
      <c r="D3300">
        <f t="shared" si="207"/>
        <v>1</v>
      </c>
      <c r="E3300" s="18">
        <f t="shared" si="204"/>
        <v>23</v>
      </c>
      <c r="F3300" s="18">
        <v>3.9300000000000002E-2</v>
      </c>
    </row>
    <row r="3301" spans="1:6" x14ac:dyDescent="0.25">
      <c r="A3301" s="20" t="str">
        <f t="shared" si="205"/>
        <v>2020Q1</v>
      </c>
      <c r="B3301" s="19" t="s">
        <v>3399</v>
      </c>
      <c r="C3301" s="18">
        <f t="shared" si="206"/>
        <v>2020</v>
      </c>
      <c r="D3301">
        <f t="shared" si="207"/>
        <v>1</v>
      </c>
      <c r="E3301" s="18">
        <f t="shared" si="204"/>
        <v>24</v>
      </c>
      <c r="F3301" s="18">
        <v>4.1599999999999998E-2</v>
      </c>
    </row>
    <row r="3302" spans="1:6" x14ac:dyDescent="0.25">
      <c r="A3302" s="20" t="str">
        <f t="shared" si="205"/>
        <v>2020Q1</v>
      </c>
      <c r="B3302" s="19" t="s">
        <v>3400</v>
      </c>
      <c r="C3302" s="18">
        <f t="shared" si="206"/>
        <v>2020</v>
      </c>
      <c r="D3302">
        <f t="shared" si="207"/>
        <v>1</v>
      </c>
      <c r="E3302" s="18">
        <f t="shared" si="204"/>
        <v>27</v>
      </c>
      <c r="F3302" s="18">
        <v>4.1700000000000001E-2</v>
      </c>
    </row>
    <row r="3303" spans="1:6" x14ac:dyDescent="0.25">
      <c r="A3303" s="20" t="str">
        <f t="shared" si="205"/>
        <v>2020Q1</v>
      </c>
      <c r="B3303" s="19" t="s">
        <v>3401</v>
      </c>
      <c r="C3303" s="18">
        <f t="shared" si="206"/>
        <v>2020</v>
      </c>
      <c r="D3303">
        <f t="shared" si="207"/>
        <v>1</v>
      </c>
      <c r="E3303" s="18">
        <f t="shared" si="204"/>
        <v>28</v>
      </c>
      <c r="F3303" s="18">
        <v>4.2599999999999999E-2</v>
      </c>
    </row>
    <row r="3304" spans="1:6" x14ac:dyDescent="0.25">
      <c r="A3304" s="20" t="str">
        <f t="shared" si="205"/>
        <v>2020Q1</v>
      </c>
      <c r="B3304" s="19" t="s">
        <v>3402</v>
      </c>
      <c r="C3304" s="18">
        <f t="shared" si="206"/>
        <v>2020</v>
      </c>
      <c r="D3304">
        <f t="shared" si="207"/>
        <v>1</v>
      </c>
      <c r="E3304" s="18">
        <f t="shared" si="204"/>
        <v>29</v>
      </c>
      <c r="F3304" s="18">
        <v>4.2799999999999998E-2</v>
      </c>
    </row>
    <row r="3305" spans="1:6" x14ac:dyDescent="0.25">
      <c r="A3305" s="20" t="str">
        <f t="shared" si="205"/>
        <v>2020Q1</v>
      </c>
      <c r="B3305" s="19" t="s">
        <v>3403</v>
      </c>
      <c r="C3305" s="18">
        <f t="shared" si="206"/>
        <v>2020</v>
      </c>
      <c r="D3305">
        <f t="shared" si="207"/>
        <v>1</v>
      </c>
      <c r="E3305" s="18">
        <f t="shared" si="204"/>
        <v>30</v>
      </c>
      <c r="F3305" s="18">
        <v>5.3999999999999999E-2</v>
      </c>
    </row>
    <row r="3306" spans="1:6" x14ac:dyDescent="0.25">
      <c r="A3306" s="20" t="str">
        <f t="shared" si="205"/>
        <v>2020Q1</v>
      </c>
      <c r="B3306" s="19" t="s">
        <v>3404</v>
      </c>
      <c r="C3306" s="18">
        <f t="shared" si="206"/>
        <v>2020</v>
      </c>
      <c r="D3306">
        <f t="shared" si="207"/>
        <v>1</v>
      </c>
      <c r="E3306" s="18">
        <f t="shared" si="204"/>
        <v>31</v>
      </c>
      <c r="F3306" s="18">
        <v>5.3999999999999999E-2</v>
      </c>
    </row>
    <row r="3307" spans="1:6" x14ac:dyDescent="0.25">
      <c r="A3307" s="20" t="str">
        <f t="shared" si="205"/>
        <v>2020Q1</v>
      </c>
      <c r="B3307" s="19" t="s">
        <v>3405</v>
      </c>
      <c r="C3307" s="18">
        <f t="shared" si="206"/>
        <v>2020</v>
      </c>
      <c r="D3307">
        <f t="shared" si="207"/>
        <v>2</v>
      </c>
      <c r="E3307" s="18">
        <f t="shared" si="204"/>
        <v>3</v>
      </c>
      <c r="F3307" s="18">
        <v>5.5100000000000003E-2</v>
      </c>
    </row>
    <row r="3308" spans="1:6" x14ac:dyDescent="0.25">
      <c r="A3308" s="20" t="str">
        <f t="shared" si="205"/>
        <v>2020Q1</v>
      </c>
      <c r="B3308" s="19" t="s">
        <v>3406</v>
      </c>
      <c r="C3308" s="18">
        <f t="shared" si="206"/>
        <v>2020</v>
      </c>
      <c r="D3308">
        <f t="shared" si="207"/>
        <v>2</v>
      </c>
      <c r="E3308" s="18">
        <f t="shared" si="204"/>
        <v>4</v>
      </c>
      <c r="F3308" s="18">
        <v>5.3900000000000003E-2</v>
      </c>
    </row>
    <row r="3309" spans="1:6" x14ac:dyDescent="0.25">
      <c r="A3309" s="20" t="str">
        <f t="shared" si="205"/>
        <v>2020Q1</v>
      </c>
      <c r="B3309" s="19" t="s">
        <v>3407</v>
      </c>
      <c r="C3309" s="18">
        <f t="shared" si="206"/>
        <v>2020</v>
      </c>
      <c r="D3309">
        <f t="shared" si="207"/>
        <v>2</v>
      </c>
      <c r="E3309" s="18">
        <f t="shared" si="204"/>
        <v>5</v>
      </c>
      <c r="F3309" s="18">
        <v>5.1700000000000003E-2</v>
      </c>
    </row>
    <row r="3310" spans="1:6" x14ac:dyDescent="0.25">
      <c r="A3310" s="20" t="str">
        <f t="shared" si="205"/>
        <v>2020Q1</v>
      </c>
      <c r="B3310" s="19" t="s">
        <v>3408</v>
      </c>
      <c r="C3310" s="18">
        <f t="shared" si="206"/>
        <v>2020</v>
      </c>
      <c r="D3310">
        <f t="shared" si="207"/>
        <v>2</v>
      </c>
      <c r="E3310" s="18">
        <f t="shared" si="204"/>
        <v>6</v>
      </c>
      <c r="F3310" s="18">
        <v>4.3799999999999999E-2</v>
      </c>
    </row>
    <row r="3311" spans="1:6" x14ac:dyDescent="0.25">
      <c r="A3311" s="20" t="str">
        <f t="shared" si="205"/>
        <v>2020Q1</v>
      </c>
      <c r="B3311" s="19" t="s">
        <v>3409</v>
      </c>
      <c r="C3311" s="18">
        <f t="shared" si="206"/>
        <v>2020</v>
      </c>
      <c r="D3311">
        <f t="shared" si="207"/>
        <v>2</v>
      </c>
      <c r="E3311" s="18">
        <f t="shared" si="204"/>
        <v>7</v>
      </c>
      <c r="F3311" s="18">
        <v>4.36E-2</v>
      </c>
    </row>
    <row r="3312" spans="1:6" x14ac:dyDescent="0.25">
      <c r="A3312" s="20" t="str">
        <f t="shared" si="205"/>
        <v>2020Q1</v>
      </c>
      <c r="B3312" s="19" t="s">
        <v>3410</v>
      </c>
      <c r="C3312" s="18">
        <f t="shared" si="206"/>
        <v>2020</v>
      </c>
      <c r="D3312">
        <f t="shared" si="207"/>
        <v>2</v>
      </c>
      <c r="E3312" s="18">
        <f t="shared" si="204"/>
        <v>10</v>
      </c>
      <c r="F3312" s="18">
        <v>4.3700000000000003E-2</v>
      </c>
    </row>
    <row r="3313" spans="1:6" x14ac:dyDescent="0.25">
      <c r="A3313" s="20" t="str">
        <f t="shared" si="205"/>
        <v>2020Q1</v>
      </c>
      <c r="B3313" s="19" t="s">
        <v>3411</v>
      </c>
      <c r="C3313" s="18">
        <f t="shared" si="206"/>
        <v>2020</v>
      </c>
      <c r="D3313">
        <f t="shared" si="207"/>
        <v>2</v>
      </c>
      <c r="E3313" s="18">
        <f t="shared" si="204"/>
        <v>11</v>
      </c>
      <c r="F3313" s="18">
        <v>4.36E-2</v>
      </c>
    </row>
    <row r="3314" spans="1:6" x14ac:dyDescent="0.25">
      <c r="A3314" s="20" t="str">
        <f t="shared" si="205"/>
        <v>2020Q1</v>
      </c>
      <c r="B3314" s="19" t="s">
        <v>3412</v>
      </c>
      <c r="C3314" s="18">
        <f t="shared" si="206"/>
        <v>2020</v>
      </c>
      <c r="D3314">
        <f t="shared" si="207"/>
        <v>2</v>
      </c>
      <c r="E3314" s="18">
        <f t="shared" si="204"/>
        <v>12</v>
      </c>
      <c r="F3314" s="18">
        <v>4.36E-2</v>
      </c>
    </row>
    <row r="3315" spans="1:6" x14ac:dyDescent="0.25">
      <c r="A3315" s="20" t="str">
        <f t="shared" si="205"/>
        <v>2020Q1</v>
      </c>
      <c r="B3315" s="19" t="s">
        <v>3413</v>
      </c>
      <c r="C3315" s="18">
        <f t="shared" si="206"/>
        <v>2020</v>
      </c>
      <c r="D3315">
        <f t="shared" si="207"/>
        <v>2</v>
      </c>
      <c r="E3315" s="18">
        <f t="shared" si="204"/>
        <v>13</v>
      </c>
      <c r="F3315" s="18">
        <v>4.2999999999999997E-2</v>
      </c>
    </row>
    <row r="3316" spans="1:6" x14ac:dyDescent="0.25">
      <c r="A3316" s="20" t="str">
        <f t="shared" si="205"/>
        <v>2020Q1</v>
      </c>
      <c r="B3316" s="19" t="s">
        <v>3414</v>
      </c>
      <c r="C3316" s="18">
        <f t="shared" si="206"/>
        <v>2020</v>
      </c>
      <c r="D3316">
        <f t="shared" si="207"/>
        <v>2</v>
      </c>
      <c r="E3316" s="18">
        <f t="shared" si="204"/>
        <v>14</v>
      </c>
      <c r="F3316" s="18">
        <v>4.1599999999999998E-2</v>
      </c>
    </row>
    <row r="3317" spans="1:6" x14ac:dyDescent="0.25">
      <c r="A3317" s="20" t="str">
        <f t="shared" si="205"/>
        <v>2020Q1</v>
      </c>
      <c r="B3317" s="19" t="s">
        <v>3415</v>
      </c>
      <c r="C3317" s="18">
        <f t="shared" si="206"/>
        <v>2020</v>
      </c>
      <c r="D3317">
        <f t="shared" si="207"/>
        <v>2</v>
      </c>
      <c r="E3317" s="18">
        <f t="shared" si="204"/>
        <v>17</v>
      </c>
      <c r="F3317" s="18">
        <v>4.19E-2</v>
      </c>
    </row>
    <row r="3318" spans="1:6" x14ac:dyDescent="0.25">
      <c r="A3318" s="20" t="str">
        <f t="shared" si="205"/>
        <v>2020Q1</v>
      </c>
      <c r="B3318" s="19" t="s">
        <v>3416</v>
      </c>
      <c r="C3318" s="18">
        <f t="shared" si="206"/>
        <v>2020</v>
      </c>
      <c r="D3318">
        <f t="shared" si="207"/>
        <v>2</v>
      </c>
      <c r="E3318" s="18">
        <f t="shared" si="204"/>
        <v>18</v>
      </c>
      <c r="F3318" s="18">
        <v>4.1099999999999998E-2</v>
      </c>
    </row>
    <row r="3319" spans="1:6" x14ac:dyDescent="0.25">
      <c r="A3319" s="20" t="str">
        <f t="shared" si="205"/>
        <v>2020Q1</v>
      </c>
      <c r="B3319" s="19" t="s">
        <v>3417</v>
      </c>
      <c r="C3319" s="18">
        <f t="shared" si="206"/>
        <v>2020</v>
      </c>
      <c r="D3319">
        <f t="shared" si="207"/>
        <v>2</v>
      </c>
      <c r="E3319" s="18">
        <f t="shared" si="204"/>
        <v>19</v>
      </c>
      <c r="F3319" s="18">
        <v>4.0800000000000003E-2</v>
      </c>
    </row>
    <row r="3320" spans="1:6" x14ac:dyDescent="0.25">
      <c r="A3320" s="20" t="str">
        <f t="shared" si="205"/>
        <v>2020Q1</v>
      </c>
      <c r="B3320" s="19" t="s">
        <v>3418</v>
      </c>
      <c r="C3320" s="18">
        <f t="shared" si="206"/>
        <v>2020</v>
      </c>
      <c r="D3320">
        <f t="shared" si="207"/>
        <v>2</v>
      </c>
      <c r="E3320" s="18">
        <f t="shared" si="204"/>
        <v>20</v>
      </c>
      <c r="F3320" s="18">
        <v>4.0899999999999999E-2</v>
      </c>
    </row>
    <row r="3321" spans="1:6" x14ac:dyDescent="0.25">
      <c r="A3321" s="20" t="str">
        <f t="shared" si="205"/>
        <v>2020Q1</v>
      </c>
      <c r="B3321" s="19" t="s">
        <v>3419</v>
      </c>
      <c r="C3321" s="18">
        <f t="shared" si="206"/>
        <v>2020</v>
      </c>
      <c r="D3321">
        <f t="shared" si="207"/>
        <v>2</v>
      </c>
      <c r="E3321" s="18">
        <f t="shared" si="204"/>
        <v>21</v>
      </c>
      <c r="F3321" s="18">
        <v>3.8899999999999997E-2</v>
      </c>
    </row>
    <row r="3322" spans="1:6" x14ac:dyDescent="0.25">
      <c r="A3322" s="20" t="str">
        <f t="shared" si="205"/>
        <v>2020Q1</v>
      </c>
      <c r="B3322" s="19" t="s">
        <v>3420</v>
      </c>
      <c r="C3322" s="18">
        <f t="shared" si="206"/>
        <v>2020</v>
      </c>
      <c r="D3322">
        <f t="shared" si="207"/>
        <v>2</v>
      </c>
      <c r="E3322" s="18">
        <f t="shared" si="204"/>
        <v>24</v>
      </c>
      <c r="F3322" s="18">
        <v>3.61E-2</v>
      </c>
    </row>
    <row r="3323" spans="1:6" x14ac:dyDescent="0.25">
      <c r="A3323" s="20" t="str">
        <f t="shared" si="205"/>
        <v>2020Q1</v>
      </c>
      <c r="B3323" s="19" t="s">
        <v>3421</v>
      </c>
      <c r="C3323" s="18">
        <f t="shared" si="206"/>
        <v>2020</v>
      </c>
      <c r="D3323">
        <f t="shared" si="207"/>
        <v>2</v>
      </c>
      <c r="E3323" s="18">
        <f t="shared" si="204"/>
        <v>25</v>
      </c>
      <c r="F3323" s="18">
        <v>3.5700000000000003E-2</v>
      </c>
    </row>
    <row r="3324" spans="1:6" x14ac:dyDescent="0.25">
      <c r="A3324" s="20" t="str">
        <f t="shared" si="205"/>
        <v>2020Q1</v>
      </c>
      <c r="B3324" s="19" t="s">
        <v>3422</v>
      </c>
      <c r="C3324" s="18">
        <f t="shared" si="206"/>
        <v>2020</v>
      </c>
      <c r="D3324">
        <f t="shared" si="207"/>
        <v>2</v>
      </c>
      <c r="E3324" s="18">
        <f t="shared" si="204"/>
        <v>26</v>
      </c>
      <c r="F3324" s="18">
        <v>3.5400000000000001E-2</v>
      </c>
    </row>
    <row r="3325" spans="1:6" x14ac:dyDescent="0.25">
      <c r="A3325" s="20" t="str">
        <f t="shared" si="205"/>
        <v>2020Q1</v>
      </c>
      <c r="B3325" s="19" t="s">
        <v>3423</v>
      </c>
      <c r="C3325" s="18">
        <f t="shared" si="206"/>
        <v>2020</v>
      </c>
      <c r="D3325">
        <f t="shared" si="207"/>
        <v>2</v>
      </c>
      <c r="E3325" s="18">
        <f t="shared" si="204"/>
        <v>27</v>
      </c>
      <c r="F3325" s="18">
        <v>0.1741</v>
      </c>
    </row>
    <row r="3326" spans="1:6" x14ac:dyDescent="0.25">
      <c r="A3326" s="20" t="str">
        <f t="shared" si="205"/>
        <v>2020Q1</v>
      </c>
      <c r="B3326" s="19" t="s">
        <v>3424</v>
      </c>
      <c r="C3326" s="18">
        <f t="shared" si="206"/>
        <v>2020</v>
      </c>
      <c r="D3326">
        <f t="shared" si="207"/>
        <v>2</v>
      </c>
      <c r="E3326" s="18">
        <f t="shared" si="204"/>
        <v>28</v>
      </c>
      <c r="F3326" s="18">
        <v>0.2485</v>
      </c>
    </row>
    <row r="3327" spans="1:6" x14ac:dyDescent="0.25">
      <c r="A3327" s="20" t="str">
        <f t="shared" si="205"/>
        <v>2020Q1</v>
      </c>
      <c r="B3327" s="19" t="s">
        <v>3425</v>
      </c>
      <c r="C3327" s="18">
        <f t="shared" si="206"/>
        <v>2020</v>
      </c>
      <c r="D3327">
        <f t="shared" si="207"/>
        <v>3</v>
      </c>
      <c r="E3327" s="18">
        <f t="shared" si="204"/>
        <v>2</v>
      </c>
      <c r="F3327" s="18">
        <v>0.2485</v>
      </c>
    </row>
    <row r="3328" spans="1:6" x14ac:dyDescent="0.25">
      <c r="A3328" s="20" t="str">
        <f t="shared" si="205"/>
        <v>2020Q1</v>
      </c>
      <c r="B3328" s="19" t="s">
        <v>3426</v>
      </c>
      <c r="C3328" s="18">
        <f t="shared" si="206"/>
        <v>2020</v>
      </c>
      <c r="D3328">
        <f t="shared" si="207"/>
        <v>3</v>
      </c>
      <c r="E3328" s="18">
        <f t="shared" si="204"/>
        <v>3</v>
      </c>
      <c r="F3328" s="18">
        <v>0.2485</v>
      </c>
    </row>
    <row r="3329" spans="1:6" x14ac:dyDescent="0.25">
      <c r="A3329" s="20" t="str">
        <f t="shared" si="205"/>
        <v>2020Q1</v>
      </c>
      <c r="B3329" s="19" t="s">
        <v>3427</v>
      </c>
      <c r="C3329" s="18">
        <f t="shared" si="206"/>
        <v>2020</v>
      </c>
      <c r="D3329">
        <f t="shared" si="207"/>
        <v>3</v>
      </c>
      <c r="E3329" s="18">
        <f t="shared" si="204"/>
        <v>4</v>
      </c>
      <c r="F3329" s="18">
        <v>0.249</v>
      </c>
    </row>
    <row r="3330" spans="1:6" x14ac:dyDescent="0.25">
      <c r="A3330" s="20" t="str">
        <f t="shared" si="205"/>
        <v>2020Q1</v>
      </c>
      <c r="B3330" s="19" t="s">
        <v>3428</v>
      </c>
      <c r="C3330" s="18">
        <f t="shared" si="206"/>
        <v>2020</v>
      </c>
      <c r="D3330">
        <f t="shared" si="207"/>
        <v>3</v>
      </c>
      <c r="E3330" s="18">
        <f t="shared" ref="E3330:E3393" si="208">DAY(B3330)</f>
        <v>5</v>
      </c>
      <c r="F3330" s="18">
        <v>0.249</v>
      </c>
    </row>
    <row r="3331" spans="1:6" x14ac:dyDescent="0.25">
      <c r="A3331" s="20" t="str">
        <f t="shared" ref="A3331:A3394" si="209">C3331&amp;"Q"&amp;ROUNDUP(MONTH(B3331)/3,0)</f>
        <v>2020Q1</v>
      </c>
      <c r="B3331" s="19" t="s">
        <v>3429</v>
      </c>
      <c r="C3331" s="18">
        <f t="shared" ref="C3331:C3394" si="210">YEAR(B3331)</f>
        <v>2020</v>
      </c>
      <c r="D3331">
        <f t="shared" ref="D3331:D3394" si="211">MONTH(B3331)</f>
        <v>3</v>
      </c>
      <c r="E3331" s="18">
        <f t="shared" si="208"/>
        <v>6</v>
      </c>
      <c r="F3331" s="18">
        <v>0.249</v>
      </c>
    </row>
    <row r="3332" spans="1:6" x14ac:dyDescent="0.25">
      <c r="A3332" s="20" t="str">
        <f t="shared" si="209"/>
        <v>2020Q1</v>
      </c>
      <c r="B3332" s="19" t="s">
        <v>3430</v>
      </c>
      <c r="C3332" s="18">
        <f t="shared" si="210"/>
        <v>2020</v>
      </c>
      <c r="D3332">
        <f t="shared" si="211"/>
        <v>3</v>
      </c>
      <c r="E3332" s="18">
        <f t="shared" si="208"/>
        <v>9</v>
      </c>
      <c r="F3332" s="18">
        <v>0.25</v>
      </c>
    </row>
    <row r="3333" spans="1:6" x14ac:dyDescent="0.25">
      <c r="A3333" s="20" t="str">
        <f t="shared" si="209"/>
        <v>2020Q1</v>
      </c>
      <c r="B3333" s="19" t="s">
        <v>3431</v>
      </c>
      <c r="C3333" s="18">
        <f t="shared" si="210"/>
        <v>2020</v>
      </c>
      <c r="D3333">
        <f t="shared" si="211"/>
        <v>3</v>
      </c>
      <c r="E3333" s="18">
        <f t="shared" si="208"/>
        <v>10</v>
      </c>
      <c r="F3333" s="18">
        <v>0.25040000000000001</v>
      </c>
    </row>
    <row r="3334" spans="1:6" x14ac:dyDescent="0.25">
      <c r="A3334" s="20" t="str">
        <f t="shared" si="209"/>
        <v>2020Q1</v>
      </c>
      <c r="B3334" s="19" t="s">
        <v>3432</v>
      </c>
      <c r="C3334" s="18">
        <f t="shared" si="210"/>
        <v>2020</v>
      </c>
      <c r="D3334">
        <f t="shared" si="211"/>
        <v>3</v>
      </c>
      <c r="E3334" s="18">
        <f t="shared" si="208"/>
        <v>11</v>
      </c>
      <c r="F3334" s="18">
        <v>0.2505</v>
      </c>
    </row>
    <row r="3335" spans="1:6" x14ac:dyDescent="0.25">
      <c r="A3335" s="20" t="str">
        <f t="shared" si="209"/>
        <v>2020Q1</v>
      </c>
      <c r="B3335" s="19" t="s">
        <v>3433</v>
      </c>
      <c r="C3335" s="18">
        <f t="shared" si="210"/>
        <v>2020</v>
      </c>
      <c r="D3335">
        <f t="shared" si="211"/>
        <v>3</v>
      </c>
      <c r="E3335" s="18">
        <f t="shared" si="208"/>
        <v>12</v>
      </c>
      <c r="F3335" s="18">
        <v>0.25380000000000003</v>
      </c>
    </row>
    <row r="3336" spans="1:6" x14ac:dyDescent="0.25">
      <c r="A3336" s="20" t="str">
        <f t="shared" si="209"/>
        <v>2020Q1</v>
      </c>
      <c r="B3336" s="19" t="s">
        <v>3434</v>
      </c>
      <c r="C3336" s="18">
        <f t="shared" si="210"/>
        <v>2020</v>
      </c>
      <c r="D3336">
        <f t="shared" si="211"/>
        <v>3</v>
      </c>
      <c r="E3336" s="18">
        <f t="shared" si="208"/>
        <v>13</v>
      </c>
      <c r="F3336" s="18">
        <v>0.26179999999999998</v>
      </c>
    </row>
    <row r="3337" spans="1:6" x14ac:dyDescent="0.25">
      <c r="A3337" s="20" t="str">
        <f t="shared" si="209"/>
        <v>2020Q1</v>
      </c>
      <c r="B3337" s="19" t="s">
        <v>3435</v>
      </c>
      <c r="C3337" s="18">
        <f t="shared" si="210"/>
        <v>2020</v>
      </c>
      <c r="D3337">
        <f t="shared" si="211"/>
        <v>3</v>
      </c>
      <c r="E3337" s="18">
        <f t="shared" si="208"/>
        <v>16</v>
      </c>
      <c r="F3337" s="18">
        <v>0.26169999999999999</v>
      </c>
    </row>
    <row r="3338" spans="1:6" x14ac:dyDescent="0.25">
      <c r="A3338" s="20" t="str">
        <f t="shared" si="209"/>
        <v>2020Q1</v>
      </c>
      <c r="B3338" s="19" t="s">
        <v>3436</v>
      </c>
      <c r="C3338" s="18">
        <f t="shared" si="210"/>
        <v>2020</v>
      </c>
      <c r="D3338">
        <f t="shared" si="211"/>
        <v>3</v>
      </c>
      <c r="E3338" s="18">
        <f t="shared" si="208"/>
        <v>17</v>
      </c>
      <c r="F3338" s="18">
        <v>0.26169999999999999</v>
      </c>
    </row>
    <row r="3339" spans="1:6" x14ac:dyDescent="0.25">
      <c r="A3339" s="20" t="str">
        <f t="shared" si="209"/>
        <v>2020Q1</v>
      </c>
      <c r="B3339" s="19" t="s">
        <v>3437</v>
      </c>
      <c r="C3339" s="18">
        <f t="shared" si="210"/>
        <v>2020</v>
      </c>
      <c r="D3339">
        <f t="shared" si="211"/>
        <v>3</v>
      </c>
      <c r="E3339" s="18">
        <f t="shared" si="208"/>
        <v>18</v>
      </c>
      <c r="F3339" s="18">
        <v>0.26179999999999998</v>
      </c>
    </row>
    <row r="3340" spans="1:6" x14ac:dyDescent="0.25">
      <c r="A3340" s="20" t="str">
        <f t="shared" si="209"/>
        <v>2020Q1</v>
      </c>
      <c r="B3340" s="19" t="s">
        <v>3438</v>
      </c>
      <c r="C3340" s="18">
        <f t="shared" si="210"/>
        <v>2020</v>
      </c>
      <c r="D3340">
        <f t="shared" si="211"/>
        <v>3</v>
      </c>
      <c r="E3340" s="18">
        <f t="shared" si="208"/>
        <v>19</v>
      </c>
      <c r="F3340" s="18">
        <v>0.26229999999999998</v>
      </c>
    </row>
    <row r="3341" spans="1:6" x14ac:dyDescent="0.25">
      <c r="A3341" s="20" t="str">
        <f t="shared" si="209"/>
        <v>2020Q1</v>
      </c>
      <c r="B3341" s="19" t="s">
        <v>3439</v>
      </c>
      <c r="C3341" s="18">
        <f t="shared" si="210"/>
        <v>2020</v>
      </c>
      <c r="D3341">
        <f t="shared" si="211"/>
        <v>3</v>
      </c>
      <c r="E3341" s="18">
        <f t="shared" si="208"/>
        <v>20</v>
      </c>
      <c r="F3341" s="18">
        <v>0.26279999999999998</v>
      </c>
    </row>
    <row r="3342" spans="1:6" x14ac:dyDescent="0.25">
      <c r="A3342" s="20" t="str">
        <f t="shared" si="209"/>
        <v>2020Q1</v>
      </c>
      <c r="B3342" s="19" t="s">
        <v>3440</v>
      </c>
      <c r="C3342" s="18">
        <f t="shared" si="210"/>
        <v>2020</v>
      </c>
      <c r="D3342">
        <f t="shared" si="211"/>
        <v>3</v>
      </c>
      <c r="E3342" s="18">
        <f t="shared" si="208"/>
        <v>23</v>
      </c>
      <c r="F3342" s="18">
        <v>0.26269999999999999</v>
      </c>
    </row>
    <row r="3343" spans="1:6" x14ac:dyDescent="0.25">
      <c r="A3343" s="20" t="str">
        <f t="shared" si="209"/>
        <v>2020Q1</v>
      </c>
      <c r="B3343" s="19" t="s">
        <v>3441</v>
      </c>
      <c r="C3343" s="18">
        <f t="shared" si="210"/>
        <v>2020</v>
      </c>
      <c r="D3343">
        <f t="shared" si="211"/>
        <v>3</v>
      </c>
      <c r="E3343" s="18">
        <f t="shared" si="208"/>
        <v>24</v>
      </c>
      <c r="F3343" s="18">
        <v>0.26319999999999999</v>
      </c>
    </row>
    <row r="3344" spans="1:6" x14ac:dyDescent="0.25">
      <c r="A3344" s="20" t="str">
        <f t="shared" si="209"/>
        <v>2020Q1</v>
      </c>
      <c r="B3344" s="19" t="s">
        <v>3442</v>
      </c>
      <c r="C3344" s="18">
        <f t="shared" si="210"/>
        <v>2020</v>
      </c>
      <c r="D3344">
        <f t="shared" si="211"/>
        <v>3</v>
      </c>
      <c r="E3344" s="18">
        <f t="shared" si="208"/>
        <v>25</v>
      </c>
      <c r="F3344" s="18">
        <v>0.26879999999999998</v>
      </c>
    </row>
    <row r="3345" spans="1:6" x14ac:dyDescent="0.25">
      <c r="A3345" s="20" t="str">
        <f t="shared" si="209"/>
        <v>2020Q1</v>
      </c>
      <c r="B3345" s="19" t="s">
        <v>3443</v>
      </c>
      <c r="C3345" s="18">
        <f t="shared" si="210"/>
        <v>2020</v>
      </c>
      <c r="D3345">
        <f t="shared" si="211"/>
        <v>3</v>
      </c>
      <c r="E3345" s="18">
        <f t="shared" si="208"/>
        <v>26</v>
      </c>
      <c r="F3345" s="18">
        <v>0.26889999999999997</v>
      </c>
    </row>
    <row r="3346" spans="1:6" x14ac:dyDescent="0.25">
      <c r="A3346" s="20" t="str">
        <f t="shared" si="209"/>
        <v>2020Q1</v>
      </c>
      <c r="B3346" s="19" t="s">
        <v>3444</v>
      </c>
      <c r="C3346" s="18">
        <f t="shared" si="210"/>
        <v>2020</v>
      </c>
      <c r="D3346">
        <f t="shared" si="211"/>
        <v>3</v>
      </c>
      <c r="E3346" s="18">
        <f t="shared" si="208"/>
        <v>27</v>
      </c>
      <c r="F3346" s="18">
        <v>0.19289999999999999</v>
      </c>
    </row>
    <row r="3347" spans="1:6" x14ac:dyDescent="0.25">
      <c r="A3347" s="20" t="str">
        <f t="shared" si="209"/>
        <v>2020Q1</v>
      </c>
      <c r="B3347" s="19" t="s">
        <v>3445</v>
      </c>
      <c r="C3347" s="18">
        <f t="shared" si="210"/>
        <v>2020</v>
      </c>
      <c r="D3347">
        <f t="shared" si="211"/>
        <v>3</v>
      </c>
      <c r="E3347" s="18">
        <f t="shared" si="208"/>
        <v>30</v>
      </c>
      <c r="F3347" s="18">
        <v>0.1037</v>
      </c>
    </row>
    <row r="3348" spans="1:6" x14ac:dyDescent="0.25">
      <c r="A3348" s="20" t="str">
        <f t="shared" si="209"/>
        <v>2020Q1</v>
      </c>
      <c r="B3348" s="19" t="s">
        <v>3446</v>
      </c>
      <c r="C3348" s="18">
        <f t="shared" si="210"/>
        <v>2020</v>
      </c>
      <c r="D3348">
        <f t="shared" si="211"/>
        <v>3</v>
      </c>
      <c r="E3348" s="18">
        <f t="shared" si="208"/>
        <v>31</v>
      </c>
      <c r="F3348" s="18">
        <v>0.1037</v>
      </c>
    </row>
    <row r="3349" spans="1:6" x14ac:dyDescent="0.25">
      <c r="A3349" s="20" t="str">
        <f t="shared" si="209"/>
        <v>2020Q2</v>
      </c>
      <c r="B3349" s="19" t="s">
        <v>3447</v>
      </c>
      <c r="C3349" s="18">
        <f t="shared" si="210"/>
        <v>2020</v>
      </c>
      <c r="D3349">
        <f t="shared" si="211"/>
        <v>4</v>
      </c>
      <c r="E3349" s="18">
        <f t="shared" si="208"/>
        <v>1</v>
      </c>
      <c r="F3349" s="18">
        <v>0.10390000000000001</v>
      </c>
    </row>
    <row r="3350" spans="1:6" x14ac:dyDescent="0.25">
      <c r="A3350" s="20" t="str">
        <f t="shared" si="209"/>
        <v>2020Q2</v>
      </c>
      <c r="B3350" s="19" t="s">
        <v>3448</v>
      </c>
      <c r="C3350" s="18">
        <f t="shared" si="210"/>
        <v>2020</v>
      </c>
      <c r="D3350">
        <f t="shared" si="211"/>
        <v>4</v>
      </c>
      <c r="E3350" s="18">
        <f t="shared" si="208"/>
        <v>2</v>
      </c>
      <c r="F3350" s="18">
        <v>0.10050000000000001</v>
      </c>
    </row>
    <row r="3351" spans="1:6" x14ac:dyDescent="0.25">
      <c r="A3351" s="20" t="str">
        <f t="shared" si="209"/>
        <v>2020Q2</v>
      </c>
      <c r="B3351" s="19" t="s">
        <v>3449</v>
      </c>
      <c r="C3351" s="18">
        <f t="shared" si="210"/>
        <v>2020</v>
      </c>
      <c r="D3351">
        <f t="shared" si="211"/>
        <v>4</v>
      </c>
      <c r="E3351" s="18">
        <f t="shared" si="208"/>
        <v>3</v>
      </c>
      <c r="F3351" s="18">
        <v>0.1021</v>
      </c>
    </row>
    <row r="3352" spans="1:6" x14ac:dyDescent="0.25">
      <c r="A3352" s="20" t="str">
        <f t="shared" si="209"/>
        <v>2020Q2</v>
      </c>
      <c r="B3352" s="19" t="s">
        <v>3450</v>
      </c>
      <c r="C3352" s="18">
        <f t="shared" si="210"/>
        <v>2020</v>
      </c>
      <c r="D3352">
        <f t="shared" si="211"/>
        <v>4</v>
      </c>
      <c r="E3352" s="18">
        <f t="shared" si="208"/>
        <v>6</v>
      </c>
      <c r="F3352" s="18">
        <v>0.1081</v>
      </c>
    </row>
    <row r="3353" spans="1:6" x14ac:dyDescent="0.25">
      <c r="A3353" s="20" t="str">
        <f t="shared" si="209"/>
        <v>2020Q2</v>
      </c>
      <c r="B3353" s="19" t="s">
        <v>3451</v>
      </c>
      <c r="C3353" s="18">
        <f t="shared" si="210"/>
        <v>2020</v>
      </c>
      <c r="D3353">
        <f t="shared" si="211"/>
        <v>4</v>
      </c>
      <c r="E3353" s="18">
        <f t="shared" si="208"/>
        <v>7</v>
      </c>
      <c r="F3353" s="18">
        <v>0.1116</v>
      </c>
    </row>
    <row r="3354" spans="1:6" x14ac:dyDescent="0.25">
      <c r="A3354" s="20" t="str">
        <f t="shared" si="209"/>
        <v>2020Q2</v>
      </c>
      <c r="B3354" s="19" t="s">
        <v>3452</v>
      </c>
      <c r="C3354" s="18">
        <f t="shared" si="210"/>
        <v>2020</v>
      </c>
      <c r="D3354">
        <f t="shared" si="211"/>
        <v>4</v>
      </c>
      <c r="E3354" s="18">
        <f t="shared" si="208"/>
        <v>10</v>
      </c>
      <c r="F3354" s="18">
        <v>0.1158</v>
      </c>
    </row>
    <row r="3355" spans="1:6" x14ac:dyDescent="0.25">
      <c r="A3355" s="20" t="str">
        <f t="shared" si="209"/>
        <v>2020Q2</v>
      </c>
      <c r="B3355" s="19" t="s">
        <v>3453</v>
      </c>
      <c r="C3355" s="18">
        <f t="shared" si="210"/>
        <v>2020</v>
      </c>
      <c r="D3355">
        <f t="shared" si="211"/>
        <v>4</v>
      </c>
      <c r="E3355" s="18">
        <f t="shared" si="208"/>
        <v>13</v>
      </c>
      <c r="F3355" s="18">
        <v>0.124</v>
      </c>
    </row>
    <row r="3356" spans="1:6" x14ac:dyDescent="0.25">
      <c r="A3356" s="20" t="str">
        <f t="shared" si="209"/>
        <v>2020Q2</v>
      </c>
      <c r="B3356" s="19" t="s">
        <v>3454</v>
      </c>
      <c r="C3356" s="18">
        <f t="shared" si="210"/>
        <v>2020</v>
      </c>
      <c r="D3356">
        <f t="shared" si="211"/>
        <v>4</v>
      </c>
      <c r="E3356" s="18">
        <f t="shared" si="208"/>
        <v>14</v>
      </c>
      <c r="F3356" s="18">
        <v>0.1196</v>
      </c>
    </row>
    <row r="3357" spans="1:6" x14ac:dyDescent="0.25">
      <c r="A3357" s="20" t="str">
        <f t="shared" si="209"/>
        <v>2020Q2</v>
      </c>
      <c r="B3357" s="19" t="s">
        <v>3455</v>
      </c>
      <c r="C3357" s="18">
        <f t="shared" si="210"/>
        <v>2020</v>
      </c>
      <c r="D3357">
        <f t="shared" si="211"/>
        <v>4</v>
      </c>
      <c r="E3357" s="18">
        <f t="shared" si="208"/>
        <v>15</v>
      </c>
      <c r="F3357" s="18">
        <v>9.8199999999999996E-2</v>
      </c>
    </row>
    <row r="3358" spans="1:6" x14ac:dyDescent="0.25">
      <c r="A3358" s="20" t="str">
        <f t="shared" si="209"/>
        <v>2020Q2</v>
      </c>
      <c r="B3358" s="19" t="s">
        <v>3456</v>
      </c>
      <c r="C3358" s="18">
        <f t="shared" si="210"/>
        <v>2020</v>
      </c>
      <c r="D3358">
        <f t="shared" si="211"/>
        <v>4</v>
      </c>
      <c r="E3358" s="18">
        <f t="shared" si="208"/>
        <v>16</v>
      </c>
      <c r="F3358" s="18">
        <v>9.9900000000000003E-2</v>
      </c>
    </row>
    <row r="3359" spans="1:6" x14ac:dyDescent="0.25">
      <c r="A3359" s="20" t="str">
        <f t="shared" si="209"/>
        <v>2020Q2</v>
      </c>
      <c r="B3359" s="19" t="s">
        <v>3457</v>
      </c>
      <c r="C3359" s="18">
        <f t="shared" si="210"/>
        <v>2020</v>
      </c>
      <c r="D3359">
        <f t="shared" si="211"/>
        <v>4</v>
      </c>
      <c r="E3359" s="18">
        <f t="shared" si="208"/>
        <v>17</v>
      </c>
      <c r="F3359" s="18">
        <v>0.1105</v>
      </c>
    </row>
    <row r="3360" spans="1:6" x14ac:dyDescent="0.25">
      <c r="A3360" s="20" t="str">
        <f t="shared" si="209"/>
        <v>2020Q2</v>
      </c>
      <c r="B3360" s="19" t="s">
        <v>3458</v>
      </c>
      <c r="C3360" s="18">
        <f t="shared" si="210"/>
        <v>2020</v>
      </c>
      <c r="D3360">
        <f t="shared" si="211"/>
        <v>4</v>
      </c>
      <c r="E3360" s="18">
        <f t="shared" si="208"/>
        <v>20</v>
      </c>
      <c r="F3360" s="18">
        <v>0.1085</v>
      </c>
    </row>
    <row r="3361" spans="1:6" x14ac:dyDescent="0.25">
      <c r="A3361" s="20" t="str">
        <f t="shared" si="209"/>
        <v>2020Q2</v>
      </c>
      <c r="B3361" s="19" t="s">
        <v>3459</v>
      </c>
      <c r="C3361" s="18">
        <f t="shared" si="210"/>
        <v>2020</v>
      </c>
      <c r="D3361">
        <f t="shared" si="211"/>
        <v>4</v>
      </c>
      <c r="E3361" s="18">
        <f t="shared" si="208"/>
        <v>21</v>
      </c>
      <c r="F3361" s="18">
        <v>0.10680000000000001</v>
      </c>
    </row>
    <row r="3362" spans="1:6" x14ac:dyDescent="0.25">
      <c r="A3362" s="20" t="str">
        <f t="shared" si="209"/>
        <v>2020Q2</v>
      </c>
      <c r="B3362" s="19" t="s">
        <v>3460</v>
      </c>
      <c r="C3362" s="18">
        <f t="shared" si="210"/>
        <v>2020</v>
      </c>
      <c r="D3362">
        <f t="shared" si="211"/>
        <v>4</v>
      </c>
      <c r="E3362" s="18">
        <f t="shared" si="208"/>
        <v>22</v>
      </c>
      <c r="F3362" s="18">
        <v>0.10199999999999999</v>
      </c>
    </row>
    <row r="3363" spans="1:6" x14ac:dyDescent="0.25">
      <c r="A3363" s="20" t="str">
        <f t="shared" si="209"/>
        <v>2020Q2</v>
      </c>
      <c r="B3363" s="19" t="s">
        <v>3461</v>
      </c>
      <c r="C3363" s="18">
        <f t="shared" si="210"/>
        <v>2020</v>
      </c>
      <c r="D3363">
        <f t="shared" si="211"/>
        <v>4</v>
      </c>
      <c r="E3363" s="18">
        <f t="shared" si="208"/>
        <v>23</v>
      </c>
      <c r="F3363" s="18">
        <v>0.1018</v>
      </c>
    </row>
    <row r="3364" spans="1:6" x14ac:dyDescent="0.25">
      <c r="A3364" s="20" t="str">
        <f t="shared" si="209"/>
        <v>2020Q2</v>
      </c>
      <c r="B3364" s="19" t="s">
        <v>3462</v>
      </c>
      <c r="C3364" s="18">
        <f t="shared" si="210"/>
        <v>2020</v>
      </c>
      <c r="D3364">
        <f t="shared" si="211"/>
        <v>4</v>
      </c>
      <c r="E3364" s="18">
        <f t="shared" si="208"/>
        <v>24</v>
      </c>
      <c r="F3364" s="18">
        <v>9.4700000000000006E-2</v>
      </c>
    </row>
    <row r="3365" spans="1:6" x14ac:dyDescent="0.25">
      <c r="A3365" s="20" t="str">
        <f t="shared" si="209"/>
        <v>2020Q2</v>
      </c>
      <c r="B3365" s="19" t="s">
        <v>3463</v>
      </c>
      <c r="C3365" s="18">
        <f t="shared" si="210"/>
        <v>2020</v>
      </c>
      <c r="D3365">
        <f t="shared" si="211"/>
        <v>4</v>
      </c>
      <c r="E3365" s="18">
        <f t="shared" si="208"/>
        <v>28</v>
      </c>
      <c r="F3365" s="18">
        <v>9.6299999999999997E-2</v>
      </c>
    </row>
    <row r="3366" spans="1:6" x14ac:dyDescent="0.25">
      <c r="A3366" s="20" t="str">
        <f t="shared" si="209"/>
        <v>2020Q2</v>
      </c>
      <c r="B3366" s="19" t="s">
        <v>3464</v>
      </c>
      <c r="C3366" s="18">
        <f t="shared" si="210"/>
        <v>2020</v>
      </c>
      <c r="D3366">
        <f t="shared" si="211"/>
        <v>4</v>
      </c>
      <c r="E3366" s="18">
        <f t="shared" si="208"/>
        <v>29</v>
      </c>
      <c r="F3366" s="18">
        <v>9.7799999999999998E-2</v>
      </c>
    </row>
    <row r="3367" spans="1:6" x14ac:dyDescent="0.25">
      <c r="A3367" s="20" t="str">
        <f t="shared" si="209"/>
        <v>2020Q2</v>
      </c>
      <c r="B3367" s="19" t="s">
        <v>3465</v>
      </c>
      <c r="C3367" s="18">
        <f t="shared" si="210"/>
        <v>2020</v>
      </c>
      <c r="D3367">
        <f t="shared" si="211"/>
        <v>5</v>
      </c>
      <c r="E3367" s="18">
        <f t="shared" si="208"/>
        <v>1</v>
      </c>
      <c r="F3367" s="18">
        <v>9.4600000000000004E-2</v>
      </c>
    </row>
    <row r="3368" spans="1:6" x14ac:dyDescent="0.25">
      <c r="A3368" s="20" t="str">
        <f t="shared" si="209"/>
        <v>2020Q2</v>
      </c>
      <c r="B3368" s="19" t="s">
        <v>3466</v>
      </c>
      <c r="C3368" s="18">
        <f t="shared" si="210"/>
        <v>2020</v>
      </c>
      <c r="D3368">
        <f t="shared" si="211"/>
        <v>5</v>
      </c>
      <c r="E3368" s="18">
        <f t="shared" si="208"/>
        <v>4</v>
      </c>
      <c r="F3368" s="18">
        <v>9.2999999999999999E-2</v>
      </c>
    </row>
    <row r="3369" spans="1:6" x14ac:dyDescent="0.25">
      <c r="A3369" s="20" t="str">
        <f t="shared" si="209"/>
        <v>2020Q2</v>
      </c>
      <c r="B3369" s="19" t="s">
        <v>3467</v>
      </c>
      <c r="C3369" s="18">
        <f t="shared" si="210"/>
        <v>2020</v>
      </c>
      <c r="D3369">
        <f t="shared" si="211"/>
        <v>5</v>
      </c>
      <c r="E3369" s="18">
        <f t="shared" si="208"/>
        <v>5</v>
      </c>
      <c r="F3369" s="18">
        <v>9.2799999999999994E-2</v>
      </c>
    </row>
    <row r="3370" spans="1:6" x14ac:dyDescent="0.25">
      <c r="A3370" s="20" t="str">
        <f t="shared" si="209"/>
        <v>2020Q2</v>
      </c>
      <c r="B3370" s="19" t="s">
        <v>3468</v>
      </c>
      <c r="C3370" s="18">
        <f t="shared" si="210"/>
        <v>2020</v>
      </c>
      <c r="D3370">
        <f t="shared" si="211"/>
        <v>5</v>
      </c>
      <c r="E3370" s="18">
        <f t="shared" si="208"/>
        <v>6</v>
      </c>
      <c r="F3370" s="18">
        <v>9.3600000000000003E-2</v>
      </c>
    </row>
    <row r="3371" spans="1:6" x14ac:dyDescent="0.25">
      <c r="A3371" s="20" t="str">
        <f t="shared" si="209"/>
        <v>2020Q2</v>
      </c>
      <c r="B3371" s="19" t="s">
        <v>3469</v>
      </c>
      <c r="C3371" s="18">
        <f t="shared" si="210"/>
        <v>2020</v>
      </c>
      <c r="D3371">
        <f t="shared" si="211"/>
        <v>5</v>
      </c>
      <c r="E3371" s="18">
        <f t="shared" si="208"/>
        <v>7</v>
      </c>
      <c r="F3371" s="18">
        <v>8.77E-2</v>
      </c>
    </row>
    <row r="3372" spans="1:6" x14ac:dyDescent="0.25">
      <c r="A3372" s="20" t="str">
        <f t="shared" si="209"/>
        <v>2020Q2</v>
      </c>
      <c r="B3372" s="19" t="s">
        <v>3470</v>
      </c>
      <c r="C3372" s="18">
        <f t="shared" si="210"/>
        <v>2020</v>
      </c>
      <c r="D3372">
        <f t="shared" si="211"/>
        <v>5</v>
      </c>
      <c r="E3372" s="18">
        <f t="shared" si="208"/>
        <v>8</v>
      </c>
      <c r="F3372" s="18">
        <v>9.1499999999999998E-2</v>
      </c>
    </row>
    <row r="3373" spans="1:6" x14ac:dyDescent="0.25">
      <c r="A3373" s="20" t="str">
        <f t="shared" si="209"/>
        <v>2020Q2</v>
      </c>
      <c r="B3373" s="19" t="s">
        <v>3471</v>
      </c>
      <c r="C3373" s="18">
        <f t="shared" si="210"/>
        <v>2020</v>
      </c>
      <c r="D3373">
        <f t="shared" si="211"/>
        <v>5</v>
      </c>
      <c r="E3373" s="18">
        <f t="shared" si="208"/>
        <v>11</v>
      </c>
      <c r="F3373" s="18">
        <v>9.3200000000000005E-2</v>
      </c>
    </row>
    <row r="3374" spans="1:6" x14ac:dyDescent="0.25">
      <c r="A3374" s="20" t="str">
        <f t="shared" si="209"/>
        <v>2020Q2</v>
      </c>
      <c r="B3374" s="19" t="s">
        <v>3472</v>
      </c>
      <c r="C3374" s="18">
        <f t="shared" si="210"/>
        <v>2020</v>
      </c>
      <c r="D3374">
        <f t="shared" si="211"/>
        <v>5</v>
      </c>
      <c r="E3374" s="18">
        <f t="shared" si="208"/>
        <v>12</v>
      </c>
      <c r="F3374" s="18">
        <v>9.1399999999999995E-2</v>
      </c>
    </row>
    <row r="3375" spans="1:6" x14ac:dyDescent="0.25">
      <c r="A3375" s="20" t="str">
        <f t="shared" si="209"/>
        <v>2020Q2</v>
      </c>
      <c r="B3375" s="19" t="s">
        <v>3473</v>
      </c>
      <c r="C3375" s="18">
        <f t="shared" si="210"/>
        <v>2020</v>
      </c>
      <c r="D3375">
        <f t="shared" si="211"/>
        <v>5</v>
      </c>
      <c r="E3375" s="18">
        <f t="shared" si="208"/>
        <v>13</v>
      </c>
      <c r="F3375" s="18">
        <v>9.1200000000000003E-2</v>
      </c>
    </row>
    <row r="3376" spans="1:6" x14ac:dyDescent="0.25">
      <c r="A3376" s="20" t="str">
        <f t="shared" si="209"/>
        <v>2020Q2</v>
      </c>
      <c r="B3376" s="19" t="s">
        <v>3474</v>
      </c>
      <c r="C3376" s="18">
        <f t="shared" si="210"/>
        <v>2020</v>
      </c>
      <c r="D3376">
        <f t="shared" si="211"/>
        <v>5</v>
      </c>
      <c r="E3376" s="18">
        <f t="shared" si="208"/>
        <v>14</v>
      </c>
      <c r="F3376" s="18">
        <v>8.5999999999999993E-2</v>
      </c>
    </row>
    <row r="3377" spans="1:6" x14ac:dyDescent="0.25">
      <c r="A3377" s="20" t="str">
        <f t="shared" si="209"/>
        <v>2020Q2</v>
      </c>
      <c r="B3377" s="19" t="s">
        <v>3475</v>
      </c>
      <c r="C3377" s="18">
        <f t="shared" si="210"/>
        <v>2020</v>
      </c>
      <c r="D3377">
        <f t="shared" si="211"/>
        <v>5</v>
      </c>
      <c r="E3377" s="18">
        <f t="shared" si="208"/>
        <v>15</v>
      </c>
      <c r="F3377" s="18">
        <v>8.5699999999999998E-2</v>
      </c>
    </row>
    <row r="3378" spans="1:6" x14ac:dyDescent="0.25">
      <c r="A3378" s="20" t="str">
        <f t="shared" si="209"/>
        <v>2020Q2</v>
      </c>
      <c r="B3378" s="19" t="s">
        <v>3476</v>
      </c>
      <c r="C3378" s="18">
        <f t="shared" si="210"/>
        <v>2020</v>
      </c>
      <c r="D3378">
        <f t="shared" si="211"/>
        <v>5</v>
      </c>
      <c r="E3378" s="18">
        <f t="shared" si="208"/>
        <v>18</v>
      </c>
      <c r="F3378" s="18">
        <v>8.5900000000000004E-2</v>
      </c>
    </row>
    <row r="3379" spans="1:6" x14ac:dyDescent="0.25">
      <c r="A3379" s="20" t="str">
        <f t="shared" si="209"/>
        <v>2020Q2</v>
      </c>
      <c r="B3379" s="19" t="s">
        <v>3477</v>
      </c>
      <c r="C3379" s="18">
        <f t="shared" si="210"/>
        <v>2020</v>
      </c>
      <c r="D3379">
        <f t="shared" si="211"/>
        <v>5</v>
      </c>
      <c r="E3379" s="18">
        <f t="shared" si="208"/>
        <v>19</v>
      </c>
      <c r="F3379" s="18">
        <v>8.5300000000000001E-2</v>
      </c>
    </row>
    <row r="3380" spans="1:6" x14ac:dyDescent="0.25">
      <c r="A3380" s="20" t="str">
        <f t="shared" si="209"/>
        <v>2020Q2</v>
      </c>
      <c r="B3380" s="19" t="s">
        <v>3478</v>
      </c>
      <c r="C3380" s="18">
        <f t="shared" si="210"/>
        <v>2020</v>
      </c>
      <c r="D3380">
        <f t="shared" si="211"/>
        <v>5</v>
      </c>
      <c r="E3380" s="18">
        <f t="shared" si="208"/>
        <v>20</v>
      </c>
      <c r="F3380" s="18">
        <v>7.0499999999999993E-2</v>
      </c>
    </row>
    <row r="3381" spans="1:6" x14ac:dyDescent="0.25">
      <c r="A3381" s="20" t="str">
        <f t="shared" si="209"/>
        <v>2020Q2</v>
      </c>
      <c r="B3381" s="19" t="s">
        <v>3479</v>
      </c>
      <c r="C3381" s="18">
        <f t="shared" si="210"/>
        <v>2020</v>
      </c>
      <c r="D3381">
        <f t="shared" si="211"/>
        <v>5</v>
      </c>
      <c r="E3381" s="18">
        <f t="shared" si="208"/>
        <v>21</v>
      </c>
      <c r="F3381" s="18">
        <v>7.0499999999999993E-2</v>
      </c>
    </row>
    <row r="3382" spans="1:6" x14ac:dyDescent="0.25">
      <c r="A3382" s="20" t="str">
        <f t="shared" si="209"/>
        <v>2020Q2</v>
      </c>
      <c r="B3382" s="19" t="s">
        <v>3480</v>
      </c>
      <c r="C3382" s="18">
        <f t="shared" si="210"/>
        <v>2020</v>
      </c>
      <c r="D3382">
        <f t="shared" si="211"/>
        <v>5</v>
      </c>
      <c r="E3382" s="18">
        <f t="shared" si="208"/>
        <v>22</v>
      </c>
      <c r="F3382" s="18">
        <v>6.7799999999999999E-2</v>
      </c>
    </row>
    <row r="3383" spans="1:6" x14ac:dyDescent="0.25">
      <c r="A3383" s="20" t="str">
        <f t="shared" si="209"/>
        <v>2020Q2</v>
      </c>
      <c r="B3383" s="19" t="s">
        <v>3481</v>
      </c>
      <c r="C3383" s="18">
        <f t="shared" si="210"/>
        <v>2020</v>
      </c>
      <c r="D3383">
        <f t="shared" si="211"/>
        <v>5</v>
      </c>
      <c r="E3383" s="18">
        <f t="shared" si="208"/>
        <v>25</v>
      </c>
      <c r="F3383" s="18">
        <v>6.7599999999999993E-2</v>
      </c>
    </row>
    <row r="3384" spans="1:6" x14ac:dyDescent="0.25">
      <c r="A3384" s="20" t="str">
        <f t="shared" si="209"/>
        <v>2020Q2</v>
      </c>
      <c r="B3384" s="19" t="s">
        <v>3482</v>
      </c>
      <c r="C3384" s="18">
        <f t="shared" si="210"/>
        <v>2020</v>
      </c>
      <c r="D3384">
        <f t="shared" si="211"/>
        <v>5</v>
      </c>
      <c r="E3384" s="18">
        <f t="shared" si="208"/>
        <v>26</v>
      </c>
      <c r="F3384" s="18">
        <v>6.7699999999999996E-2</v>
      </c>
    </row>
    <row r="3385" spans="1:6" x14ac:dyDescent="0.25">
      <c r="A3385" s="20" t="str">
        <f t="shared" si="209"/>
        <v>2020Q2</v>
      </c>
      <c r="B3385" s="19" t="s">
        <v>3483</v>
      </c>
      <c r="C3385" s="18">
        <f t="shared" si="210"/>
        <v>2020</v>
      </c>
      <c r="D3385">
        <f t="shared" si="211"/>
        <v>5</v>
      </c>
      <c r="E3385" s="18">
        <f t="shared" si="208"/>
        <v>27</v>
      </c>
      <c r="F3385" s="18">
        <v>6.5100000000000005E-2</v>
      </c>
    </row>
    <row r="3386" spans="1:6" x14ac:dyDescent="0.25">
      <c r="A3386" s="20" t="str">
        <f t="shared" si="209"/>
        <v>2020Q2</v>
      </c>
      <c r="B3386" s="19" t="s">
        <v>3484</v>
      </c>
      <c r="C3386" s="18">
        <f t="shared" si="210"/>
        <v>2020</v>
      </c>
      <c r="D3386">
        <f t="shared" si="211"/>
        <v>5</v>
      </c>
      <c r="E3386" s="18">
        <f t="shared" si="208"/>
        <v>28</v>
      </c>
      <c r="F3386" s="18">
        <v>4.41E-2</v>
      </c>
    </row>
    <row r="3387" spans="1:6" x14ac:dyDescent="0.25">
      <c r="A3387" s="20" t="str">
        <f t="shared" si="209"/>
        <v>2020Q2</v>
      </c>
      <c r="B3387" s="19" t="s">
        <v>3485</v>
      </c>
      <c r="C3387" s="18">
        <f t="shared" si="210"/>
        <v>2020</v>
      </c>
      <c r="D3387">
        <f t="shared" si="211"/>
        <v>5</v>
      </c>
      <c r="E3387" s="18">
        <f t="shared" si="208"/>
        <v>29</v>
      </c>
      <c r="F3387" s="18">
        <v>4.3099999999999999E-2</v>
      </c>
    </row>
    <row r="3388" spans="1:6" x14ac:dyDescent="0.25">
      <c r="A3388" s="20" t="str">
        <f t="shared" si="209"/>
        <v>2020Q2</v>
      </c>
      <c r="B3388" s="19" t="s">
        <v>3486</v>
      </c>
      <c r="C3388" s="18">
        <f t="shared" si="210"/>
        <v>2020</v>
      </c>
      <c r="D3388">
        <f t="shared" si="211"/>
        <v>6</v>
      </c>
      <c r="E3388" s="18">
        <f t="shared" si="208"/>
        <v>1</v>
      </c>
      <c r="F3388" s="18">
        <v>4.4600000000000001E-2</v>
      </c>
    </row>
    <row r="3389" spans="1:6" x14ac:dyDescent="0.25">
      <c r="A3389" s="20" t="str">
        <f t="shared" si="209"/>
        <v>2020Q2</v>
      </c>
      <c r="B3389" s="19" t="s">
        <v>3487</v>
      </c>
      <c r="C3389" s="18">
        <f t="shared" si="210"/>
        <v>2020</v>
      </c>
      <c r="D3389">
        <f t="shared" si="211"/>
        <v>6</v>
      </c>
      <c r="E3389" s="18">
        <f t="shared" si="208"/>
        <v>2</v>
      </c>
      <c r="F3389" s="18">
        <v>3.7699999999999997E-2</v>
      </c>
    </row>
    <row r="3390" spans="1:6" x14ac:dyDescent="0.25">
      <c r="A3390" s="20" t="str">
        <f t="shared" si="209"/>
        <v>2020Q2</v>
      </c>
      <c r="B3390" s="19" t="s">
        <v>3488</v>
      </c>
      <c r="C3390" s="18">
        <f t="shared" si="210"/>
        <v>2020</v>
      </c>
      <c r="D3390">
        <f t="shared" si="211"/>
        <v>6</v>
      </c>
      <c r="E3390" s="18">
        <f t="shared" si="208"/>
        <v>3</v>
      </c>
      <c r="F3390" s="18">
        <v>3.7499999999999999E-2</v>
      </c>
    </row>
    <row r="3391" spans="1:6" x14ac:dyDescent="0.25">
      <c r="A3391" s="20" t="str">
        <f t="shared" si="209"/>
        <v>2020Q2</v>
      </c>
      <c r="B3391" s="19" t="s">
        <v>3489</v>
      </c>
      <c r="C3391" s="18">
        <f t="shared" si="210"/>
        <v>2020</v>
      </c>
      <c r="D3391">
        <f t="shared" si="211"/>
        <v>6</v>
      </c>
      <c r="E3391" s="18">
        <f t="shared" si="208"/>
        <v>4</v>
      </c>
      <c r="F3391" s="18">
        <v>3.4099999999999998E-2</v>
      </c>
    </row>
    <row r="3392" spans="1:6" x14ac:dyDescent="0.25">
      <c r="A3392" s="20" t="str">
        <f t="shared" si="209"/>
        <v>2020Q2</v>
      </c>
      <c r="B3392" s="19" t="s">
        <v>3490</v>
      </c>
      <c r="C3392" s="18">
        <f t="shared" si="210"/>
        <v>2020</v>
      </c>
      <c r="D3392">
        <f t="shared" si="211"/>
        <v>6</v>
      </c>
      <c r="E3392" s="18">
        <f t="shared" si="208"/>
        <v>5</v>
      </c>
      <c r="F3392" s="18">
        <v>3.0300000000000001E-2</v>
      </c>
    </row>
    <row r="3393" spans="1:6" x14ac:dyDescent="0.25">
      <c r="A3393" s="20" t="str">
        <f t="shared" si="209"/>
        <v>2020Q2</v>
      </c>
      <c r="B3393" s="19" t="s">
        <v>3491</v>
      </c>
      <c r="C3393" s="18">
        <f t="shared" si="210"/>
        <v>2020</v>
      </c>
      <c r="D3393">
        <f t="shared" si="211"/>
        <v>6</v>
      </c>
      <c r="E3393" s="18">
        <f t="shared" si="208"/>
        <v>8</v>
      </c>
      <c r="F3393" s="18">
        <v>2.8500000000000001E-2</v>
      </c>
    </row>
    <row r="3394" spans="1:6" x14ac:dyDescent="0.25">
      <c r="A3394" s="20" t="str">
        <f t="shared" si="209"/>
        <v>2020Q2</v>
      </c>
      <c r="B3394" s="19" t="s">
        <v>3492</v>
      </c>
      <c r="C3394" s="18">
        <f t="shared" si="210"/>
        <v>2020</v>
      </c>
      <c r="D3394">
        <f t="shared" si="211"/>
        <v>6</v>
      </c>
      <c r="E3394" s="18">
        <f t="shared" ref="E3394:E3457" si="212">DAY(B3394)</f>
        <v>9</v>
      </c>
      <c r="F3394" s="18">
        <v>2.7300000000000001E-2</v>
      </c>
    </row>
    <row r="3395" spans="1:6" x14ac:dyDescent="0.25">
      <c r="A3395" s="20" t="str">
        <f t="shared" ref="A3395:A3458" si="213">C3395&amp;"Q"&amp;ROUNDUP(MONTH(B3395)/3,0)</f>
        <v>2020Q2</v>
      </c>
      <c r="B3395" s="19" t="s">
        <v>3493</v>
      </c>
      <c r="C3395" s="18">
        <f t="shared" ref="C3395:C3458" si="214">YEAR(B3395)</f>
        <v>2020</v>
      </c>
      <c r="D3395">
        <f t="shared" ref="D3395:D3458" si="215">MONTH(B3395)</f>
        <v>6</v>
      </c>
      <c r="E3395" s="18">
        <f t="shared" si="212"/>
        <v>10</v>
      </c>
      <c r="F3395" s="18">
        <v>2.8199999999999999E-2</v>
      </c>
    </row>
    <row r="3396" spans="1:6" x14ac:dyDescent="0.25">
      <c r="A3396" s="20" t="str">
        <f t="shared" si="213"/>
        <v>2020Q2</v>
      </c>
      <c r="B3396" s="19" t="s">
        <v>3494</v>
      </c>
      <c r="C3396" s="18">
        <f t="shared" si="214"/>
        <v>2020</v>
      </c>
      <c r="D3396">
        <f t="shared" si="215"/>
        <v>6</v>
      </c>
      <c r="E3396" s="18">
        <f t="shared" si="212"/>
        <v>12</v>
      </c>
      <c r="F3396" s="18">
        <v>2.8400000000000002E-2</v>
      </c>
    </row>
    <row r="3397" spans="1:6" x14ac:dyDescent="0.25">
      <c r="A3397" s="20" t="str">
        <f t="shared" si="213"/>
        <v>2020Q2</v>
      </c>
      <c r="B3397" s="19" t="s">
        <v>3495</v>
      </c>
      <c r="C3397" s="18">
        <f t="shared" si="214"/>
        <v>2020</v>
      </c>
      <c r="D3397">
        <f t="shared" si="215"/>
        <v>6</v>
      </c>
      <c r="E3397" s="18">
        <f t="shared" si="212"/>
        <v>15</v>
      </c>
      <c r="F3397" s="18">
        <v>2.5100000000000001E-2</v>
      </c>
    </row>
    <row r="3398" spans="1:6" x14ac:dyDescent="0.25">
      <c r="A3398" s="20" t="str">
        <f t="shared" si="213"/>
        <v>2020Q2</v>
      </c>
      <c r="B3398" s="19" t="s">
        <v>3496</v>
      </c>
      <c r="C3398" s="18">
        <f t="shared" si="214"/>
        <v>2020</v>
      </c>
      <c r="D3398">
        <f t="shared" si="215"/>
        <v>6</v>
      </c>
      <c r="E3398" s="18">
        <f t="shared" si="212"/>
        <v>16</v>
      </c>
      <c r="F3398" s="18">
        <v>2.5700000000000001E-2</v>
      </c>
    </row>
    <row r="3399" spans="1:6" x14ac:dyDescent="0.25">
      <c r="A3399" s="20" t="str">
        <f t="shared" si="213"/>
        <v>2020Q2</v>
      </c>
      <c r="B3399" s="19" t="s">
        <v>3497</v>
      </c>
      <c r="C3399" s="18">
        <f t="shared" si="214"/>
        <v>2020</v>
      </c>
      <c r="D3399">
        <f t="shared" si="215"/>
        <v>6</v>
      </c>
      <c r="E3399" s="18">
        <f t="shared" si="212"/>
        <v>17</v>
      </c>
      <c r="F3399" s="18">
        <v>2.58E-2</v>
      </c>
    </row>
    <row r="3400" spans="1:6" x14ac:dyDescent="0.25">
      <c r="A3400" s="20" t="str">
        <f t="shared" si="213"/>
        <v>2020Q2</v>
      </c>
      <c r="B3400" s="19" t="s">
        <v>3498</v>
      </c>
      <c r="C3400" s="18">
        <f t="shared" si="214"/>
        <v>2020</v>
      </c>
      <c r="D3400">
        <f t="shared" si="215"/>
        <v>6</v>
      </c>
      <c r="E3400" s="18">
        <f t="shared" si="212"/>
        <v>18</v>
      </c>
      <c r="F3400" s="18">
        <v>2.5700000000000001E-2</v>
      </c>
    </row>
    <row r="3401" spans="1:6" x14ac:dyDescent="0.25">
      <c r="A3401" s="20" t="str">
        <f t="shared" si="213"/>
        <v>2020Q2</v>
      </c>
      <c r="B3401" s="19" t="s">
        <v>3499</v>
      </c>
      <c r="C3401" s="18">
        <f t="shared" si="214"/>
        <v>2020</v>
      </c>
      <c r="D3401">
        <f t="shared" si="215"/>
        <v>6</v>
      </c>
      <c r="E3401" s="18">
        <f t="shared" si="212"/>
        <v>19</v>
      </c>
      <c r="F3401" s="18">
        <v>2.5700000000000001E-2</v>
      </c>
    </row>
    <row r="3402" spans="1:6" x14ac:dyDescent="0.25">
      <c r="A3402" s="20" t="str">
        <f t="shared" si="213"/>
        <v>2020Q2</v>
      </c>
      <c r="B3402" s="19" t="s">
        <v>3500</v>
      </c>
      <c r="C3402" s="18">
        <f t="shared" si="214"/>
        <v>2020</v>
      </c>
      <c r="D3402">
        <f t="shared" si="215"/>
        <v>6</v>
      </c>
      <c r="E3402" s="18">
        <f t="shared" si="212"/>
        <v>22</v>
      </c>
      <c r="F3402" s="18">
        <v>2.5399999999999999E-2</v>
      </c>
    </row>
    <row r="3403" spans="1:6" x14ac:dyDescent="0.25">
      <c r="A3403" s="20" t="str">
        <f t="shared" si="213"/>
        <v>2020Q2</v>
      </c>
      <c r="B3403" s="19" t="s">
        <v>3501</v>
      </c>
      <c r="C3403" s="18">
        <f t="shared" si="214"/>
        <v>2020</v>
      </c>
      <c r="D3403">
        <f t="shared" si="215"/>
        <v>6</v>
      </c>
      <c r="E3403" s="18">
        <f t="shared" si="212"/>
        <v>23</v>
      </c>
      <c r="F3403" s="18">
        <v>2.52E-2</v>
      </c>
    </row>
    <row r="3404" spans="1:6" x14ac:dyDescent="0.25">
      <c r="A3404" s="20" t="str">
        <f t="shared" si="213"/>
        <v>2020Q2</v>
      </c>
      <c r="B3404" s="19" t="s">
        <v>3502</v>
      </c>
      <c r="C3404" s="18">
        <f t="shared" si="214"/>
        <v>2020</v>
      </c>
      <c r="D3404">
        <f t="shared" si="215"/>
        <v>6</v>
      </c>
      <c r="E3404" s="18">
        <f t="shared" si="212"/>
        <v>24</v>
      </c>
      <c r="F3404" s="18">
        <v>2.5499999999999998E-2</v>
      </c>
    </row>
    <row r="3405" spans="1:6" x14ac:dyDescent="0.25">
      <c r="A3405" s="20" t="str">
        <f t="shared" si="213"/>
        <v>2020Q2</v>
      </c>
      <c r="B3405" s="19" t="s">
        <v>3503</v>
      </c>
      <c r="C3405" s="18">
        <f t="shared" si="214"/>
        <v>2020</v>
      </c>
      <c r="D3405">
        <f t="shared" si="215"/>
        <v>6</v>
      </c>
      <c r="E3405" s="18">
        <f t="shared" si="212"/>
        <v>25</v>
      </c>
      <c r="F3405" s="18">
        <v>2.75E-2</v>
      </c>
    </row>
    <row r="3406" spans="1:6" x14ac:dyDescent="0.25">
      <c r="A3406" s="20" t="str">
        <f t="shared" si="213"/>
        <v>2020Q2</v>
      </c>
      <c r="B3406" s="19" t="s">
        <v>3504</v>
      </c>
      <c r="C3406" s="18">
        <f t="shared" si="214"/>
        <v>2020</v>
      </c>
      <c r="D3406">
        <f t="shared" si="215"/>
        <v>6</v>
      </c>
      <c r="E3406" s="18">
        <f t="shared" si="212"/>
        <v>26</v>
      </c>
      <c r="F3406" s="18">
        <v>9.98E-2</v>
      </c>
    </row>
    <row r="3407" spans="1:6" x14ac:dyDescent="0.25">
      <c r="A3407" s="20" t="str">
        <f t="shared" si="213"/>
        <v>2020Q2</v>
      </c>
      <c r="B3407" s="19" t="s">
        <v>3505</v>
      </c>
      <c r="C3407" s="18">
        <f t="shared" si="214"/>
        <v>2020</v>
      </c>
      <c r="D3407">
        <f t="shared" si="215"/>
        <v>6</v>
      </c>
      <c r="E3407" s="18">
        <f t="shared" si="212"/>
        <v>29</v>
      </c>
      <c r="F3407" s="18">
        <v>0.1011</v>
      </c>
    </row>
    <row r="3408" spans="1:6" x14ac:dyDescent="0.25">
      <c r="A3408" s="20" t="str">
        <f t="shared" si="213"/>
        <v>2020Q2</v>
      </c>
      <c r="B3408" s="19" t="s">
        <v>3506</v>
      </c>
      <c r="C3408" s="18">
        <f t="shared" si="214"/>
        <v>2020</v>
      </c>
      <c r="D3408">
        <f t="shared" si="215"/>
        <v>6</v>
      </c>
      <c r="E3408" s="18">
        <f t="shared" si="212"/>
        <v>30</v>
      </c>
      <c r="F3408" s="18">
        <v>0.1011</v>
      </c>
    </row>
    <row r="3409" spans="1:6" x14ac:dyDescent="0.25">
      <c r="A3409" s="20" t="str">
        <f t="shared" si="213"/>
        <v>2020Q3</v>
      </c>
      <c r="B3409" s="19" t="s">
        <v>3507</v>
      </c>
      <c r="C3409" s="18">
        <f t="shared" si="214"/>
        <v>2020</v>
      </c>
      <c r="D3409">
        <f t="shared" si="215"/>
        <v>7</v>
      </c>
      <c r="E3409" s="18">
        <f t="shared" si="212"/>
        <v>1</v>
      </c>
      <c r="F3409" s="18">
        <v>0.10009999999999999</v>
      </c>
    </row>
    <row r="3410" spans="1:6" x14ac:dyDescent="0.25">
      <c r="A3410" s="20" t="str">
        <f t="shared" si="213"/>
        <v>2020Q3</v>
      </c>
      <c r="B3410" s="19" t="s">
        <v>3508</v>
      </c>
      <c r="C3410" s="18">
        <f t="shared" si="214"/>
        <v>2020</v>
      </c>
      <c r="D3410">
        <f t="shared" si="215"/>
        <v>7</v>
      </c>
      <c r="E3410" s="18">
        <f t="shared" si="212"/>
        <v>2</v>
      </c>
      <c r="F3410" s="18">
        <v>9.9299999999999999E-2</v>
      </c>
    </row>
    <row r="3411" spans="1:6" x14ac:dyDescent="0.25">
      <c r="A3411" s="20" t="str">
        <f t="shared" si="213"/>
        <v>2020Q3</v>
      </c>
      <c r="B3411" s="19" t="s">
        <v>3509</v>
      </c>
      <c r="C3411" s="18">
        <f t="shared" si="214"/>
        <v>2020</v>
      </c>
      <c r="D3411">
        <f t="shared" si="215"/>
        <v>7</v>
      </c>
      <c r="E3411" s="18">
        <f t="shared" si="212"/>
        <v>3</v>
      </c>
      <c r="F3411" s="18">
        <v>9.8900000000000002E-2</v>
      </c>
    </row>
    <row r="3412" spans="1:6" x14ac:dyDescent="0.25">
      <c r="A3412" s="20" t="str">
        <f t="shared" si="213"/>
        <v>2020Q3</v>
      </c>
      <c r="B3412" s="19" t="s">
        <v>3510</v>
      </c>
      <c r="C3412" s="18">
        <f t="shared" si="214"/>
        <v>2020</v>
      </c>
      <c r="D3412">
        <f t="shared" si="215"/>
        <v>7</v>
      </c>
      <c r="E3412" s="18">
        <f t="shared" si="212"/>
        <v>6</v>
      </c>
      <c r="F3412" s="18">
        <v>9.8799999999999999E-2</v>
      </c>
    </row>
    <row r="3413" spans="1:6" x14ac:dyDescent="0.25">
      <c r="A3413" s="20" t="str">
        <f t="shared" si="213"/>
        <v>2020Q3</v>
      </c>
      <c r="B3413" s="19" t="s">
        <v>3511</v>
      </c>
      <c r="C3413" s="18">
        <f t="shared" si="214"/>
        <v>2020</v>
      </c>
      <c r="D3413">
        <f t="shared" si="215"/>
        <v>7</v>
      </c>
      <c r="E3413" s="18">
        <f t="shared" si="212"/>
        <v>7</v>
      </c>
      <c r="F3413" s="18">
        <v>0.1023</v>
      </c>
    </row>
    <row r="3414" spans="1:6" x14ac:dyDescent="0.25">
      <c r="A3414" s="20" t="str">
        <f t="shared" si="213"/>
        <v>2020Q3</v>
      </c>
      <c r="B3414" s="19" t="s">
        <v>3512</v>
      </c>
      <c r="C3414" s="18">
        <f t="shared" si="214"/>
        <v>2020</v>
      </c>
      <c r="D3414">
        <f t="shared" si="215"/>
        <v>7</v>
      </c>
      <c r="E3414" s="18">
        <f t="shared" si="212"/>
        <v>8</v>
      </c>
      <c r="F3414" s="18">
        <v>0.1022</v>
      </c>
    </row>
    <row r="3415" spans="1:6" x14ac:dyDescent="0.25">
      <c r="A3415" s="20" t="str">
        <f t="shared" si="213"/>
        <v>2020Q3</v>
      </c>
      <c r="B3415" s="19" t="s">
        <v>3513</v>
      </c>
      <c r="C3415" s="18">
        <f t="shared" si="214"/>
        <v>2020</v>
      </c>
      <c r="D3415">
        <f t="shared" si="215"/>
        <v>7</v>
      </c>
      <c r="E3415" s="18">
        <f t="shared" si="212"/>
        <v>9</v>
      </c>
      <c r="F3415" s="18">
        <v>0.1027</v>
      </c>
    </row>
    <row r="3416" spans="1:6" x14ac:dyDescent="0.25">
      <c r="A3416" s="20" t="str">
        <f t="shared" si="213"/>
        <v>2020Q3</v>
      </c>
      <c r="B3416" s="19" t="s">
        <v>3514</v>
      </c>
      <c r="C3416" s="18">
        <f t="shared" si="214"/>
        <v>2020</v>
      </c>
      <c r="D3416">
        <f t="shared" si="215"/>
        <v>7</v>
      </c>
      <c r="E3416" s="18">
        <f t="shared" si="212"/>
        <v>10</v>
      </c>
      <c r="F3416" s="18">
        <v>0.1026</v>
      </c>
    </row>
    <row r="3417" spans="1:6" x14ac:dyDescent="0.25">
      <c r="A3417" s="20" t="str">
        <f t="shared" si="213"/>
        <v>2020Q3</v>
      </c>
      <c r="B3417" s="19" t="s">
        <v>3515</v>
      </c>
      <c r="C3417" s="18">
        <f t="shared" si="214"/>
        <v>2020</v>
      </c>
      <c r="D3417">
        <f t="shared" si="215"/>
        <v>7</v>
      </c>
      <c r="E3417" s="18">
        <f t="shared" si="212"/>
        <v>13</v>
      </c>
      <c r="F3417" s="18">
        <v>0.1027</v>
      </c>
    </row>
    <row r="3418" spans="1:6" x14ac:dyDescent="0.25">
      <c r="A3418" s="20" t="str">
        <f t="shared" si="213"/>
        <v>2020Q3</v>
      </c>
      <c r="B3418" s="19" t="s">
        <v>3516</v>
      </c>
      <c r="C3418" s="18">
        <f t="shared" si="214"/>
        <v>2020</v>
      </c>
      <c r="D3418">
        <f t="shared" si="215"/>
        <v>7</v>
      </c>
      <c r="E3418" s="18">
        <f t="shared" si="212"/>
        <v>14</v>
      </c>
      <c r="F3418" s="18">
        <v>0.10249999999999999</v>
      </c>
    </row>
    <row r="3419" spans="1:6" x14ac:dyDescent="0.25">
      <c r="A3419" s="20" t="str">
        <f t="shared" si="213"/>
        <v>2020Q3</v>
      </c>
      <c r="B3419" s="19" t="s">
        <v>3517</v>
      </c>
      <c r="C3419" s="18">
        <f t="shared" si="214"/>
        <v>2020</v>
      </c>
      <c r="D3419">
        <f t="shared" si="215"/>
        <v>7</v>
      </c>
      <c r="E3419" s="18">
        <f t="shared" si="212"/>
        <v>15</v>
      </c>
      <c r="F3419" s="18">
        <v>0.1021</v>
      </c>
    </row>
    <row r="3420" spans="1:6" x14ac:dyDescent="0.25">
      <c r="A3420" s="20" t="str">
        <f t="shared" si="213"/>
        <v>2020Q3</v>
      </c>
      <c r="B3420" s="19" t="s">
        <v>3518</v>
      </c>
      <c r="C3420" s="18">
        <f t="shared" si="214"/>
        <v>2020</v>
      </c>
      <c r="D3420">
        <f t="shared" si="215"/>
        <v>7</v>
      </c>
      <c r="E3420" s="18">
        <f t="shared" si="212"/>
        <v>16</v>
      </c>
      <c r="F3420" s="18">
        <v>0.10199999999999999</v>
      </c>
    </row>
    <row r="3421" spans="1:6" x14ac:dyDescent="0.25">
      <c r="A3421" s="20" t="str">
        <f t="shared" si="213"/>
        <v>2020Q3</v>
      </c>
      <c r="B3421" s="19" t="s">
        <v>3519</v>
      </c>
      <c r="C3421" s="18">
        <f t="shared" si="214"/>
        <v>2020</v>
      </c>
      <c r="D3421">
        <f t="shared" si="215"/>
        <v>7</v>
      </c>
      <c r="E3421" s="18">
        <f t="shared" si="212"/>
        <v>17</v>
      </c>
      <c r="F3421" s="18">
        <v>0.1019</v>
      </c>
    </row>
    <row r="3422" spans="1:6" x14ac:dyDescent="0.25">
      <c r="A3422" s="20" t="str">
        <f t="shared" si="213"/>
        <v>2020Q3</v>
      </c>
      <c r="B3422" s="19" t="s">
        <v>3520</v>
      </c>
      <c r="C3422" s="18">
        <f t="shared" si="214"/>
        <v>2020</v>
      </c>
      <c r="D3422">
        <f t="shared" si="215"/>
        <v>7</v>
      </c>
      <c r="E3422" s="18">
        <f t="shared" si="212"/>
        <v>20</v>
      </c>
      <c r="F3422" s="18">
        <v>0.10199999999999999</v>
      </c>
    </row>
    <row r="3423" spans="1:6" x14ac:dyDescent="0.25">
      <c r="A3423" s="20" t="str">
        <f t="shared" si="213"/>
        <v>2020Q3</v>
      </c>
      <c r="B3423" s="19" t="s">
        <v>3521</v>
      </c>
      <c r="C3423" s="18">
        <f t="shared" si="214"/>
        <v>2020</v>
      </c>
      <c r="D3423">
        <f t="shared" si="215"/>
        <v>7</v>
      </c>
      <c r="E3423" s="18">
        <f t="shared" si="212"/>
        <v>21</v>
      </c>
      <c r="F3423" s="18">
        <v>0.10150000000000001</v>
      </c>
    </row>
    <row r="3424" spans="1:6" x14ac:dyDescent="0.25">
      <c r="A3424" s="20" t="str">
        <f t="shared" si="213"/>
        <v>2020Q3</v>
      </c>
      <c r="B3424" s="19" t="s">
        <v>3522</v>
      </c>
      <c r="C3424" s="18">
        <f t="shared" si="214"/>
        <v>2020</v>
      </c>
      <c r="D3424">
        <f t="shared" si="215"/>
        <v>7</v>
      </c>
      <c r="E3424" s="18">
        <f t="shared" si="212"/>
        <v>22</v>
      </c>
      <c r="F3424" s="18">
        <v>0.1012</v>
      </c>
    </row>
    <row r="3425" spans="1:6" x14ac:dyDescent="0.25">
      <c r="A3425" s="20" t="str">
        <f t="shared" si="213"/>
        <v>2020Q3</v>
      </c>
      <c r="B3425" s="19" t="s">
        <v>3523</v>
      </c>
      <c r="C3425" s="18">
        <f t="shared" si="214"/>
        <v>2020</v>
      </c>
      <c r="D3425">
        <f t="shared" si="215"/>
        <v>7</v>
      </c>
      <c r="E3425" s="18">
        <f t="shared" si="212"/>
        <v>23</v>
      </c>
      <c r="F3425" s="18">
        <v>0.1014</v>
      </c>
    </row>
    <row r="3426" spans="1:6" x14ac:dyDescent="0.25">
      <c r="A3426" s="20" t="str">
        <f t="shared" si="213"/>
        <v>2020Q3</v>
      </c>
      <c r="B3426" s="19" t="s">
        <v>3524</v>
      </c>
      <c r="C3426" s="18">
        <f t="shared" si="214"/>
        <v>2020</v>
      </c>
      <c r="D3426">
        <f t="shared" si="215"/>
        <v>7</v>
      </c>
      <c r="E3426" s="18">
        <f t="shared" si="212"/>
        <v>24</v>
      </c>
      <c r="F3426" s="18">
        <v>0.1018</v>
      </c>
    </row>
    <row r="3427" spans="1:6" x14ac:dyDescent="0.25">
      <c r="A3427" s="20" t="str">
        <f t="shared" si="213"/>
        <v>2020Q3</v>
      </c>
      <c r="B3427" s="19" t="s">
        <v>3525</v>
      </c>
      <c r="C3427" s="18">
        <f t="shared" si="214"/>
        <v>2020</v>
      </c>
      <c r="D3427">
        <f t="shared" si="215"/>
        <v>7</v>
      </c>
      <c r="E3427" s="18">
        <f t="shared" si="212"/>
        <v>27</v>
      </c>
      <c r="F3427" s="18">
        <v>4.0800000000000003E-2</v>
      </c>
    </row>
    <row r="3428" spans="1:6" x14ac:dyDescent="0.25">
      <c r="A3428" s="20" t="str">
        <f t="shared" si="213"/>
        <v>2020Q3</v>
      </c>
      <c r="B3428" s="19" t="s">
        <v>3526</v>
      </c>
      <c r="C3428" s="18">
        <f t="shared" si="214"/>
        <v>2020</v>
      </c>
      <c r="D3428">
        <f t="shared" si="215"/>
        <v>7</v>
      </c>
      <c r="E3428" s="18">
        <f t="shared" si="212"/>
        <v>28</v>
      </c>
      <c r="F3428" s="18">
        <v>3.5900000000000001E-2</v>
      </c>
    </row>
    <row r="3429" spans="1:6" x14ac:dyDescent="0.25">
      <c r="A3429" s="20" t="str">
        <f t="shared" si="213"/>
        <v>2020Q3</v>
      </c>
      <c r="B3429" s="19" t="s">
        <v>3527</v>
      </c>
      <c r="C3429" s="18">
        <f t="shared" si="214"/>
        <v>2020</v>
      </c>
      <c r="D3429">
        <f t="shared" si="215"/>
        <v>7</v>
      </c>
      <c r="E3429" s="18">
        <f t="shared" si="212"/>
        <v>29</v>
      </c>
      <c r="F3429" s="18">
        <v>3.5900000000000001E-2</v>
      </c>
    </row>
    <row r="3430" spans="1:6" x14ac:dyDescent="0.25">
      <c r="A3430" s="20" t="str">
        <f t="shared" si="213"/>
        <v>2020Q3</v>
      </c>
      <c r="B3430" s="19" t="s">
        <v>3528</v>
      </c>
      <c r="C3430" s="18">
        <f t="shared" si="214"/>
        <v>2020</v>
      </c>
      <c r="D3430">
        <f t="shared" si="215"/>
        <v>7</v>
      </c>
      <c r="E3430" s="18">
        <f t="shared" si="212"/>
        <v>30</v>
      </c>
      <c r="F3430" s="18">
        <v>3.5900000000000001E-2</v>
      </c>
    </row>
    <row r="3431" spans="1:6" x14ac:dyDescent="0.25">
      <c r="A3431" s="20" t="str">
        <f t="shared" si="213"/>
        <v>2020Q3</v>
      </c>
      <c r="B3431" s="19" t="s">
        <v>3529</v>
      </c>
      <c r="C3431" s="18">
        <f t="shared" si="214"/>
        <v>2020</v>
      </c>
      <c r="D3431">
        <f t="shared" si="215"/>
        <v>7</v>
      </c>
      <c r="E3431" s="18">
        <f t="shared" si="212"/>
        <v>31</v>
      </c>
      <c r="F3431" s="18">
        <v>3.5799999999999998E-2</v>
      </c>
    </row>
    <row r="3432" spans="1:6" x14ac:dyDescent="0.25">
      <c r="A3432" s="20" t="str">
        <f t="shared" si="213"/>
        <v>2020Q3</v>
      </c>
      <c r="B3432" s="19" t="s">
        <v>3530</v>
      </c>
      <c r="C3432" s="18">
        <f t="shared" si="214"/>
        <v>2020</v>
      </c>
      <c r="D3432">
        <f t="shared" si="215"/>
        <v>8</v>
      </c>
      <c r="E3432" s="18">
        <f t="shared" si="212"/>
        <v>3</v>
      </c>
      <c r="F3432" s="18">
        <v>3.5700000000000003E-2</v>
      </c>
    </row>
    <row r="3433" spans="1:6" x14ac:dyDescent="0.25">
      <c r="A3433" s="20" t="str">
        <f t="shared" si="213"/>
        <v>2020Q3</v>
      </c>
      <c r="B3433" s="19" t="s">
        <v>3531</v>
      </c>
      <c r="C3433" s="18">
        <f t="shared" si="214"/>
        <v>2020</v>
      </c>
      <c r="D3433">
        <f t="shared" si="215"/>
        <v>8</v>
      </c>
      <c r="E3433" s="18">
        <f t="shared" si="212"/>
        <v>4</v>
      </c>
      <c r="F3433" s="18">
        <v>3.5700000000000003E-2</v>
      </c>
    </row>
    <row r="3434" spans="1:6" x14ac:dyDescent="0.25">
      <c r="A3434" s="20" t="str">
        <f t="shared" si="213"/>
        <v>2020Q3</v>
      </c>
      <c r="B3434" s="19" t="s">
        <v>3532</v>
      </c>
      <c r="C3434" s="18">
        <f t="shared" si="214"/>
        <v>2020</v>
      </c>
      <c r="D3434">
        <f t="shared" si="215"/>
        <v>8</v>
      </c>
      <c r="E3434" s="18">
        <f t="shared" si="212"/>
        <v>5</v>
      </c>
      <c r="F3434" s="18">
        <v>2.6599999999999999E-2</v>
      </c>
    </row>
    <row r="3435" spans="1:6" x14ac:dyDescent="0.25">
      <c r="A3435" s="20" t="str">
        <f t="shared" si="213"/>
        <v>2020Q3</v>
      </c>
      <c r="B3435" s="19" t="s">
        <v>3533</v>
      </c>
      <c r="C3435" s="18">
        <f t="shared" si="214"/>
        <v>2020</v>
      </c>
      <c r="D3435">
        <f t="shared" si="215"/>
        <v>8</v>
      </c>
      <c r="E3435" s="18">
        <f t="shared" si="212"/>
        <v>6</v>
      </c>
      <c r="F3435" s="18">
        <v>2.6700000000000002E-2</v>
      </c>
    </row>
    <row r="3436" spans="1:6" x14ac:dyDescent="0.25">
      <c r="A3436" s="20" t="str">
        <f t="shared" si="213"/>
        <v>2020Q3</v>
      </c>
      <c r="B3436" s="19" t="s">
        <v>3534</v>
      </c>
      <c r="C3436" s="18">
        <f t="shared" si="214"/>
        <v>2020</v>
      </c>
      <c r="D3436">
        <f t="shared" si="215"/>
        <v>8</v>
      </c>
      <c r="E3436" s="18">
        <f t="shared" si="212"/>
        <v>7</v>
      </c>
      <c r="F3436" s="18">
        <v>2.3300000000000001E-2</v>
      </c>
    </row>
    <row r="3437" spans="1:6" x14ac:dyDescent="0.25">
      <c r="A3437" s="20" t="str">
        <f t="shared" si="213"/>
        <v>2020Q3</v>
      </c>
      <c r="B3437" s="19" t="s">
        <v>3535</v>
      </c>
      <c r="C3437" s="18">
        <f t="shared" si="214"/>
        <v>2020</v>
      </c>
      <c r="D3437">
        <f t="shared" si="215"/>
        <v>8</v>
      </c>
      <c r="E3437" s="18">
        <f t="shared" si="212"/>
        <v>10</v>
      </c>
      <c r="F3437" s="18">
        <v>1.7500000000000002E-2</v>
      </c>
    </row>
    <row r="3438" spans="1:6" x14ac:dyDescent="0.25">
      <c r="A3438" s="20" t="str">
        <f t="shared" si="213"/>
        <v>2020Q3</v>
      </c>
      <c r="B3438" s="19" t="s">
        <v>3536</v>
      </c>
      <c r="C3438" s="18">
        <f t="shared" si="214"/>
        <v>2020</v>
      </c>
      <c r="D3438">
        <f t="shared" si="215"/>
        <v>8</v>
      </c>
      <c r="E3438" s="18">
        <f t="shared" si="212"/>
        <v>11</v>
      </c>
      <c r="F3438" s="18">
        <v>2.47E-2</v>
      </c>
    </row>
    <row r="3439" spans="1:6" x14ac:dyDescent="0.25">
      <c r="A3439" s="20" t="str">
        <f t="shared" si="213"/>
        <v>2020Q3</v>
      </c>
      <c r="B3439" s="19" t="s">
        <v>3537</v>
      </c>
      <c r="C3439" s="18">
        <f t="shared" si="214"/>
        <v>2020</v>
      </c>
      <c r="D3439">
        <f t="shared" si="215"/>
        <v>8</v>
      </c>
      <c r="E3439" s="18">
        <f t="shared" si="212"/>
        <v>12</v>
      </c>
      <c r="F3439" s="18">
        <v>2.1100000000000001E-2</v>
      </c>
    </row>
    <row r="3440" spans="1:6" x14ac:dyDescent="0.25">
      <c r="A3440" s="20" t="str">
        <f t="shared" si="213"/>
        <v>2020Q3</v>
      </c>
      <c r="B3440" s="19" t="s">
        <v>3538</v>
      </c>
      <c r="C3440" s="18">
        <f t="shared" si="214"/>
        <v>2020</v>
      </c>
      <c r="D3440">
        <f t="shared" si="215"/>
        <v>8</v>
      </c>
      <c r="E3440" s="18">
        <f t="shared" si="212"/>
        <v>13</v>
      </c>
      <c r="F3440" s="18">
        <v>2.2100000000000002E-2</v>
      </c>
    </row>
    <row r="3441" spans="1:6" x14ac:dyDescent="0.25">
      <c r="A3441" s="20" t="str">
        <f t="shared" si="213"/>
        <v>2020Q3</v>
      </c>
      <c r="B3441" s="19" t="s">
        <v>3539</v>
      </c>
      <c r="C3441" s="18">
        <f t="shared" si="214"/>
        <v>2020</v>
      </c>
      <c r="D3441">
        <f t="shared" si="215"/>
        <v>8</v>
      </c>
      <c r="E3441" s="18">
        <f t="shared" si="212"/>
        <v>14</v>
      </c>
      <c r="F3441" s="18">
        <v>2.4299999999999999E-2</v>
      </c>
    </row>
    <row r="3442" spans="1:6" x14ac:dyDescent="0.25">
      <c r="A3442" s="20" t="str">
        <f t="shared" si="213"/>
        <v>2020Q3</v>
      </c>
      <c r="B3442" s="19" t="s">
        <v>3540</v>
      </c>
      <c r="C3442" s="18">
        <f t="shared" si="214"/>
        <v>2020</v>
      </c>
      <c r="D3442">
        <f t="shared" si="215"/>
        <v>8</v>
      </c>
      <c r="E3442" s="18">
        <f t="shared" si="212"/>
        <v>17</v>
      </c>
      <c r="F3442" s="18">
        <v>2.76E-2</v>
      </c>
    </row>
    <row r="3443" spans="1:6" x14ac:dyDescent="0.25">
      <c r="A3443" s="20" t="str">
        <f t="shared" si="213"/>
        <v>2020Q3</v>
      </c>
      <c r="B3443" s="19" t="s">
        <v>3541</v>
      </c>
      <c r="C3443" s="18">
        <f t="shared" si="214"/>
        <v>2020</v>
      </c>
      <c r="D3443">
        <f t="shared" si="215"/>
        <v>8</v>
      </c>
      <c r="E3443" s="18">
        <f t="shared" si="212"/>
        <v>18</v>
      </c>
      <c r="F3443" s="18">
        <v>2.75E-2</v>
      </c>
    </row>
    <row r="3444" spans="1:6" x14ac:dyDescent="0.25">
      <c r="A3444" s="20" t="str">
        <f t="shared" si="213"/>
        <v>2020Q3</v>
      </c>
      <c r="B3444" s="19" t="s">
        <v>3542</v>
      </c>
      <c r="C3444" s="18">
        <f t="shared" si="214"/>
        <v>2020</v>
      </c>
      <c r="D3444">
        <f t="shared" si="215"/>
        <v>8</v>
      </c>
      <c r="E3444" s="18">
        <f t="shared" si="212"/>
        <v>19</v>
      </c>
      <c r="F3444" s="18">
        <v>2.75E-2</v>
      </c>
    </row>
    <row r="3445" spans="1:6" x14ac:dyDescent="0.25">
      <c r="A3445" s="20" t="str">
        <f t="shared" si="213"/>
        <v>2020Q3</v>
      </c>
      <c r="B3445" s="19" t="s">
        <v>3543</v>
      </c>
      <c r="C3445" s="18">
        <f t="shared" si="214"/>
        <v>2020</v>
      </c>
      <c r="D3445">
        <f t="shared" si="215"/>
        <v>8</v>
      </c>
      <c r="E3445" s="18">
        <f t="shared" si="212"/>
        <v>20</v>
      </c>
      <c r="F3445" s="18">
        <v>2.76E-2</v>
      </c>
    </row>
    <row r="3446" spans="1:6" x14ac:dyDescent="0.25">
      <c r="A3446" s="20" t="str">
        <f t="shared" si="213"/>
        <v>2020Q3</v>
      </c>
      <c r="B3446" s="19" t="s">
        <v>3544</v>
      </c>
      <c r="C3446" s="18">
        <f t="shared" si="214"/>
        <v>2020</v>
      </c>
      <c r="D3446">
        <f t="shared" si="215"/>
        <v>8</v>
      </c>
      <c r="E3446" s="18">
        <f t="shared" si="212"/>
        <v>21</v>
      </c>
      <c r="F3446" s="18">
        <v>2.75E-2</v>
      </c>
    </row>
    <row r="3447" spans="1:6" x14ac:dyDescent="0.25">
      <c r="A3447" s="20" t="str">
        <f t="shared" si="213"/>
        <v>2020Q3</v>
      </c>
      <c r="B3447" s="19" t="s">
        <v>3545</v>
      </c>
      <c r="C3447" s="18">
        <f t="shared" si="214"/>
        <v>2020</v>
      </c>
      <c r="D3447">
        <f t="shared" si="215"/>
        <v>8</v>
      </c>
      <c r="E3447" s="18">
        <f t="shared" si="212"/>
        <v>24</v>
      </c>
      <c r="F3447" s="18">
        <v>2.92E-2</v>
      </c>
    </row>
    <row r="3448" spans="1:6" x14ac:dyDescent="0.25">
      <c r="A3448" s="20" t="str">
        <f t="shared" si="213"/>
        <v>2020Q3</v>
      </c>
      <c r="B3448" s="19" t="s">
        <v>3546</v>
      </c>
      <c r="C3448" s="18">
        <f t="shared" si="214"/>
        <v>2020</v>
      </c>
      <c r="D3448">
        <f t="shared" si="215"/>
        <v>8</v>
      </c>
      <c r="E3448" s="18">
        <f t="shared" si="212"/>
        <v>25</v>
      </c>
      <c r="F3448" s="18">
        <v>2.87E-2</v>
      </c>
    </row>
    <row r="3449" spans="1:6" x14ac:dyDescent="0.25">
      <c r="A3449" s="20" t="str">
        <f t="shared" si="213"/>
        <v>2020Q3</v>
      </c>
      <c r="B3449" s="19" t="s">
        <v>3547</v>
      </c>
      <c r="C3449" s="18">
        <f t="shared" si="214"/>
        <v>2020</v>
      </c>
      <c r="D3449">
        <f t="shared" si="215"/>
        <v>8</v>
      </c>
      <c r="E3449" s="18">
        <f t="shared" si="212"/>
        <v>26</v>
      </c>
      <c r="F3449" s="18">
        <v>3.3799999999999997E-2</v>
      </c>
    </row>
    <row r="3450" spans="1:6" x14ac:dyDescent="0.25">
      <c r="A3450" s="20" t="str">
        <f t="shared" si="213"/>
        <v>2020Q3</v>
      </c>
      <c r="B3450" s="19" t="s">
        <v>3548</v>
      </c>
      <c r="C3450" s="18">
        <f t="shared" si="214"/>
        <v>2020</v>
      </c>
      <c r="D3450">
        <f t="shared" si="215"/>
        <v>8</v>
      </c>
      <c r="E3450" s="18">
        <f t="shared" si="212"/>
        <v>27</v>
      </c>
      <c r="F3450" s="18">
        <v>3.39E-2</v>
      </c>
    </row>
    <row r="3451" spans="1:6" x14ac:dyDescent="0.25">
      <c r="A3451" s="20" t="str">
        <f t="shared" si="213"/>
        <v>2020Q3</v>
      </c>
      <c r="B3451" s="19" t="s">
        <v>3549</v>
      </c>
      <c r="C3451" s="18">
        <f t="shared" si="214"/>
        <v>2020</v>
      </c>
      <c r="D3451">
        <f t="shared" si="215"/>
        <v>8</v>
      </c>
      <c r="E3451" s="18">
        <f t="shared" si="212"/>
        <v>28</v>
      </c>
      <c r="F3451" s="18">
        <v>3.39E-2</v>
      </c>
    </row>
    <row r="3452" spans="1:6" x14ac:dyDescent="0.25">
      <c r="A3452" s="20" t="str">
        <f t="shared" si="213"/>
        <v>2020Q3</v>
      </c>
      <c r="B3452" s="19" t="s">
        <v>3550</v>
      </c>
      <c r="C3452" s="18">
        <f t="shared" si="214"/>
        <v>2020</v>
      </c>
      <c r="D3452">
        <f t="shared" si="215"/>
        <v>8</v>
      </c>
      <c r="E3452" s="18">
        <f t="shared" si="212"/>
        <v>31</v>
      </c>
      <c r="F3452" s="18">
        <v>3.39E-2</v>
      </c>
    </row>
    <row r="3453" spans="1:6" x14ac:dyDescent="0.25">
      <c r="A3453" s="20" t="str">
        <f t="shared" si="213"/>
        <v>2020Q3</v>
      </c>
      <c r="B3453" s="19" t="s">
        <v>3551</v>
      </c>
      <c r="C3453" s="18">
        <f t="shared" si="214"/>
        <v>2020</v>
      </c>
      <c r="D3453">
        <f t="shared" si="215"/>
        <v>9</v>
      </c>
      <c r="E3453" s="18">
        <f t="shared" si="212"/>
        <v>1</v>
      </c>
      <c r="F3453" s="18">
        <v>3.3799999999999997E-2</v>
      </c>
    </row>
    <row r="3454" spans="1:6" x14ac:dyDescent="0.25">
      <c r="A3454" s="20" t="str">
        <f t="shared" si="213"/>
        <v>2020Q3</v>
      </c>
      <c r="B3454" s="19" t="s">
        <v>3552</v>
      </c>
      <c r="C3454" s="18">
        <f t="shared" si="214"/>
        <v>2020</v>
      </c>
      <c r="D3454">
        <f t="shared" si="215"/>
        <v>9</v>
      </c>
      <c r="E3454" s="18">
        <f t="shared" si="212"/>
        <v>2</v>
      </c>
      <c r="F3454" s="18">
        <v>3.5200000000000002E-2</v>
      </c>
    </row>
    <row r="3455" spans="1:6" x14ac:dyDescent="0.25">
      <c r="A3455" s="20" t="str">
        <f t="shared" si="213"/>
        <v>2020Q3</v>
      </c>
      <c r="B3455" s="19" t="s">
        <v>3553</v>
      </c>
      <c r="C3455" s="18">
        <f t="shared" si="214"/>
        <v>2020</v>
      </c>
      <c r="D3455">
        <f t="shared" si="215"/>
        <v>9</v>
      </c>
      <c r="E3455" s="18">
        <f t="shared" si="212"/>
        <v>3</v>
      </c>
      <c r="F3455" s="18">
        <v>3.5099999999999999E-2</v>
      </c>
    </row>
    <row r="3456" spans="1:6" x14ac:dyDescent="0.25">
      <c r="A3456" s="20" t="str">
        <f t="shared" si="213"/>
        <v>2020Q3</v>
      </c>
      <c r="B3456" s="19" t="s">
        <v>3554</v>
      </c>
      <c r="C3456" s="18">
        <f t="shared" si="214"/>
        <v>2020</v>
      </c>
      <c r="D3456">
        <f t="shared" si="215"/>
        <v>9</v>
      </c>
      <c r="E3456" s="18">
        <f t="shared" si="212"/>
        <v>4</v>
      </c>
      <c r="F3456" s="18">
        <v>3.4700000000000002E-2</v>
      </c>
    </row>
    <row r="3457" spans="1:6" x14ac:dyDescent="0.25">
      <c r="A3457" s="20" t="str">
        <f t="shared" si="213"/>
        <v>2020Q3</v>
      </c>
      <c r="B3457" s="19" t="s">
        <v>3555</v>
      </c>
      <c r="C3457" s="18">
        <f t="shared" si="214"/>
        <v>2020</v>
      </c>
      <c r="D3457">
        <f t="shared" si="215"/>
        <v>9</v>
      </c>
      <c r="E3457" s="18">
        <f t="shared" si="212"/>
        <v>7</v>
      </c>
      <c r="F3457" s="18">
        <v>3.4700000000000002E-2</v>
      </c>
    </row>
    <row r="3458" spans="1:6" x14ac:dyDescent="0.25">
      <c r="A3458" s="20" t="str">
        <f t="shared" si="213"/>
        <v>2020Q3</v>
      </c>
      <c r="B3458" s="19" t="s">
        <v>3556</v>
      </c>
      <c r="C3458" s="18">
        <f t="shared" si="214"/>
        <v>2020</v>
      </c>
      <c r="D3458">
        <f t="shared" si="215"/>
        <v>9</v>
      </c>
      <c r="E3458" s="18">
        <f t="shared" ref="E3458:E3521" si="216">DAY(B3458)</f>
        <v>8</v>
      </c>
      <c r="F3458" s="18">
        <v>3.4799999999999998E-2</v>
      </c>
    </row>
    <row r="3459" spans="1:6" x14ac:dyDescent="0.25">
      <c r="A3459" s="20" t="str">
        <f t="shared" ref="A3459:A3522" si="217">C3459&amp;"Q"&amp;ROUNDUP(MONTH(B3459)/3,0)</f>
        <v>2020Q3</v>
      </c>
      <c r="B3459" s="19" t="s">
        <v>3557</v>
      </c>
      <c r="C3459" s="18">
        <f t="shared" ref="C3459:C3522" si="218">YEAR(B3459)</f>
        <v>2020</v>
      </c>
      <c r="D3459">
        <f t="shared" ref="D3459:D3522" si="219">MONTH(B3459)</f>
        <v>9</v>
      </c>
      <c r="E3459" s="18">
        <f t="shared" si="216"/>
        <v>9</v>
      </c>
      <c r="F3459" s="18">
        <v>3.1300000000000001E-2</v>
      </c>
    </row>
    <row r="3460" spans="1:6" x14ac:dyDescent="0.25">
      <c r="A3460" s="20" t="str">
        <f t="shared" si="217"/>
        <v>2020Q3</v>
      </c>
      <c r="B3460" s="19" t="s">
        <v>3558</v>
      </c>
      <c r="C3460" s="18">
        <f t="shared" si="218"/>
        <v>2020</v>
      </c>
      <c r="D3460">
        <f t="shared" si="219"/>
        <v>9</v>
      </c>
      <c r="E3460" s="18">
        <f t="shared" si="216"/>
        <v>10</v>
      </c>
      <c r="F3460" s="18">
        <v>3.2000000000000001E-2</v>
      </c>
    </row>
    <row r="3461" spans="1:6" x14ac:dyDescent="0.25">
      <c r="A3461" s="20" t="str">
        <f t="shared" si="217"/>
        <v>2020Q3</v>
      </c>
      <c r="B3461" s="19" t="s">
        <v>3559</v>
      </c>
      <c r="C3461" s="18">
        <f t="shared" si="218"/>
        <v>2020</v>
      </c>
      <c r="D3461">
        <f t="shared" si="219"/>
        <v>9</v>
      </c>
      <c r="E3461" s="18">
        <f t="shared" si="216"/>
        <v>11</v>
      </c>
      <c r="F3461" s="18">
        <v>3.3700000000000001E-2</v>
      </c>
    </row>
    <row r="3462" spans="1:6" x14ac:dyDescent="0.25">
      <c r="A3462" s="20" t="str">
        <f t="shared" si="217"/>
        <v>2020Q3</v>
      </c>
      <c r="B3462" s="19" t="s">
        <v>3560</v>
      </c>
      <c r="C3462" s="18">
        <f t="shared" si="218"/>
        <v>2020</v>
      </c>
      <c r="D3462">
        <f t="shared" si="219"/>
        <v>9</v>
      </c>
      <c r="E3462" s="18">
        <f t="shared" si="216"/>
        <v>14</v>
      </c>
      <c r="F3462" s="18">
        <v>3.15E-2</v>
      </c>
    </row>
    <row r="3463" spans="1:6" x14ac:dyDescent="0.25">
      <c r="A3463" s="20" t="str">
        <f t="shared" si="217"/>
        <v>2020Q3</v>
      </c>
      <c r="B3463" s="19" t="s">
        <v>3561</v>
      </c>
      <c r="C3463" s="18">
        <f t="shared" si="218"/>
        <v>2020</v>
      </c>
      <c r="D3463">
        <f t="shared" si="219"/>
        <v>9</v>
      </c>
      <c r="E3463" s="18">
        <f t="shared" si="216"/>
        <v>15</v>
      </c>
      <c r="F3463" s="18">
        <v>2.86E-2</v>
      </c>
    </row>
    <row r="3464" spans="1:6" x14ac:dyDescent="0.25">
      <c r="A3464" s="20" t="str">
        <f t="shared" si="217"/>
        <v>2020Q3</v>
      </c>
      <c r="B3464" s="19" t="s">
        <v>3562</v>
      </c>
      <c r="C3464" s="18">
        <f t="shared" si="218"/>
        <v>2020</v>
      </c>
      <c r="D3464">
        <f t="shared" si="219"/>
        <v>9</v>
      </c>
      <c r="E3464" s="18">
        <f t="shared" si="216"/>
        <v>16</v>
      </c>
      <c r="F3464" s="18">
        <v>2.87E-2</v>
      </c>
    </row>
    <row r="3465" spans="1:6" x14ac:dyDescent="0.25">
      <c r="A3465" s="20" t="str">
        <f t="shared" si="217"/>
        <v>2020Q3</v>
      </c>
      <c r="B3465" s="19" t="s">
        <v>3563</v>
      </c>
      <c r="C3465" s="18">
        <f t="shared" si="218"/>
        <v>2020</v>
      </c>
      <c r="D3465">
        <f t="shared" si="219"/>
        <v>9</v>
      </c>
      <c r="E3465" s="18">
        <f t="shared" si="216"/>
        <v>17</v>
      </c>
      <c r="F3465" s="18">
        <v>3.15E-2</v>
      </c>
    </row>
    <row r="3466" spans="1:6" x14ac:dyDescent="0.25">
      <c r="A3466" s="20" t="str">
        <f t="shared" si="217"/>
        <v>2020Q3</v>
      </c>
      <c r="B3466" s="19" t="s">
        <v>3564</v>
      </c>
      <c r="C3466" s="18">
        <f t="shared" si="218"/>
        <v>2020</v>
      </c>
      <c r="D3466">
        <f t="shared" si="219"/>
        <v>9</v>
      </c>
      <c r="E3466" s="18">
        <f t="shared" si="216"/>
        <v>18</v>
      </c>
      <c r="F3466" s="18">
        <v>3.1399999999999997E-2</v>
      </c>
    </row>
    <row r="3467" spans="1:6" x14ac:dyDescent="0.25">
      <c r="A3467" s="20" t="str">
        <f t="shared" si="217"/>
        <v>2020Q3</v>
      </c>
      <c r="B3467" s="19" t="s">
        <v>3565</v>
      </c>
      <c r="C3467" s="18">
        <f t="shared" si="218"/>
        <v>2020</v>
      </c>
      <c r="D3467">
        <f t="shared" si="219"/>
        <v>9</v>
      </c>
      <c r="E3467" s="18">
        <f t="shared" si="216"/>
        <v>21</v>
      </c>
      <c r="F3467" s="18">
        <v>3.3799999999999997E-2</v>
      </c>
    </row>
    <row r="3468" spans="1:6" x14ac:dyDescent="0.25">
      <c r="A3468" s="20" t="str">
        <f t="shared" si="217"/>
        <v>2020Q3</v>
      </c>
      <c r="B3468" s="19" t="s">
        <v>3566</v>
      </c>
      <c r="C3468" s="18">
        <f t="shared" si="218"/>
        <v>2020</v>
      </c>
      <c r="D3468">
        <f t="shared" si="219"/>
        <v>9</v>
      </c>
      <c r="E3468" s="18">
        <f t="shared" si="216"/>
        <v>22</v>
      </c>
      <c r="F3468" s="18">
        <v>3.3099999999999997E-2</v>
      </c>
    </row>
    <row r="3469" spans="1:6" x14ac:dyDescent="0.25">
      <c r="A3469" s="20" t="str">
        <f t="shared" si="217"/>
        <v>2020Q3</v>
      </c>
      <c r="B3469" s="19" t="s">
        <v>3567</v>
      </c>
      <c r="C3469" s="18">
        <f t="shared" si="218"/>
        <v>2020</v>
      </c>
      <c r="D3469">
        <f t="shared" si="219"/>
        <v>9</v>
      </c>
      <c r="E3469" s="18">
        <f t="shared" si="216"/>
        <v>23</v>
      </c>
      <c r="F3469" s="18">
        <v>3.73E-2</v>
      </c>
    </row>
    <row r="3470" spans="1:6" x14ac:dyDescent="0.25">
      <c r="A3470" s="20" t="str">
        <f t="shared" si="217"/>
        <v>2020Q3</v>
      </c>
      <c r="B3470" s="19" t="s">
        <v>3568</v>
      </c>
      <c r="C3470" s="18">
        <f t="shared" si="218"/>
        <v>2020</v>
      </c>
      <c r="D3470">
        <f t="shared" si="219"/>
        <v>9</v>
      </c>
      <c r="E3470" s="18">
        <f t="shared" si="216"/>
        <v>24</v>
      </c>
      <c r="F3470" s="18">
        <v>3.5099999999999999E-2</v>
      </c>
    </row>
    <row r="3471" spans="1:6" x14ac:dyDescent="0.25">
      <c r="A3471" s="20" t="str">
        <f t="shared" si="217"/>
        <v>2020Q3</v>
      </c>
      <c r="B3471" s="19" t="s">
        <v>3569</v>
      </c>
      <c r="C3471" s="18">
        <f t="shared" si="218"/>
        <v>2020</v>
      </c>
      <c r="D3471">
        <f t="shared" si="219"/>
        <v>9</v>
      </c>
      <c r="E3471" s="18">
        <f t="shared" si="216"/>
        <v>25</v>
      </c>
      <c r="F3471" s="18">
        <v>3.5299999999999998E-2</v>
      </c>
    </row>
    <row r="3472" spans="1:6" x14ac:dyDescent="0.25">
      <c r="A3472" s="20" t="str">
        <f t="shared" si="217"/>
        <v>2020Q3</v>
      </c>
      <c r="B3472" s="19" t="s">
        <v>3570</v>
      </c>
      <c r="C3472" s="18">
        <f t="shared" si="218"/>
        <v>2020</v>
      </c>
      <c r="D3472">
        <f t="shared" si="219"/>
        <v>9</v>
      </c>
      <c r="E3472" s="18">
        <f t="shared" si="216"/>
        <v>28</v>
      </c>
      <c r="F3472" s="18">
        <v>3.5499999999999997E-2</v>
      </c>
    </row>
    <row r="3473" spans="1:6" x14ac:dyDescent="0.25">
      <c r="A3473" s="20" t="str">
        <f t="shared" si="217"/>
        <v>2020Q3</v>
      </c>
      <c r="B3473" s="19" t="s">
        <v>3571</v>
      </c>
      <c r="C3473" s="18">
        <f t="shared" si="218"/>
        <v>2020</v>
      </c>
      <c r="D3473">
        <f t="shared" si="219"/>
        <v>9</v>
      </c>
      <c r="E3473" s="18">
        <f t="shared" si="216"/>
        <v>29</v>
      </c>
      <c r="F3473" s="18">
        <v>3.6400000000000002E-2</v>
      </c>
    </row>
    <row r="3474" spans="1:6" x14ac:dyDescent="0.25">
      <c r="A3474" s="20" t="str">
        <f t="shared" si="217"/>
        <v>2020Q3</v>
      </c>
      <c r="B3474" s="19" t="s">
        <v>3572</v>
      </c>
      <c r="C3474" s="18">
        <f t="shared" si="218"/>
        <v>2020</v>
      </c>
      <c r="D3474">
        <f t="shared" si="219"/>
        <v>9</v>
      </c>
      <c r="E3474" s="18">
        <f t="shared" si="216"/>
        <v>30</v>
      </c>
      <c r="F3474" s="18">
        <v>3.78E-2</v>
      </c>
    </row>
    <row r="3475" spans="1:6" x14ac:dyDescent="0.25">
      <c r="A3475" s="20" t="str">
        <f t="shared" si="217"/>
        <v>2020Q4</v>
      </c>
      <c r="B3475" s="19" t="s">
        <v>3573</v>
      </c>
      <c r="C3475" s="18">
        <f t="shared" si="218"/>
        <v>2020</v>
      </c>
      <c r="D3475">
        <f t="shared" si="219"/>
        <v>10</v>
      </c>
      <c r="E3475" s="18">
        <f t="shared" si="216"/>
        <v>1</v>
      </c>
      <c r="F3475" s="18">
        <v>4.2299999999999997E-2</v>
      </c>
    </row>
    <row r="3476" spans="1:6" x14ac:dyDescent="0.25">
      <c r="A3476" s="20" t="str">
        <f t="shared" si="217"/>
        <v>2020Q4</v>
      </c>
      <c r="B3476" s="19" t="s">
        <v>3574</v>
      </c>
      <c r="C3476" s="18">
        <f t="shared" si="218"/>
        <v>2020</v>
      </c>
      <c r="D3476">
        <f t="shared" si="219"/>
        <v>10</v>
      </c>
      <c r="E3476" s="18">
        <f t="shared" si="216"/>
        <v>2</v>
      </c>
      <c r="F3476" s="18">
        <v>4.4200000000000003E-2</v>
      </c>
    </row>
    <row r="3477" spans="1:6" x14ac:dyDescent="0.25">
      <c r="A3477" s="20" t="str">
        <f t="shared" si="217"/>
        <v>2020Q4</v>
      </c>
      <c r="B3477" s="19" t="s">
        <v>3575</v>
      </c>
      <c r="C3477" s="18">
        <f t="shared" si="218"/>
        <v>2020</v>
      </c>
      <c r="D3477">
        <f t="shared" si="219"/>
        <v>10</v>
      </c>
      <c r="E3477" s="18">
        <f t="shared" si="216"/>
        <v>5</v>
      </c>
      <c r="F3477" s="18">
        <v>4.4299999999999999E-2</v>
      </c>
    </row>
    <row r="3478" spans="1:6" x14ac:dyDescent="0.25">
      <c r="A3478" s="20" t="str">
        <f t="shared" si="217"/>
        <v>2020Q4</v>
      </c>
      <c r="B3478" s="19" t="s">
        <v>3576</v>
      </c>
      <c r="C3478" s="18">
        <f t="shared" si="218"/>
        <v>2020</v>
      </c>
      <c r="D3478">
        <f t="shared" si="219"/>
        <v>10</v>
      </c>
      <c r="E3478" s="18">
        <f t="shared" si="216"/>
        <v>6</v>
      </c>
      <c r="F3478" s="18">
        <v>4.4200000000000003E-2</v>
      </c>
    </row>
    <row r="3479" spans="1:6" x14ac:dyDescent="0.25">
      <c r="A3479" s="20" t="str">
        <f t="shared" si="217"/>
        <v>2020Q4</v>
      </c>
      <c r="B3479" s="19" t="s">
        <v>3577</v>
      </c>
      <c r="C3479" s="18">
        <f t="shared" si="218"/>
        <v>2020</v>
      </c>
      <c r="D3479">
        <f t="shared" si="219"/>
        <v>10</v>
      </c>
      <c r="E3479" s="18">
        <f t="shared" si="216"/>
        <v>7</v>
      </c>
      <c r="F3479" s="18">
        <v>4.4299999999999999E-2</v>
      </c>
    </row>
    <row r="3480" spans="1:6" x14ac:dyDescent="0.25">
      <c r="A3480" s="20" t="str">
        <f t="shared" si="217"/>
        <v>2020Q4</v>
      </c>
      <c r="B3480" s="19" t="s">
        <v>3578</v>
      </c>
      <c r="C3480" s="18">
        <f t="shared" si="218"/>
        <v>2020</v>
      </c>
      <c r="D3480">
        <f t="shared" si="219"/>
        <v>10</v>
      </c>
      <c r="E3480" s="18">
        <f t="shared" si="216"/>
        <v>8</v>
      </c>
      <c r="F3480" s="18">
        <v>4.4200000000000003E-2</v>
      </c>
    </row>
    <row r="3481" spans="1:6" x14ac:dyDescent="0.25">
      <c r="A3481" s="20" t="str">
        <f t="shared" si="217"/>
        <v>2020Q4</v>
      </c>
      <c r="B3481" s="19" t="s">
        <v>3579</v>
      </c>
      <c r="C3481" s="18">
        <f t="shared" si="218"/>
        <v>2020</v>
      </c>
      <c r="D3481">
        <f t="shared" si="219"/>
        <v>10</v>
      </c>
      <c r="E3481" s="18">
        <f t="shared" si="216"/>
        <v>9</v>
      </c>
      <c r="F3481" s="18">
        <v>4.4999999999999998E-2</v>
      </c>
    </row>
    <row r="3482" spans="1:6" x14ac:dyDescent="0.25">
      <c r="A3482" s="20" t="str">
        <f t="shared" si="217"/>
        <v>2020Q4</v>
      </c>
      <c r="B3482" s="19" t="s">
        <v>3580</v>
      </c>
      <c r="C3482" s="18">
        <f t="shared" si="218"/>
        <v>2020</v>
      </c>
      <c r="D3482">
        <f t="shared" si="219"/>
        <v>10</v>
      </c>
      <c r="E3482" s="18">
        <f t="shared" si="216"/>
        <v>12</v>
      </c>
      <c r="F3482" s="18">
        <v>4.3499999999999997E-2</v>
      </c>
    </row>
    <row r="3483" spans="1:6" x14ac:dyDescent="0.25">
      <c r="A3483" s="20" t="str">
        <f t="shared" si="217"/>
        <v>2020Q4</v>
      </c>
      <c r="B3483" s="19" t="s">
        <v>3581</v>
      </c>
      <c r="C3483" s="18">
        <f t="shared" si="218"/>
        <v>2020</v>
      </c>
      <c r="D3483">
        <f t="shared" si="219"/>
        <v>10</v>
      </c>
      <c r="E3483" s="18">
        <f t="shared" si="216"/>
        <v>13</v>
      </c>
      <c r="F3483" s="18">
        <v>4.3900000000000002E-2</v>
      </c>
    </row>
    <row r="3484" spans="1:6" x14ac:dyDescent="0.25">
      <c r="A3484" s="20" t="str">
        <f t="shared" si="217"/>
        <v>2020Q4</v>
      </c>
      <c r="B3484" s="19" t="s">
        <v>3582</v>
      </c>
      <c r="C3484" s="18">
        <f t="shared" si="218"/>
        <v>2020</v>
      </c>
      <c r="D3484">
        <f t="shared" si="219"/>
        <v>10</v>
      </c>
      <c r="E3484" s="18">
        <f t="shared" si="216"/>
        <v>14</v>
      </c>
      <c r="F3484" s="18">
        <v>4.2099999999999999E-2</v>
      </c>
    </row>
    <row r="3485" spans="1:6" x14ac:dyDescent="0.25">
      <c r="A3485" s="20" t="str">
        <f t="shared" si="217"/>
        <v>2020Q4</v>
      </c>
      <c r="B3485" s="19" t="s">
        <v>3583</v>
      </c>
      <c r="C3485" s="18">
        <f t="shared" si="218"/>
        <v>2020</v>
      </c>
      <c r="D3485">
        <f t="shared" si="219"/>
        <v>10</v>
      </c>
      <c r="E3485" s="18">
        <f t="shared" si="216"/>
        <v>15</v>
      </c>
      <c r="F3485" s="18">
        <v>4.1599999999999998E-2</v>
      </c>
    </row>
    <row r="3486" spans="1:6" x14ac:dyDescent="0.25">
      <c r="A3486" s="20" t="str">
        <f t="shared" si="217"/>
        <v>2020Q4</v>
      </c>
      <c r="B3486" s="19" t="s">
        <v>3584</v>
      </c>
      <c r="C3486" s="18">
        <f t="shared" si="218"/>
        <v>2020</v>
      </c>
      <c r="D3486">
        <f t="shared" si="219"/>
        <v>10</v>
      </c>
      <c r="E3486" s="18">
        <f t="shared" si="216"/>
        <v>16</v>
      </c>
      <c r="F3486" s="18">
        <v>4.1099999999999998E-2</v>
      </c>
    </row>
    <row r="3487" spans="1:6" x14ac:dyDescent="0.25">
      <c r="A3487" s="20" t="str">
        <f t="shared" si="217"/>
        <v>2020Q4</v>
      </c>
      <c r="B3487" s="19" t="s">
        <v>3585</v>
      </c>
      <c r="C3487" s="18">
        <f t="shared" si="218"/>
        <v>2020</v>
      </c>
      <c r="D3487">
        <f t="shared" si="219"/>
        <v>10</v>
      </c>
      <c r="E3487" s="18">
        <f t="shared" si="216"/>
        <v>19</v>
      </c>
      <c r="F3487" s="18">
        <v>4.2000000000000003E-2</v>
      </c>
    </row>
    <row r="3488" spans="1:6" x14ac:dyDescent="0.25">
      <c r="A3488" s="20" t="str">
        <f t="shared" si="217"/>
        <v>2020Q4</v>
      </c>
      <c r="B3488" s="19" t="s">
        <v>3586</v>
      </c>
      <c r="C3488" s="18">
        <f t="shared" si="218"/>
        <v>2020</v>
      </c>
      <c r="D3488">
        <f t="shared" si="219"/>
        <v>10</v>
      </c>
      <c r="E3488" s="18">
        <f t="shared" si="216"/>
        <v>20</v>
      </c>
      <c r="F3488" s="18">
        <v>3.8199999999999998E-2</v>
      </c>
    </row>
    <row r="3489" spans="1:6" x14ac:dyDescent="0.25">
      <c r="A3489" s="20" t="str">
        <f t="shared" si="217"/>
        <v>2020Q4</v>
      </c>
      <c r="B3489" s="19" t="s">
        <v>3587</v>
      </c>
      <c r="C3489" s="18">
        <f t="shared" si="218"/>
        <v>2020</v>
      </c>
      <c r="D3489">
        <f t="shared" si="219"/>
        <v>10</v>
      </c>
      <c r="E3489" s="18">
        <f t="shared" si="216"/>
        <v>21</v>
      </c>
      <c r="F3489" s="18">
        <v>3.7900000000000003E-2</v>
      </c>
    </row>
    <row r="3490" spans="1:6" x14ac:dyDescent="0.25">
      <c r="A3490" s="20" t="str">
        <f t="shared" si="217"/>
        <v>2020Q4</v>
      </c>
      <c r="B3490" s="19" t="s">
        <v>3588</v>
      </c>
      <c r="C3490" s="18">
        <f t="shared" si="218"/>
        <v>2020</v>
      </c>
      <c r="D3490">
        <f t="shared" si="219"/>
        <v>10</v>
      </c>
      <c r="E3490" s="18">
        <f t="shared" si="216"/>
        <v>22</v>
      </c>
      <c r="F3490" s="18">
        <v>3.5999999999999997E-2</v>
      </c>
    </row>
    <row r="3491" spans="1:6" x14ac:dyDescent="0.25">
      <c r="A3491" s="20" t="str">
        <f t="shared" si="217"/>
        <v>2020Q4</v>
      </c>
      <c r="B3491" s="19" t="s">
        <v>3589</v>
      </c>
      <c r="C3491" s="18">
        <f t="shared" si="218"/>
        <v>2020</v>
      </c>
      <c r="D3491">
        <f t="shared" si="219"/>
        <v>10</v>
      </c>
      <c r="E3491" s="18">
        <f t="shared" si="216"/>
        <v>23</v>
      </c>
      <c r="F3491" s="18">
        <v>3.6600000000000001E-2</v>
      </c>
    </row>
    <row r="3492" spans="1:6" x14ac:dyDescent="0.25">
      <c r="A3492" s="20" t="str">
        <f t="shared" si="217"/>
        <v>2020Q4</v>
      </c>
      <c r="B3492" s="19" t="s">
        <v>3590</v>
      </c>
      <c r="C3492" s="18">
        <f t="shared" si="218"/>
        <v>2020</v>
      </c>
      <c r="D3492">
        <f t="shared" si="219"/>
        <v>10</v>
      </c>
      <c r="E3492" s="18">
        <f t="shared" si="216"/>
        <v>26</v>
      </c>
      <c r="F3492" s="18">
        <v>3.7400000000000003E-2</v>
      </c>
    </row>
    <row r="3493" spans="1:6" x14ac:dyDescent="0.25">
      <c r="A3493" s="20" t="str">
        <f t="shared" si="217"/>
        <v>2020Q4</v>
      </c>
      <c r="B3493" s="19" t="s">
        <v>3591</v>
      </c>
      <c r="C3493" s="18">
        <f t="shared" si="218"/>
        <v>2020</v>
      </c>
      <c r="D3493">
        <f t="shared" si="219"/>
        <v>10</v>
      </c>
      <c r="E3493" s="18">
        <f t="shared" si="216"/>
        <v>27</v>
      </c>
      <c r="F3493" s="18">
        <v>3.6700000000000003E-2</v>
      </c>
    </row>
    <row r="3494" spans="1:6" x14ac:dyDescent="0.25">
      <c r="A3494" s="20" t="str">
        <f t="shared" si="217"/>
        <v>2020Q4</v>
      </c>
      <c r="B3494" s="19" t="s">
        <v>3592</v>
      </c>
      <c r="C3494" s="18">
        <f t="shared" si="218"/>
        <v>2020</v>
      </c>
      <c r="D3494">
        <f t="shared" si="219"/>
        <v>10</v>
      </c>
      <c r="E3494" s="18">
        <f t="shared" si="216"/>
        <v>28</v>
      </c>
      <c r="F3494" s="18">
        <v>3.6499999999999998E-2</v>
      </c>
    </row>
    <row r="3495" spans="1:6" x14ac:dyDescent="0.25">
      <c r="A3495" s="20" t="str">
        <f t="shared" si="217"/>
        <v>2020Q4</v>
      </c>
      <c r="B3495" s="19" t="s">
        <v>3593</v>
      </c>
      <c r="C3495" s="18">
        <f t="shared" si="218"/>
        <v>2020</v>
      </c>
      <c r="D3495">
        <f t="shared" si="219"/>
        <v>10</v>
      </c>
      <c r="E3495" s="18">
        <f t="shared" si="216"/>
        <v>29</v>
      </c>
      <c r="F3495" s="18">
        <v>3.5799999999999998E-2</v>
      </c>
    </row>
    <row r="3496" spans="1:6" x14ac:dyDescent="0.25">
      <c r="A3496" s="20" t="str">
        <f t="shared" si="217"/>
        <v>2020Q4</v>
      </c>
      <c r="B3496" s="19" t="s">
        <v>3594</v>
      </c>
      <c r="C3496" s="18">
        <f t="shared" si="218"/>
        <v>2020</v>
      </c>
      <c r="D3496">
        <f t="shared" si="219"/>
        <v>11</v>
      </c>
      <c r="E3496" s="18">
        <f t="shared" si="216"/>
        <v>2</v>
      </c>
      <c r="F3496" s="18">
        <v>3.0099999999999998E-2</v>
      </c>
    </row>
    <row r="3497" spans="1:6" x14ac:dyDescent="0.25">
      <c r="A3497" s="20" t="str">
        <f t="shared" si="217"/>
        <v>2020Q4</v>
      </c>
      <c r="B3497" s="19" t="s">
        <v>3595</v>
      </c>
      <c r="C3497" s="18">
        <f t="shared" si="218"/>
        <v>2020</v>
      </c>
      <c r="D3497">
        <f t="shared" si="219"/>
        <v>11</v>
      </c>
      <c r="E3497" s="18">
        <f t="shared" si="216"/>
        <v>3</v>
      </c>
      <c r="F3497" s="18">
        <v>2.87E-2</v>
      </c>
    </row>
    <row r="3498" spans="1:6" x14ac:dyDescent="0.25">
      <c r="A3498" s="20" t="str">
        <f t="shared" si="217"/>
        <v>2020Q4</v>
      </c>
      <c r="B3498" s="19" t="s">
        <v>3596</v>
      </c>
      <c r="C3498" s="18">
        <f t="shared" si="218"/>
        <v>2020</v>
      </c>
      <c r="D3498">
        <f t="shared" si="219"/>
        <v>11</v>
      </c>
      <c r="E3498" s="18">
        <f t="shared" si="216"/>
        <v>4</v>
      </c>
      <c r="F3498" s="18">
        <v>2.8000000000000001E-2</v>
      </c>
    </row>
    <row r="3499" spans="1:6" x14ac:dyDescent="0.25">
      <c r="A3499" s="20" t="str">
        <f t="shared" si="217"/>
        <v>2020Q4</v>
      </c>
      <c r="B3499" s="19" t="s">
        <v>3597</v>
      </c>
      <c r="C3499" s="18">
        <f t="shared" si="218"/>
        <v>2020</v>
      </c>
      <c r="D3499">
        <f t="shared" si="219"/>
        <v>11</v>
      </c>
      <c r="E3499" s="18">
        <f t="shared" si="216"/>
        <v>5</v>
      </c>
      <c r="F3499" s="18">
        <v>2.76E-2</v>
      </c>
    </row>
    <row r="3500" spans="1:6" x14ac:dyDescent="0.25">
      <c r="A3500" s="20" t="str">
        <f t="shared" si="217"/>
        <v>2020Q4</v>
      </c>
      <c r="B3500" s="19" t="s">
        <v>3598</v>
      </c>
      <c r="C3500" s="18">
        <f t="shared" si="218"/>
        <v>2020</v>
      </c>
      <c r="D3500">
        <f t="shared" si="219"/>
        <v>11</v>
      </c>
      <c r="E3500" s="18">
        <f t="shared" si="216"/>
        <v>6</v>
      </c>
      <c r="F3500" s="18">
        <v>2.93E-2</v>
      </c>
    </row>
    <row r="3501" spans="1:6" x14ac:dyDescent="0.25">
      <c r="A3501" s="20" t="str">
        <f t="shared" si="217"/>
        <v>2020Q4</v>
      </c>
      <c r="B3501" s="19" t="s">
        <v>3599</v>
      </c>
      <c r="C3501" s="18">
        <f t="shared" si="218"/>
        <v>2020</v>
      </c>
      <c r="D3501">
        <f t="shared" si="219"/>
        <v>11</v>
      </c>
      <c r="E3501" s="18">
        <f t="shared" si="216"/>
        <v>9</v>
      </c>
      <c r="F3501" s="18">
        <v>2.9399999999999999E-2</v>
      </c>
    </row>
    <row r="3502" spans="1:6" x14ac:dyDescent="0.25">
      <c r="A3502" s="20" t="str">
        <f t="shared" si="217"/>
        <v>2020Q4</v>
      </c>
      <c r="B3502" s="19" t="s">
        <v>3600</v>
      </c>
      <c r="C3502" s="18">
        <f t="shared" si="218"/>
        <v>2020</v>
      </c>
      <c r="D3502">
        <f t="shared" si="219"/>
        <v>11</v>
      </c>
      <c r="E3502" s="18">
        <f t="shared" si="216"/>
        <v>10</v>
      </c>
      <c r="F3502" s="18">
        <v>2.7400000000000001E-2</v>
      </c>
    </row>
    <row r="3503" spans="1:6" x14ac:dyDescent="0.25">
      <c r="A3503" s="20" t="str">
        <f t="shared" si="217"/>
        <v>2020Q4</v>
      </c>
      <c r="B3503" s="19" t="s">
        <v>3601</v>
      </c>
      <c r="C3503" s="18">
        <f t="shared" si="218"/>
        <v>2020</v>
      </c>
      <c r="D3503">
        <f t="shared" si="219"/>
        <v>11</v>
      </c>
      <c r="E3503" s="18">
        <f t="shared" si="216"/>
        <v>11</v>
      </c>
      <c r="F3503" s="18">
        <v>2.7699999999999999E-2</v>
      </c>
    </row>
    <row r="3504" spans="1:6" x14ac:dyDescent="0.25">
      <c r="A3504" s="20" t="str">
        <f t="shared" si="217"/>
        <v>2020Q4</v>
      </c>
      <c r="B3504" s="19" t="s">
        <v>3602</v>
      </c>
      <c r="C3504" s="18">
        <f t="shared" si="218"/>
        <v>2020</v>
      </c>
      <c r="D3504">
        <f t="shared" si="219"/>
        <v>11</v>
      </c>
      <c r="E3504" s="18">
        <f t="shared" si="216"/>
        <v>12</v>
      </c>
      <c r="F3504" s="18">
        <v>2.6499999999999999E-2</v>
      </c>
    </row>
    <row r="3505" spans="1:6" x14ac:dyDescent="0.25">
      <c r="A3505" s="20" t="str">
        <f t="shared" si="217"/>
        <v>2020Q4</v>
      </c>
      <c r="B3505" s="19" t="s">
        <v>3603</v>
      </c>
      <c r="C3505" s="18">
        <f t="shared" si="218"/>
        <v>2020</v>
      </c>
      <c r="D3505">
        <f t="shared" si="219"/>
        <v>11</v>
      </c>
      <c r="E3505" s="18">
        <f t="shared" si="216"/>
        <v>13</v>
      </c>
      <c r="F3505" s="18">
        <v>2.58E-2</v>
      </c>
    </row>
    <row r="3506" spans="1:6" x14ac:dyDescent="0.25">
      <c r="A3506" s="20" t="str">
        <f t="shared" si="217"/>
        <v>2020Q4</v>
      </c>
      <c r="B3506" s="19" t="s">
        <v>3604</v>
      </c>
      <c r="C3506" s="18">
        <f t="shared" si="218"/>
        <v>2020</v>
      </c>
      <c r="D3506">
        <f t="shared" si="219"/>
        <v>11</v>
      </c>
      <c r="E3506" s="18">
        <f t="shared" si="216"/>
        <v>16</v>
      </c>
      <c r="F3506" s="18">
        <v>2.4500000000000001E-2</v>
      </c>
    </row>
    <row r="3507" spans="1:6" x14ac:dyDescent="0.25">
      <c r="A3507" s="20" t="str">
        <f t="shared" si="217"/>
        <v>2020Q4</v>
      </c>
      <c r="B3507" s="19" t="s">
        <v>3605</v>
      </c>
      <c r="C3507" s="18">
        <f t="shared" si="218"/>
        <v>2020</v>
      </c>
      <c r="D3507">
        <f t="shared" si="219"/>
        <v>11</v>
      </c>
      <c r="E3507" s="18">
        <f t="shared" si="216"/>
        <v>17</v>
      </c>
      <c r="F3507" s="18">
        <v>2.3400000000000001E-2</v>
      </c>
    </row>
    <row r="3508" spans="1:6" x14ac:dyDescent="0.25">
      <c r="A3508" s="20" t="str">
        <f t="shared" si="217"/>
        <v>2020Q4</v>
      </c>
      <c r="B3508" s="19" t="s">
        <v>3606</v>
      </c>
      <c r="C3508" s="18">
        <f t="shared" si="218"/>
        <v>2020</v>
      </c>
      <c r="D3508">
        <f t="shared" si="219"/>
        <v>11</v>
      </c>
      <c r="E3508" s="18">
        <f t="shared" si="216"/>
        <v>18</v>
      </c>
      <c r="F3508" s="18">
        <v>2.2499999999999999E-2</v>
      </c>
    </row>
    <row r="3509" spans="1:6" x14ac:dyDescent="0.25">
      <c r="A3509" s="20" t="str">
        <f t="shared" si="217"/>
        <v>2020Q4</v>
      </c>
      <c r="B3509" s="19" t="s">
        <v>3607</v>
      </c>
      <c r="C3509" s="18">
        <f t="shared" si="218"/>
        <v>2020</v>
      </c>
      <c r="D3509">
        <f t="shared" si="219"/>
        <v>11</v>
      </c>
      <c r="E3509" s="18">
        <f t="shared" si="216"/>
        <v>19</v>
      </c>
      <c r="F3509" s="18">
        <v>2.1899999999999999E-2</v>
      </c>
    </row>
    <row r="3510" spans="1:6" x14ac:dyDescent="0.25">
      <c r="A3510" s="20" t="str">
        <f t="shared" si="217"/>
        <v>2020Q4</v>
      </c>
      <c r="B3510" s="19" t="s">
        <v>3608</v>
      </c>
      <c r="C3510" s="18">
        <f t="shared" si="218"/>
        <v>2020</v>
      </c>
      <c r="D3510">
        <f t="shared" si="219"/>
        <v>11</v>
      </c>
      <c r="E3510" s="18">
        <f t="shared" si="216"/>
        <v>20</v>
      </c>
      <c r="F3510" s="18">
        <v>2.47E-2</v>
      </c>
    </row>
    <row r="3511" spans="1:6" x14ac:dyDescent="0.25">
      <c r="A3511" s="20" t="str">
        <f t="shared" si="217"/>
        <v>2020Q4</v>
      </c>
      <c r="B3511" s="19" t="s">
        <v>3609</v>
      </c>
      <c r="C3511" s="18">
        <f t="shared" si="218"/>
        <v>2020</v>
      </c>
      <c r="D3511">
        <f t="shared" si="219"/>
        <v>11</v>
      </c>
      <c r="E3511" s="18">
        <f t="shared" si="216"/>
        <v>23</v>
      </c>
      <c r="F3511" s="18">
        <v>2.5000000000000001E-2</v>
      </c>
    </row>
    <row r="3512" spans="1:6" x14ac:dyDescent="0.25">
      <c r="A3512" s="20" t="str">
        <f t="shared" si="217"/>
        <v>2020Q4</v>
      </c>
      <c r="B3512" s="19" t="s">
        <v>3610</v>
      </c>
      <c r="C3512" s="18">
        <f t="shared" si="218"/>
        <v>2020</v>
      </c>
      <c r="D3512">
        <f t="shared" si="219"/>
        <v>11</v>
      </c>
      <c r="E3512" s="18">
        <f t="shared" si="216"/>
        <v>24</v>
      </c>
      <c r="F3512" s="18">
        <v>2.5399999999999999E-2</v>
      </c>
    </row>
    <row r="3513" spans="1:6" x14ac:dyDescent="0.25">
      <c r="A3513" s="20" t="str">
        <f t="shared" si="217"/>
        <v>2020Q4</v>
      </c>
      <c r="B3513" s="19" t="s">
        <v>3611</v>
      </c>
      <c r="C3513" s="18">
        <f t="shared" si="218"/>
        <v>2020</v>
      </c>
      <c r="D3513">
        <f t="shared" si="219"/>
        <v>11</v>
      </c>
      <c r="E3513" s="18">
        <f t="shared" si="216"/>
        <v>25</v>
      </c>
      <c r="F3513" s="18">
        <v>2.7699999999999999E-2</v>
      </c>
    </row>
    <row r="3514" spans="1:6" x14ac:dyDescent="0.25">
      <c r="A3514" s="20" t="str">
        <f t="shared" si="217"/>
        <v>2020Q4</v>
      </c>
      <c r="B3514" s="19" t="s">
        <v>3612</v>
      </c>
      <c r="C3514" s="18">
        <f t="shared" si="218"/>
        <v>2020</v>
      </c>
      <c r="D3514">
        <f t="shared" si="219"/>
        <v>11</v>
      </c>
      <c r="E3514" s="18">
        <f t="shared" si="216"/>
        <v>26</v>
      </c>
      <c r="F3514" s="18">
        <v>2.7699999999999999E-2</v>
      </c>
    </row>
    <row r="3515" spans="1:6" x14ac:dyDescent="0.25">
      <c r="A3515" s="20" t="str">
        <f t="shared" si="217"/>
        <v>2020Q4</v>
      </c>
      <c r="B3515" s="19" t="s">
        <v>3613</v>
      </c>
      <c r="C3515" s="18">
        <f t="shared" si="218"/>
        <v>2020</v>
      </c>
      <c r="D3515">
        <f t="shared" si="219"/>
        <v>11</v>
      </c>
      <c r="E3515" s="18">
        <f t="shared" si="216"/>
        <v>30</v>
      </c>
      <c r="F3515" s="18">
        <v>2.8299999999999999E-2</v>
      </c>
    </row>
    <row r="3516" spans="1:6" x14ac:dyDescent="0.25">
      <c r="A3516" s="20" t="str">
        <f t="shared" si="217"/>
        <v>2020Q4</v>
      </c>
      <c r="B3516" s="19" t="s">
        <v>3614</v>
      </c>
      <c r="C3516" s="18">
        <f t="shared" si="218"/>
        <v>2020</v>
      </c>
      <c r="D3516">
        <f t="shared" si="219"/>
        <v>12</v>
      </c>
      <c r="E3516" s="18">
        <f t="shared" si="216"/>
        <v>1</v>
      </c>
      <c r="F3516" s="18">
        <v>2.81E-2</v>
      </c>
    </row>
    <row r="3517" spans="1:6" x14ac:dyDescent="0.25">
      <c r="A3517" s="20" t="str">
        <f t="shared" si="217"/>
        <v>2020Q4</v>
      </c>
      <c r="B3517" s="19" t="s">
        <v>3615</v>
      </c>
      <c r="C3517" s="18">
        <f t="shared" si="218"/>
        <v>2020</v>
      </c>
      <c r="D3517">
        <f t="shared" si="219"/>
        <v>12</v>
      </c>
      <c r="E3517" s="18">
        <f t="shared" si="216"/>
        <v>2</v>
      </c>
      <c r="F3517" s="18">
        <v>2.75E-2</v>
      </c>
    </row>
    <row r="3518" spans="1:6" x14ac:dyDescent="0.25">
      <c r="A3518" s="20" t="str">
        <f t="shared" si="217"/>
        <v>2020Q4</v>
      </c>
      <c r="B3518" s="19" t="s">
        <v>3616</v>
      </c>
      <c r="C3518" s="18">
        <f t="shared" si="218"/>
        <v>2020</v>
      </c>
      <c r="D3518">
        <f t="shared" si="219"/>
        <v>12</v>
      </c>
      <c r="E3518" s="18">
        <f t="shared" si="216"/>
        <v>3</v>
      </c>
      <c r="F3518" s="18">
        <v>2.6700000000000002E-2</v>
      </c>
    </row>
    <row r="3519" spans="1:6" x14ac:dyDescent="0.25">
      <c r="A3519" s="20" t="str">
        <f t="shared" si="217"/>
        <v>2020Q4</v>
      </c>
      <c r="B3519" s="19" t="s">
        <v>3617</v>
      </c>
      <c r="C3519" s="18">
        <f t="shared" si="218"/>
        <v>2020</v>
      </c>
      <c r="D3519">
        <f t="shared" si="219"/>
        <v>12</v>
      </c>
      <c r="E3519" s="18">
        <f t="shared" si="216"/>
        <v>4</v>
      </c>
      <c r="F3519" s="18">
        <v>2.6599999999999999E-2</v>
      </c>
    </row>
    <row r="3520" spans="1:6" x14ac:dyDescent="0.25">
      <c r="A3520" s="20" t="str">
        <f t="shared" si="217"/>
        <v>2020Q4</v>
      </c>
      <c r="B3520" s="19" t="s">
        <v>3618</v>
      </c>
      <c r="C3520" s="18">
        <f t="shared" si="218"/>
        <v>2020</v>
      </c>
      <c r="D3520">
        <f t="shared" si="219"/>
        <v>12</v>
      </c>
      <c r="E3520" s="18">
        <f t="shared" si="216"/>
        <v>7</v>
      </c>
      <c r="F3520" s="18">
        <v>2.6599999999999999E-2</v>
      </c>
    </row>
    <row r="3521" spans="1:6" x14ac:dyDescent="0.25">
      <c r="A3521" s="20" t="str">
        <f t="shared" si="217"/>
        <v>2020Q4</v>
      </c>
      <c r="B3521" s="19" t="s">
        <v>3619</v>
      </c>
      <c r="C3521" s="18">
        <f t="shared" si="218"/>
        <v>2020</v>
      </c>
      <c r="D3521">
        <f t="shared" si="219"/>
        <v>12</v>
      </c>
      <c r="E3521" s="18">
        <f t="shared" si="216"/>
        <v>8</v>
      </c>
      <c r="F3521" s="18">
        <v>2.52E-2</v>
      </c>
    </row>
    <row r="3522" spans="1:6" x14ac:dyDescent="0.25">
      <c r="A3522" s="20" t="str">
        <f t="shared" si="217"/>
        <v>2020Q4</v>
      </c>
      <c r="B3522" s="19" t="s">
        <v>3620</v>
      </c>
      <c r="C3522" s="18">
        <f t="shared" si="218"/>
        <v>2020</v>
      </c>
      <c r="D3522">
        <f t="shared" si="219"/>
        <v>12</v>
      </c>
      <c r="E3522" s="18">
        <f t="shared" ref="E3522:E3585" si="220">DAY(B3522)</f>
        <v>9</v>
      </c>
      <c r="F3522" s="18">
        <v>2.53E-2</v>
      </c>
    </row>
    <row r="3523" spans="1:6" x14ac:dyDescent="0.25">
      <c r="A3523" s="20" t="str">
        <f t="shared" ref="A3523:A3586" si="221">C3523&amp;"Q"&amp;ROUNDUP(MONTH(B3523)/3,0)</f>
        <v>2020Q4</v>
      </c>
      <c r="B3523" s="19" t="s">
        <v>3621</v>
      </c>
      <c r="C3523" s="18">
        <f t="shared" ref="C3523:C3586" si="222">YEAR(B3523)</f>
        <v>2020</v>
      </c>
      <c r="D3523">
        <f t="shared" ref="D3523:D3586" si="223">MONTH(B3523)</f>
        <v>12</v>
      </c>
      <c r="E3523" s="18">
        <f t="shared" si="220"/>
        <v>10</v>
      </c>
      <c r="F3523" s="18">
        <v>2.5100000000000001E-2</v>
      </c>
    </row>
    <row r="3524" spans="1:6" x14ac:dyDescent="0.25">
      <c r="A3524" s="20" t="str">
        <f t="shared" si="221"/>
        <v>2020Q4</v>
      </c>
      <c r="B3524" s="19" t="s">
        <v>3622</v>
      </c>
      <c r="C3524" s="18">
        <f t="shared" si="222"/>
        <v>2020</v>
      </c>
      <c r="D3524">
        <f t="shared" si="223"/>
        <v>12</v>
      </c>
      <c r="E3524" s="18">
        <f t="shared" si="220"/>
        <v>11</v>
      </c>
      <c r="F3524" s="18">
        <v>2.46E-2</v>
      </c>
    </row>
    <row r="3525" spans="1:6" x14ac:dyDescent="0.25">
      <c r="A3525" s="20" t="str">
        <f t="shared" si="221"/>
        <v>2020Q4</v>
      </c>
      <c r="B3525" s="19" t="s">
        <v>3623</v>
      </c>
      <c r="C3525" s="18">
        <f t="shared" si="222"/>
        <v>2020</v>
      </c>
      <c r="D3525">
        <f t="shared" si="223"/>
        <v>12</v>
      </c>
      <c r="E3525" s="18">
        <f t="shared" si="220"/>
        <v>14</v>
      </c>
      <c r="F3525" s="18">
        <v>2.4899999999999999E-2</v>
      </c>
    </row>
    <row r="3526" spans="1:6" x14ac:dyDescent="0.25">
      <c r="A3526" s="20" t="str">
        <f t="shared" si="221"/>
        <v>2020Q4</v>
      </c>
      <c r="B3526" s="19" t="s">
        <v>3624</v>
      </c>
      <c r="C3526" s="18">
        <f t="shared" si="222"/>
        <v>2020</v>
      </c>
      <c r="D3526">
        <f t="shared" si="223"/>
        <v>12</v>
      </c>
      <c r="E3526" s="18">
        <f t="shared" si="220"/>
        <v>15</v>
      </c>
      <c r="F3526" s="18">
        <v>2.5399999999999999E-2</v>
      </c>
    </row>
    <row r="3527" spans="1:6" x14ac:dyDescent="0.25">
      <c r="A3527" s="20" t="str">
        <f t="shared" si="221"/>
        <v>2020Q4</v>
      </c>
      <c r="B3527" s="19" t="s">
        <v>3625</v>
      </c>
      <c r="C3527" s="18">
        <f t="shared" si="222"/>
        <v>2020</v>
      </c>
      <c r="D3527">
        <f t="shared" si="223"/>
        <v>12</v>
      </c>
      <c r="E3527" s="18">
        <f t="shared" si="220"/>
        <v>16</v>
      </c>
      <c r="F3527" s="18">
        <v>2.5399999999999999E-2</v>
      </c>
    </row>
    <row r="3528" spans="1:6" x14ac:dyDescent="0.25">
      <c r="A3528" s="20" t="str">
        <f t="shared" si="221"/>
        <v>2020Q4</v>
      </c>
      <c r="B3528" s="19" t="s">
        <v>3626</v>
      </c>
      <c r="C3528" s="18">
        <f t="shared" si="222"/>
        <v>2020</v>
      </c>
      <c r="D3528">
        <f t="shared" si="223"/>
        <v>12</v>
      </c>
      <c r="E3528" s="18">
        <f t="shared" si="220"/>
        <v>17</v>
      </c>
      <c r="F3528" s="18">
        <v>2.5399999999999999E-2</v>
      </c>
    </row>
    <row r="3529" spans="1:6" x14ac:dyDescent="0.25">
      <c r="A3529" s="20" t="str">
        <f t="shared" si="221"/>
        <v>2020Q4</v>
      </c>
      <c r="B3529" s="19" t="s">
        <v>3627</v>
      </c>
      <c r="C3529" s="18">
        <f t="shared" si="222"/>
        <v>2020</v>
      </c>
      <c r="D3529">
        <f t="shared" si="223"/>
        <v>12</v>
      </c>
      <c r="E3529" s="18">
        <f t="shared" si="220"/>
        <v>18</v>
      </c>
      <c r="F3529" s="18">
        <v>2.6200000000000001E-2</v>
      </c>
    </row>
    <row r="3530" spans="1:6" x14ac:dyDescent="0.25">
      <c r="A3530" s="20" t="str">
        <f t="shared" si="221"/>
        <v>2020Q4</v>
      </c>
      <c r="B3530" s="19" t="s">
        <v>3628</v>
      </c>
      <c r="C3530" s="18">
        <f t="shared" si="222"/>
        <v>2020</v>
      </c>
      <c r="D3530">
        <f t="shared" si="223"/>
        <v>12</v>
      </c>
      <c r="E3530" s="18">
        <f t="shared" si="220"/>
        <v>21</v>
      </c>
      <c r="F3530" s="18">
        <v>2.8500000000000001E-2</v>
      </c>
    </row>
    <row r="3531" spans="1:6" x14ac:dyDescent="0.25">
      <c r="A3531" s="20" t="str">
        <f t="shared" si="221"/>
        <v>2020Q4</v>
      </c>
      <c r="B3531" s="19" t="s">
        <v>3629</v>
      </c>
      <c r="C3531" s="18">
        <f t="shared" si="222"/>
        <v>2020</v>
      </c>
      <c r="D3531">
        <f t="shared" si="223"/>
        <v>12</v>
      </c>
      <c r="E3531" s="18">
        <f t="shared" si="220"/>
        <v>25</v>
      </c>
      <c r="F3531" s="18">
        <v>2.6800000000000001E-2</v>
      </c>
    </row>
    <row r="3532" spans="1:6" x14ac:dyDescent="0.25">
      <c r="A3532" s="20" t="str">
        <f t="shared" si="221"/>
        <v>2020Q4</v>
      </c>
      <c r="B3532" s="19" t="s">
        <v>3630</v>
      </c>
      <c r="C3532" s="18">
        <f t="shared" si="222"/>
        <v>2020</v>
      </c>
      <c r="D3532">
        <f t="shared" si="223"/>
        <v>12</v>
      </c>
      <c r="E3532" s="18">
        <f t="shared" si="220"/>
        <v>28</v>
      </c>
      <c r="F3532" s="18">
        <v>2.5899999999999999E-2</v>
      </c>
    </row>
    <row r="3533" spans="1:6" x14ac:dyDescent="0.25">
      <c r="A3533" s="20" t="str">
        <f t="shared" si="221"/>
        <v>2021Q1</v>
      </c>
      <c r="B3533" s="19" t="s">
        <v>3631</v>
      </c>
      <c r="C3533" s="18">
        <f t="shared" si="222"/>
        <v>2021</v>
      </c>
      <c r="D3533">
        <f t="shared" si="223"/>
        <v>1</v>
      </c>
      <c r="E3533" s="18">
        <f t="shared" si="220"/>
        <v>1</v>
      </c>
      <c r="F3533" s="18">
        <v>2.4899999999999999E-2</v>
      </c>
    </row>
    <row r="3534" spans="1:6" x14ac:dyDescent="0.25">
      <c r="A3534" s="20" t="str">
        <f t="shared" si="221"/>
        <v>2021Q1</v>
      </c>
      <c r="B3534" s="19" t="s">
        <v>3632</v>
      </c>
      <c r="C3534" s="18">
        <f t="shared" si="222"/>
        <v>2021</v>
      </c>
      <c r="D3534">
        <f t="shared" si="223"/>
        <v>1</v>
      </c>
      <c r="E3534" s="18">
        <f t="shared" si="220"/>
        <v>4</v>
      </c>
      <c r="F3534" s="18">
        <v>2.18E-2</v>
      </c>
    </row>
    <row r="3535" spans="1:6" x14ac:dyDescent="0.25">
      <c r="A3535" s="20" t="str">
        <f t="shared" si="221"/>
        <v>2021Q1</v>
      </c>
      <c r="B3535" s="19" t="s">
        <v>3633</v>
      </c>
      <c r="C3535" s="18">
        <f t="shared" si="222"/>
        <v>2021</v>
      </c>
      <c r="D3535">
        <f t="shared" si="223"/>
        <v>1</v>
      </c>
      <c r="E3535" s="18">
        <f t="shared" si="220"/>
        <v>5</v>
      </c>
      <c r="F3535" s="18">
        <v>2.3599999999999999E-2</v>
      </c>
    </row>
    <row r="3536" spans="1:6" x14ac:dyDescent="0.25">
      <c r="A3536" s="20" t="str">
        <f t="shared" si="221"/>
        <v>2021Q1</v>
      </c>
      <c r="B3536" s="19" t="s">
        <v>3634</v>
      </c>
      <c r="C3536" s="18">
        <f t="shared" si="222"/>
        <v>2021</v>
      </c>
      <c r="D3536">
        <f t="shared" si="223"/>
        <v>1</v>
      </c>
      <c r="E3536" s="18">
        <f t="shared" si="220"/>
        <v>6</v>
      </c>
      <c r="F3536" s="18">
        <v>2.2800000000000001E-2</v>
      </c>
    </row>
    <row r="3537" spans="1:6" x14ac:dyDescent="0.25">
      <c r="A3537" s="20" t="str">
        <f t="shared" si="221"/>
        <v>2021Q1</v>
      </c>
      <c r="B3537" s="19" t="s">
        <v>3635</v>
      </c>
      <c r="C3537" s="18">
        <f t="shared" si="222"/>
        <v>2021</v>
      </c>
      <c r="D3537">
        <f t="shared" si="223"/>
        <v>1</v>
      </c>
      <c r="E3537" s="18">
        <f t="shared" si="220"/>
        <v>7</v>
      </c>
      <c r="F3537" s="18">
        <v>2.4E-2</v>
      </c>
    </row>
    <row r="3538" spans="1:6" x14ac:dyDescent="0.25">
      <c r="A3538" s="20" t="str">
        <f t="shared" si="221"/>
        <v>2021Q1</v>
      </c>
      <c r="B3538" s="19" t="s">
        <v>3636</v>
      </c>
      <c r="C3538" s="18">
        <f t="shared" si="222"/>
        <v>2021</v>
      </c>
      <c r="D3538">
        <f t="shared" si="223"/>
        <v>1</v>
      </c>
      <c r="E3538" s="18">
        <f t="shared" si="220"/>
        <v>8</v>
      </c>
      <c r="F3538" s="18">
        <v>2.35E-2</v>
      </c>
    </row>
    <row r="3539" spans="1:6" x14ac:dyDescent="0.25">
      <c r="A3539" s="20" t="str">
        <f t="shared" si="221"/>
        <v>2021Q1</v>
      </c>
      <c r="B3539" s="19" t="s">
        <v>3637</v>
      </c>
      <c r="C3539" s="18">
        <f t="shared" si="222"/>
        <v>2021</v>
      </c>
      <c r="D3539">
        <f t="shared" si="223"/>
        <v>1</v>
      </c>
      <c r="E3539" s="18">
        <f t="shared" si="220"/>
        <v>11</v>
      </c>
      <c r="F3539" s="18">
        <v>2.0899999999999998E-2</v>
      </c>
    </row>
    <row r="3540" spans="1:6" x14ac:dyDescent="0.25">
      <c r="A3540" s="20" t="str">
        <f t="shared" si="221"/>
        <v>2021Q1</v>
      </c>
      <c r="B3540" s="19" t="s">
        <v>3638</v>
      </c>
      <c r="C3540" s="18">
        <f t="shared" si="222"/>
        <v>2021</v>
      </c>
      <c r="D3540">
        <f t="shared" si="223"/>
        <v>1</v>
      </c>
      <c r="E3540" s="18">
        <f t="shared" si="220"/>
        <v>12</v>
      </c>
      <c r="F3540" s="18">
        <v>2.0899999999999998E-2</v>
      </c>
    </row>
    <row r="3541" spans="1:6" x14ac:dyDescent="0.25">
      <c r="A3541" s="20" t="str">
        <f t="shared" si="221"/>
        <v>2021Q1</v>
      </c>
      <c r="B3541" s="19" t="s">
        <v>3639</v>
      </c>
      <c r="C3541" s="18">
        <f t="shared" si="222"/>
        <v>2021</v>
      </c>
      <c r="D3541">
        <f t="shared" si="223"/>
        <v>1</v>
      </c>
      <c r="E3541" s="18">
        <f t="shared" si="220"/>
        <v>13</v>
      </c>
      <c r="F3541" s="18">
        <v>2.0899999999999998E-2</v>
      </c>
    </row>
    <row r="3542" spans="1:6" x14ac:dyDescent="0.25">
      <c r="A3542" s="20" t="str">
        <f t="shared" si="221"/>
        <v>2021Q1</v>
      </c>
      <c r="B3542" s="19" t="s">
        <v>3640</v>
      </c>
      <c r="C3542" s="18">
        <f t="shared" si="222"/>
        <v>2021</v>
      </c>
      <c r="D3542">
        <f t="shared" si="223"/>
        <v>1</v>
      </c>
      <c r="E3542" s="18">
        <f t="shared" si="220"/>
        <v>14</v>
      </c>
      <c r="F3542" s="18">
        <v>2.1000000000000001E-2</v>
      </c>
    </row>
    <row r="3543" spans="1:6" x14ac:dyDescent="0.25">
      <c r="A3543" s="20" t="str">
        <f t="shared" si="221"/>
        <v>2021Q1</v>
      </c>
      <c r="B3543" s="19" t="s">
        <v>3641</v>
      </c>
      <c r="C3543" s="18">
        <f t="shared" si="222"/>
        <v>2021</v>
      </c>
      <c r="D3543">
        <f t="shared" si="223"/>
        <v>1</v>
      </c>
      <c r="E3543" s="18">
        <f t="shared" si="220"/>
        <v>15</v>
      </c>
      <c r="F3543" s="18">
        <v>2.0799999999999999E-2</v>
      </c>
    </row>
    <row r="3544" spans="1:6" x14ac:dyDescent="0.25">
      <c r="A3544" s="20" t="str">
        <f t="shared" si="221"/>
        <v>2021Q1</v>
      </c>
      <c r="B3544" s="19" t="s">
        <v>3642</v>
      </c>
      <c r="C3544" s="18">
        <f t="shared" si="222"/>
        <v>2021</v>
      </c>
      <c r="D3544">
        <f t="shared" si="223"/>
        <v>1</v>
      </c>
      <c r="E3544" s="18">
        <f t="shared" si="220"/>
        <v>18</v>
      </c>
      <c r="F3544" s="18">
        <v>2.1700000000000001E-2</v>
      </c>
    </row>
    <row r="3545" spans="1:6" x14ac:dyDescent="0.25">
      <c r="A3545" s="20" t="str">
        <f t="shared" si="221"/>
        <v>2021Q1</v>
      </c>
      <c r="B3545" s="19" t="s">
        <v>3643</v>
      </c>
      <c r="C3545" s="18">
        <f t="shared" si="222"/>
        <v>2021</v>
      </c>
      <c r="D3545">
        <f t="shared" si="223"/>
        <v>1</v>
      </c>
      <c r="E3545" s="18">
        <f t="shared" si="220"/>
        <v>19</v>
      </c>
      <c r="F3545" s="18">
        <v>2.18E-2</v>
      </c>
    </row>
    <row r="3546" spans="1:6" x14ac:dyDescent="0.25">
      <c r="A3546" s="20" t="str">
        <f t="shared" si="221"/>
        <v>2021Q1</v>
      </c>
      <c r="B3546" s="19" t="s">
        <v>3644</v>
      </c>
      <c r="C3546" s="18">
        <f t="shared" si="222"/>
        <v>2021</v>
      </c>
      <c r="D3546">
        <f t="shared" si="223"/>
        <v>1</v>
      </c>
      <c r="E3546" s="18">
        <f t="shared" si="220"/>
        <v>20</v>
      </c>
      <c r="F3546" s="18">
        <v>2.2200000000000001E-2</v>
      </c>
    </row>
    <row r="3547" spans="1:6" x14ac:dyDescent="0.25">
      <c r="A3547" s="20" t="str">
        <f t="shared" si="221"/>
        <v>2021Q1</v>
      </c>
      <c r="B3547" s="19" t="s">
        <v>3645</v>
      </c>
      <c r="C3547" s="18">
        <f t="shared" si="222"/>
        <v>2021</v>
      </c>
      <c r="D3547">
        <f t="shared" si="223"/>
        <v>1</v>
      </c>
      <c r="E3547" s="18">
        <f t="shared" si="220"/>
        <v>21</v>
      </c>
      <c r="F3547" s="18">
        <v>2.1700000000000001E-2</v>
      </c>
    </row>
    <row r="3548" spans="1:6" x14ac:dyDescent="0.25">
      <c r="A3548" s="20" t="str">
        <f t="shared" si="221"/>
        <v>2021Q1</v>
      </c>
      <c r="B3548" s="19" t="s">
        <v>3646</v>
      </c>
      <c r="C3548" s="18">
        <f t="shared" si="222"/>
        <v>2021</v>
      </c>
      <c r="D3548">
        <f t="shared" si="223"/>
        <v>1</v>
      </c>
      <c r="E3548" s="18">
        <f t="shared" si="220"/>
        <v>22</v>
      </c>
      <c r="F3548" s="18">
        <v>2.2599999999999999E-2</v>
      </c>
    </row>
    <row r="3549" spans="1:6" x14ac:dyDescent="0.25">
      <c r="A3549" s="20" t="str">
        <f t="shared" si="221"/>
        <v>2021Q1</v>
      </c>
      <c r="B3549" s="19" t="s">
        <v>3647</v>
      </c>
      <c r="C3549" s="18">
        <f t="shared" si="222"/>
        <v>2021</v>
      </c>
      <c r="D3549">
        <f t="shared" si="223"/>
        <v>1</v>
      </c>
      <c r="E3549" s="18">
        <f t="shared" si="220"/>
        <v>25</v>
      </c>
      <c r="F3549" s="18">
        <v>2.3199999999999998E-2</v>
      </c>
    </row>
    <row r="3550" spans="1:6" x14ac:dyDescent="0.25">
      <c r="A3550" s="20" t="str">
        <f t="shared" si="221"/>
        <v>2021Q1</v>
      </c>
      <c r="B3550" s="19" t="s">
        <v>3648</v>
      </c>
      <c r="C3550" s="18">
        <f t="shared" si="222"/>
        <v>2021</v>
      </c>
      <c r="D3550">
        <f t="shared" si="223"/>
        <v>1</v>
      </c>
      <c r="E3550" s="18">
        <f t="shared" si="220"/>
        <v>26</v>
      </c>
      <c r="F3550" s="18">
        <v>2.2200000000000001E-2</v>
      </c>
    </row>
    <row r="3551" spans="1:6" x14ac:dyDescent="0.25">
      <c r="A3551" s="20" t="str">
        <f t="shared" si="221"/>
        <v>2021Q1</v>
      </c>
      <c r="B3551" s="19" t="s">
        <v>3649</v>
      </c>
      <c r="C3551" s="18">
        <f t="shared" si="222"/>
        <v>2021</v>
      </c>
      <c r="D3551">
        <f t="shared" si="223"/>
        <v>1</v>
      </c>
      <c r="E3551" s="18">
        <f t="shared" si="220"/>
        <v>27</v>
      </c>
      <c r="F3551" s="18">
        <v>1.9800000000000002E-2</v>
      </c>
    </row>
    <row r="3552" spans="1:6" x14ac:dyDescent="0.25">
      <c r="A3552" s="20" t="str">
        <f t="shared" si="221"/>
        <v>2021Q1</v>
      </c>
      <c r="B3552" s="19" t="s">
        <v>3650</v>
      </c>
      <c r="C3552" s="18">
        <f t="shared" si="222"/>
        <v>2021</v>
      </c>
      <c r="D3552">
        <f t="shared" si="223"/>
        <v>1</v>
      </c>
      <c r="E3552" s="18">
        <f t="shared" si="220"/>
        <v>28</v>
      </c>
      <c r="F3552" s="18">
        <v>2.12E-2</v>
      </c>
    </row>
    <row r="3553" spans="1:6" x14ac:dyDescent="0.25">
      <c r="A3553" s="20" t="str">
        <f t="shared" si="221"/>
        <v>2021Q1</v>
      </c>
      <c r="B3553" s="19" t="s">
        <v>3651</v>
      </c>
      <c r="C3553" s="18">
        <f t="shared" si="222"/>
        <v>2021</v>
      </c>
      <c r="D3553">
        <f t="shared" si="223"/>
        <v>1</v>
      </c>
      <c r="E3553" s="18">
        <f t="shared" si="220"/>
        <v>29</v>
      </c>
      <c r="F3553" s="18">
        <v>2.1299999999999999E-2</v>
      </c>
    </row>
    <row r="3554" spans="1:6" x14ac:dyDescent="0.25">
      <c r="A3554" s="20" t="str">
        <f t="shared" si="221"/>
        <v>2021Q1</v>
      </c>
      <c r="B3554" s="19" t="s">
        <v>3652</v>
      </c>
      <c r="C3554" s="18">
        <f t="shared" si="222"/>
        <v>2021</v>
      </c>
      <c r="D3554">
        <f t="shared" si="223"/>
        <v>2</v>
      </c>
      <c r="E3554" s="18">
        <f t="shared" si="220"/>
        <v>1</v>
      </c>
      <c r="F3554" s="18">
        <v>2.12E-2</v>
      </c>
    </row>
    <row r="3555" spans="1:6" x14ac:dyDescent="0.25">
      <c r="A3555" s="20" t="str">
        <f t="shared" si="221"/>
        <v>2021Q1</v>
      </c>
      <c r="B3555" s="19" t="s">
        <v>3653</v>
      </c>
      <c r="C3555" s="18">
        <f t="shared" si="222"/>
        <v>2021</v>
      </c>
      <c r="D3555">
        <f t="shared" si="223"/>
        <v>2</v>
      </c>
      <c r="E3555" s="18">
        <f t="shared" si="220"/>
        <v>2</v>
      </c>
      <c r="F3555" s="18">
        <v>2.18E-2</v>
      </c>
    </row>
    <row r="3556" spans="1:6" x14ac:dyDescent="0.25">
      <c r="A3556" s="20" t="str">
        <f t="shared" si="221"/>
        <v>2021Q1</v>
      </c>
      <c r="B3556" s="19" t="s">
        <v>3654</v>
      </c>
      <c r="C3556" s="18">
        <f t="shared" si="222"/>
        <v>2021</v>
      </c>
      <c r="D3556">
        <f t="shared" si="223"/>
        <v>2</v>
      </c>
      <c r="E3556" s="18">
        <f t="shared" si="220"/>
        <v>3</v>
      </c>
      <c r="F3556" s="18">
        <v>2.01E-2</v>
      </c>
    </row>
    <row r="3557" spans="1:6" x14ac:dyDescent="0.25">
      <c r="A3557" s="20" t="str">
        <f t="shared" si="221"/>
        <v>2021Q1</v>
      </c>
      <c r="B3557" s="19" t="s">
        <v>3655</v>
      </c>
      <c r="C3557" s="18">
        <f t="shared" si="222"/>
        <v>2021</v>
      </c>
      <c r="D3557">
        <f t="shared" si="223"/>
        <v>2</v>
      </c>
      <c r="E3557" s="18">
        <f t="shared" si="220"/>
        <v>4</v>
      </c>
      <c r="F3557" s="18">
        <v>2.0500000000000001E-2</v>
      </c>
    </row>
    <row r="3558" spans="1:6" x14ac:dyDescent="0.25">
      <c r="A3558" s="20" t="str">
        <f t="shared" si="221"/>
        <v>2021Q1</v>
      </c>
      <c r="B3558" s="19" t="s">
        <v>3656</v>
      </c>
      <c r="C3558" s="18">
        <f t="shared" si="222"/>
        <v>2021</v>
      </c>
      <c r="D3558">
        <f t="shared" si="223"/>
        <v>2</v>
      </c>
      <c r="E3558" s="18">
        <f t="shared" si="220"/>
        <v>5</v>
      </c>
      <c r="F3558" s="18">
        <v>1.9800000000000002E-2</v>
      </c>
    </row>
    <row r="3559" spans="1:6" x14ac:dyDescent="0.25">
      <c r="A3559" s="20" t="str">
        <f t="shared" si="221"/>
        <v>2021Q1</v>
      </c>
      <c r="B3559" s="19" t="s">
        <v>3657</v>
      </c>
      <c r="C3559" s="18">
        <f t="shared" si="222"/>
        <v>2021</v>
      </c>
      <c r="D3559">
        <f t="shared" si="223"/>
        <v>2</v>
      </c>
      <c r="E3559" s="18">
        <f t="shared" si="220"/>
        <v>8</v>
      </c>
      <c r="F3559" s="18">
        <v>2.0299999999999999E-2</v>
      </c>
    </row>
    <row r="3560" spans="1:6" x14ac:dyDescent="0.25">
      <c r="A3560" s="20" t="str">
        <f t="shared" si="221"/>
        <v>2021Q1</v>
      </c>
      <c r="B3560" s="19" t="s">
        <v>3658</v>
      </c>
      <c r="C3560" s="18">
        <f t="shared" si="222"/>
        <v>2021</v>
      </c>
      <c r="D3560">
        <f t="shared" si="223"/>
        <v>2</v>
      </c>
      <c r="E3560" s="18">
        <f t="shared" si="220"/>
        <v>9</v>
      </c>
      <c r="F3560" s="18">
        <v>2.0299999999999999E-2</v>
      </c>
    </row>
    <row r="3561" spans="1:6" x14ac:dyDescent="0.25">
      <c r="A3561" s="20" t="str">
        <f t="shared" si="221"/>
        <v>2021Q1</v>
      </c>
      <c r="B3561" s="19" t="s">
        <v>3659</v>
      </c>
      <c r="C3561" s="18">
        <f t="shared" si="222"/>
        <v>2021</v>
      </c>
      <c r="D3561">
        <f t="shared" si="223"/>
        <v>2</v>
      </c>
      <c r="E3561" s="18">
        <f t="shared" si="220"/>
        <v>10</v>
      </c>
      <c r="F3561" s="18">
        <v>2.4500000000000001E-2</v>
      </c>
    </row>
    <row r="3562" spans="1:6" x14ac:dyDescent="0.25">
      <c r="A3562" s="20" t="str">
        <f t="shared" si="221"/>
        <v>2021Q1</v>
      </c>
      <c r="B3562" s="19" t="s">
        <v>3660</v>
      </c>
      <c r="C3562" s="18">
        <f t="shared" si="222"/>
        <v>2021</v>
      </c>
      <c r="D3562">
        <f t="shared" si="223"/>
        <v>2</v>
      </c>
      <c r="E3562" s="18">
        <f t="shared" si="220"/>
        <v>11</v>
      </c>
      <c r="F3562" s="18">
        <v>2.4500000000000001E-2</v>
      </c>
    </row>
    <row r="3563" spans="1:6" x14ac:dyDescent="0.25">
      <c r="A3563" s="20" t="str">
        <f t="shared" si="221"/>
        <v>2021Q1</v>
      </c>
      <c r="B3563" s="19" t="s">
        <v>3661</v>
      </c>
      <c r="C3563" s="18">
        <f t="shared" si="222"/>
        <v>2021</v>
      </c>
      <c r="D3563">
        <f t="shared" si="223"/>
        <v>2</v>
      </c>
      <c r="E3563" s="18">
        <f t="shared" si="220"/>
        <v>12</v>
      </c>
      <c r="F3563" s="18">
        <v>2.4400000000000002E-2</v>
      </c>
    </row>
    <row r="3564" spans="1:6" x14ac:dyDescent="0.25">
      <c r="A3564" s="20" t="str">
        <f t="shared" si="221"/>
        <v>2021Q1</v>
      </c>
      <c r="B3564" s="19" t="s">
        <v>3662</v>
      </c>
      <c r="C3564" s="18">
        <f t="shared" si="222"/>
        <v>2021</v>
      </c>
      <c r="D3564">
        <f t="shared" si="223"/>
        <v>2</v>
      </c>
      <c r="E3564" s="18">
        <f t="shared" si="220"/>
        <v>15</v>
      </c>
      <c r="F3564" s="18">
        <v>2.4199999999999999E-2</v>
      </c>
    </row>
    <row r="3565" spans="1:6" x14ac:dyDescent="0.25">
      <c r="A3565" s="20" t="str">
        <f t="shared" si="221"/>
        <v>2021Q1</v>
      </c>
      <c r="B3565" s="19" t="s">
        <v>3663</v>
      </c>
      <c r="C3565" s="18">
        <f t="shared" si="222"/>
        <v>2021</v>
      </c>
      <c r="D3565">
        <f t="shared" si="223"/>
        <v>2</v>
      </c>
      <c r="E3565" s="18">
        <f t="shared" si="220"/>
        <v>16</v>
      </c>
      <c r="F3565" s="18">
        <v>2.3E-2</v>
      </c>
    </row>
    <row r="3566" spans="1:6" x14ac:dyDescent="0.25">
      <c r="A3566" s="20" t="str">
        <f t="shared" si="221"/>
        <v>2021Q1</v>
      </c>
      <c r="B3566" s="19" t="s">
        <v>3664</v>
      </c>
      <c r="C3566" s="18">
        <f t="shared" si="222"/>
        <v>2021</v>
      </c>
      <c r="D3566">
        <f t="shared" si="223"/>
        <v>2</v>
      </c>
      <c r="E3566" s="18">
        <f t="shared" si="220"/>
        <v>17</v>
      </c>
      <c r="F3566" s="18">
        <v>2.2800000000000001E-2</v>
      </c>
    </row>
    <row r="3567" spans="1:6" x14ac:dyDescent="0.25">
      <c r="A3567" s="20" t="str">
        <f t="shared" si="221"/>
        <v>2021Q1</v>
      </c>
      <c r="B3567" s="19" t="s">
        <v>3665</v>
      </c>
      <c r="C3567" s="18">
        <f t="shared" si="222"/>
        <v>2021</v>
      </c>
      <c r="D3567">
        <f t="shared" si="223"/>
        <v>2</v>
      </c>
      <c r="E3567" s="18">
        <f t="shared" si="220"/>
        <v>18</v>
      </c>
      <c r="F3567" s="18">
        <v>2.4400000000000002E-2</v>
      </c>
    </row>
    <row r="3568" spans="1:6" x14ac:dyDescent="0.25">
      <c r="A3568" s="20" t="str">
        <f t="shared" si="221"/>
        <v>2021Q1</v>
      </c>
      <c r="B3568" s="19" t="s">
        <v>3666</v>
      </c>
      <c r="C3568" s="18">
        <f t="shared" si="222"/>
        <v>2021</v>
      </c>
      <c r="D3568">
        <f t="shared" si="223"/>
        <v>2</v>
      </c>
      <c r="E3568" s="18">
        <f t="shared" si="220"/>
        <v>19</v>
      </c>
      <c r="F3568" s="18">
        <v>2.5499999999999998E-2</v>
      </c>
    </row>
    <row r="3569" spans="1:6" x14ac:dyDescent="0.25">
      <c r="A3569" s="20" t="str">
        <f t="shared" si="221"/>
        <v>2021Q1</v>
      </c>
      <c r="B3569" s="19" t="s">
        <v>3667</v>
      </c>
      <c r="C3569" s="18">
        <f t="shared" si="222"/>
        <v>2021</v>
      </c>
      <c r="D3569">
        <f t="shared" si="223"/>
        <v>2</v>
      </c>
      <c r="E3569" s="18">
        <f t="shared" si="220"/>
        <v>22</v>
      </c>
      <c r="F3569" s="18">
        <v>3.0099999999999998E-2</v>
      </c>
    </row>
    <row r="3570" spans="1:6" x14ac:dyDescent="0.25">
      <c r="A3570" s="20" t="str">
        <f t="shared" si="221"/>
        <v>2021Q1</v>
      </c>
      <c r="B3570" s="19" t="s">
        <v>3668</v>
      </c>
      <c r="C3570" s="18">
        <f t="shared" si="222"/>
        <v>2021</v>
      </c>
      <c r="D3570">
        <f t="shared" si="223"/>
        <v>2</v>
      </c>
      <c r="E3570" s="18">
        <f t="shared" si="220"/>
        <v>23</v>
      </c>
      <c r="F3570" s="18">
        <v>3.85E-2</v>
      </c>
    </row>
    <row r="3571" spans="1:6" x14ac:dyDescent="0.25">
      <c r="A3571" s="20" t="str">
        <f t="shared" si="221"/>
        <v>2021Q1</v>
      </c>
      <c r="B3571" s="19" t="s">
        <v>3669</v>
      </c>
      <c r="C3571" s="18">
        <f t="shared" si="222"/>
        <v>2021</v>
      </c>
      <c r="D3571">
        <f t="shared" si="223"/>
        <v>2</v>
      </c>
      <c r="E3571" s="18">
        <f t="shared" si="220"/>
        <v>24</v>
      </c>
      <c r="F3571" s="18">
        <v>3.8199999999999998E-2</v>
      </c>
    </row>
    <row r="3572" spans="1:6" x14ac:dyDescent="0.25">
      <c r="A3572" s="20" t="str">
        <f t="shared" si="221"/>
        <v>2021Q1</v>
      </c>
      <c r="B3572" s="19" t="s">
        <v>3670</v>
      </c>
      <c r="C3572" s="18">
        <f t="shared" si="222"/>
        <v>2021</v>
      </c>
      <c r="D3572">
        <f t="shared" si="223"/>
        <v>2</v>
      </c>
      <c r="E3572" s="18">
        <f t="shared" si="220"/>
        <v>25</v>
      </c>
      <c r="F3572" s="18">
        <v>3.8899999999999997E-2</v>
      </c>
    </row>
    <row r="3573" spans="1:6" x14ac:dyDescent="0.25">
      <c r="A3573" s="20" t="str">
        <f t="shared" si="221"/>
        <v>2021Q1</v>
      </c>
      <c r="B3573" s="19" t="s">
        <v>3671</v>
      </c>
      <c r="C3573" s="18">
        <f t="shared" si="222"/>
        <v>2021</v>
      </c>
      <c r="D3573">
        <f t="shared" si="223"/>
        <v>2</v>
      </c>
      <c r="E3573" s="18">
        <f t="shared" si="220"/>
        <v>26</v>
      </c>
      <c r="F3573" s="18">
        <v>7.0000000000000007E-2</v>
      </c>
    </row>
    <row r="3574" spans="1:6" x14ac:dyDescent="0.25">
      <c r="A3574" s="20" t="str">
        <f t="shared" si="221"/>
        <v>2021Q1</v>
      </c>
      <c r="B3574" s="19" t="s">
        <v>3672</v>
      </c>
      <c r="C3574" s="18">
        <f t="shared" si="222"/>
        <v>2021</v>
      </c>
      <c r="D3574">
        <f t="shared" si="223"/>
        <v>3</v>
      </c>
      <c r="E3574" s="18">
        <f t="shared" si="220"/>
        <v>1</v>
      </c>
      <c r="F3574" s="18">
        <v>6.8699999999999997E-2</v>
      </c>
    </row>
    <row r="3575" spans="1:6" x14ac:dyDescent="0.25">
      <c r="A3575" s="20" t="str">
        <f t="shared" si="221"/>
        <v>2021Q1</v>
      </c>
      <c r="B3575" s="19" t="s">
        <v>3673</v>
      </c>
      <c r="C3575" s="18">
        <f t="shared" si="222"/>
        <v>2021</v>
      </c>
      <c r="D3575">
        <f t="shared" si="223"/>
        <v>3</v>
      </c>
      <c r="E3575" s="18">
        <f t="shared" si="220"/>
        <v>2</v>
      </c>
      <c r="F3575" s="18">
        <v>6.9400000000000003E-2</v>
      </c>
    </row>
    <row r="3576" spans="1:6" x14ac:dyDescent="0.25">
      <c r="A3576" s="20" t="str">
        <f t="shared" si="221"/>
        <v>2021Q1</v>
      </c>
      <c r="B3576" s="19" t="s">
        <v>3674</v>
      </c>
      <c r="C3576" s="18">
        <f t="shared" si="222"/>
        <v>2021</v>
      </c>
      <c r="D3576">
        <f t="shared" si="223"/>
        <v>3</v>
      </c>
      <c r="E3576" s="18">
        <f t="shared" si="220"/>
        <v>3</v>
      </c>
      <c r="F3576" s="18">
        <v>7.0199999999999999E-2</v>
      </c>
    </row>
    <row r="3577" spans="1:6" x14ac:dyDescent="0.25">
      <c r="A3577" s="20" t="str">
        <f t="shared" si="221"/>
        <v>2021Q1</v>
      </c>
      <c r="B3577" s="19" t="s">
        <v>3675</v>
      </c>
      <c r="C3577" s="18">
        <f t="shared" si="222"/>
        <v>2021</v>
      </c>
      <c r="D3577">
        <f t="shared" si="223"/>
        <v>3</v>
      </c>
      <c r="E3577" s="18">
        <f t="shared" si="220"/>
        <v>4</v>
      </c>
      <c r="F3577" s="18">
        <v>7.0199999999999999E-2</v>
      </c>
    </row>
    <row r="3578" spans="1:6" x14ac:dyDescent="0.25">
      <c r="A3578" s="20" t="str">
        <f t="shared" si="221"/>
        <v>2021Q1</v>
      </c>
      <c r="B3578" s="19" t="s">
        <v>3676</v>
      </c>
      <c r="C3578" s="18">
        <f t="shared" si="222"/>
        <v>2021</v>
      </c>
      <c r="D3578">
        <f t="shared" si="223"/>
        <v>3</v>
      </c>
      <c r="E3578" s="18">
        <f t="shared" si="220"/>
        <v>5</v>
      </c>
      <c r="F3578" s="18">
        <v>7.0000000000000007E-2</v>
      </c>
    </row>
    <row r="3579" spans="1:6" x14ac:dyDescent="0.25">
      <c r="A3579" s="20" t="str">
        <f t="shared" si="221"/>
        <v>2021Q1</v>
      </c>
      <c r="B3579" s="19" t="s">
        <v>3677</v>
      </c>
      <c r="C3579" s="18">
        <f t="shared" si="222"/>
        <v>2021</v>
      </c>
      <c r="D3579">
        <f t="shared" si="223"/>
        <v>3</v>
      </c>
      <c r="E3579" s="18">
        <f t="shared" si="220"/>
        <v>8</v>
      </c>
      <c r="F3579" s="18">
        <v>6.9900000000000004E-2</v>
      </c>
    </row>
    <row r="3580" spans="1:6" x14ac:dyDescent="0.25">
      <c r="A3580" s="20" t="str">
        <f t="shared" si="221"/>
        <v>2021Q1</v>
      </c>
      <c r="B3580" s="19" t="s">
        <v>3678</v>
      </c>
      <c r="C3580" s="18">
        <f t="shared" si="222"/>
        <v>2021</v>
      </c>
      <c r="D3580">
        <f t="shared" si="223"/>
        <v>3</v>
      </c>
      <c r="E3580" s="18">
        <f t="shared" si="220"/>
        <v>9</v>
      </c>
      <c r="F3580" s="18">
        <v>7.0400000000000004E-2</v>
      </c>
    </row>
    <row r="3581" spans="1:6" x14ac:dyDescent="0.25">
      <c r="A3581" s="20" t="str">
        <f t="shared" si="221"/>
        <v>2021Q1</v>
      </c>
      <c r="B3581" s="19" t="s">
        <v>3679</v>
      </c>
      <c r="C3581" s="18">
        <f t="shared" si="222"/>
        <v>2021</v>
      </c>
      <c r="D3581">
        <f t="shared" si="223"/>
        <v>3</v>
      </c>
      <c r="E3581" s="18">
        <f t="shared" si="220"/>
        <v>10</v>
      </c>
      <c r="F3581" s="18">
        <v>6.9599999999999995E-2</v>
      </c>
    </row>
    <row r="3582" spans="1:6" x14ac:dyDescent="0.25">
      <c r="A3582" s="20" t="str">
        <f t="shared" si="221"/>
        <v>2021Q1</v>
      </c>
      <c r="B3582" s="19" t="s">
        <v>3680</v>
      </c>
      <c r="C3582" s="18">
        <f t="shared" si="222"/>
        <v>2021</v>
      </c>
      <c r="D3582">
        <f t="shared" si="223"/>
        <v>3</v>
      </c>
      <c r="E3582" s="18">
        <f t="shared" si="220"/>
        <v>11</v>
      </c>
      <c r="F3582" s="18">
        <v>0.1011</v>
      </c>
    </row>
    <row r="3583" spans="1:6" x14ac:dyDescent="0.25">
      <c r="A3583" s="20" t="str">
        <f t="shared" si="221"/>
        <v>2021Q1</v>
      </c>
      <c r="B3583" s="19" t="s">
        <v>3681</v>
      </c>
      <c r="C3583" s="18">
        <f t="shared" si="222"/>
        <v>2021</v>
      </c>
      <c r="D3583">
        <f t="shared" si="223"/>
        <v>3</v>
      </c>
      <c r="E3583" s="18">
        <f t="shared" si="220"/>
        <v>12</v>
      </c>
      <c r="F3583" s="18">
        <v>0.1043</v>
      </c>
    </row>
    <row r="3584" spans="1:6" x14ac:dyDescent="0.25">
      <c r="A3584" s="20" t="str">
        <f t="shared" si="221"/>
        <v>2021Q1</v>
      </c>
      <c r="B3584" s="19" t="s">
        <v>3682</v>
      </c>
      <c r="C3584" s="18">
        <f t="shared" si="222"/>
        <v>2021</v>
      </c>
      <c r="D3584">
        <f t="shared" si="223"/>
        <v>3</v>
      </c>
      <c r="E3584" s="18">
        <f t="shared" si="220"/>
        <v>15</v>
      </c>
      <c r="F3584" s="18">
        <v>0.1037</v>
      </c>
    </row>
    <row r="3585" spans="1:6" x14ac:dyDescent="0.25">
      <c r="A3585" s="20" t="str">
        <f t="shared" si="221"/>
        <v>2021Q1</v>
      </c>
      <c r="B3585" s="19" t="s">
        <v>3683</v>
      </c>
      <c r="C3585" s="18">
        <f t="shared" si="222"/>
        <v>2021</v>
      </c>
      <c r="D3585">
        <f t="shared" si="223"/>
        <v>3</v>
      </c>
      <c r="E3585" s="18">
        <f t="shared" si="220"/>
        <v>16</v>
      </c>
      <c r="F3585" s="18">
        <v>0.1032</v>
      </c>
    </row>
    <row r="3586" spans="1:6" x14ac:dyDescent="0.25">
      <c r="A3586" s="20" t="str">
        <f t="shared" si="221"/>
        <v>2021Q1</v>
      </c>
      <c r="B3586" s="19" t="s">
        <v>3684</v>
      </c>
      <c r="C3586" s="18">
        <f t="shared" si="222"/>
        <v>2021</v>
      </c>
      <c r="D3586">
        <f t="shared" si="223"/>
        <v>3</v>
      </c>
      <c r="E3586" s="18">
        <f t="shared" ref="E3586:E3649" si="224">DAY(B3586)</f>
        <v>17</v>
      </c>
      <c r="F3586" s="18">
        <v>0.10349999999999999</v>
      </c>
    </row>
    <row r="3587" spans="1:6" x14ac:dyDescent="0.25">
      <c r="A3587" s="20" t="str">
        <f t="shared" ref="A3587:A3650" si="225">C3587&amp;"Q"&amp;ROUNDUP(MONTH(B3587)/3,0)</f>
        <v>2021Q1</v>
      </c>
      <c r="B3587" s="19" t="s">
        <v>3685</v>
      </c>
      <c r="C3587" s="18">
        <f t="shared" ref="C3587:C3650" si="226">YEAR(B3587)</f>
        <v>2021</v>
      </c>
      <c r="D3587">
        <f t="shared" ref="D3587:D3650" si="227">MONTH(B3587)</f>
        <v>3</v>
      </c>
      <c r="E3587" s="18">
        <f t="shared" si="224"/>
        <v>18</v>
      </c>
      <c r="F3587" s="18">
        <v>0.1042</v>
      </c>
    </row>
    <row r="3588" spans="1:6" x14ac:dyDescent="0.25">
      <c r="A3588" s="20" t="str">
        <f t="shared" si="225"/>
        <v>2021Q1</v>
      </c>
      <c r="B3588" s="19" t="s">
        <v>3686</v>
      </c>
      <c r="C3588" s="18">
        <f t="shared" si="226"/>
        <v>2021</v>
      </c>
      <c r="D3588">
        <f t="shared" si="227"/>
        <v>3</v>
      </c>
      <c r="E3588" s="18">
        <f t="shared" si="224"/>
        <v>19</v>
      </c>
      <c r="F3588" s="18">
        <v>0.1045</v>
      </c>
    </row>
    <row r="3589" spans="1:6" x14ac:dyDescent="0.25">
      <c r="A3589" s="20" t="str">
        <f t="shared" si="225"/>
        <v>2021Q1</v>
      </c>
      <c r="B3589" s="19" t="s">
        <v>3687</v>
      </c>
      <c r="C3589" s="18">
        <f t="shared" si="226"/>
        <v>2021</v>
      </c>
      <c r="D3589">
        <f t="shared" si="227"/>
        <v>3</v>
      </c>
      <c r="E3589" s="18">
        <f t="shared" si="224"/>
        <v>22</v>
      </c>
      <c r="F3589" s="18">
        <v>0.105</v>
      </c>
    </row>
    <row r="3590" spans="1:6" x14ac:dyDescent="0.25">
      <c r="A3590" s="20" t="str">
        <f t="shared" si="225"/>
        <v>2021Q1</v>
      </c>
      <c r="B3590" s="19" t="s">
        <v>3688</v>
      </c>
      <c r="C3590" s="18">
        <f t="shared" si="226"/>
        <v>2021</v>
      </c>
      <c r="D3590">
        <f t="shared" si="227"/>
        <v>3</v>
      </c>
      <c r="E3590" s="18">
        <f t="shared" si="224"/>
        <v>23</v>
      </c>
      <c r="F3590" s="18">
        <v>0.1048</v>
      </c>
    </row>
    <row r="3591" spans="1:6" x14ac:dyDescent="0.25">
      <c r="A3591" s="20" t="str">
        <f t="shared" si="225"/>
        <v>2021Q1</v>
      </c>
      <c r="B3591" s="19" t="s">
        <v>3689</v>
      </c>
      <c r="C3591" s="18">
        <f t="shared" si="226"/>
        <v>2021</v>
      </c>
      <c r="D3591">
        <f t="shared" si="227"/>
        <v>3</v>
      </c>
      <c r="E3591" s="18">
        <f t="shared" si="224"/>
        <v>24</v>
      </c>
      <c r="F3591" s="18">
        <v>0.1026</v>
      </c>
    </row>
    <row r="3592" spans="1:6" x14ac:dyDescent="0.25">
      <c r="A3592" s="20" t="str">
        <f t="shared" si="225"/>
        <v>2021Q1</v>
      </c>
      <c r="B3592" s="19" t="s">
        <v>3690</v>
      </c>
      <c r="C3592" s="18">
        <f t="shared" si="226"/>
        <v>2021</v>
      </c>
      <c r="D3592">
        <f t="shared" si="227"/>
        <v>3</v>
      </c>
      <c r="E3592" s="18">
        <f t="shared" si="224"/>
        <v>25</v>
      </c>
      <c r="F3592" s="18">
        <v>0.10390000000000001</v>
      </c>
    </row>
    <row r="3593" spans="1:6" x14ac:dyDescent="0.25">
      <c r="A3593" s="20" t="str">
        <f t="shared" si="225"/>
        <v>2021Q1</v>
      </c>
      <c r="B3593" s="19" t="s">
        <v>3691</v>
      </c>
      <c r="C3593" s="18">
        <f t="shared" si="226"/>
        <v>2021</v>
      </c>
      <c r="D3593">
        <f t="shared" si="227"/>
        <v>3</v>
      </c>
      <c r="E3593" s="18">
        <f t="shared" si="224"/>
        <v>26</v>
      </c>
      <c r="F3593" s="18">
        <v>0.1072</v>
      </c>
    </row>
    <row r="3594" spans="1:6" x14ac:dyDescent="0.25">
      <c r="A3594" s="20" t="str">
        <f t="shared" si="225"/>
        <v>2021Q1</v>
      </c>
      <c r="B3594" s="19" t="s">
        <v>3692</v>
      </c>
      <c r="C3594" s="18">
        <f t="shared" si="226"/>
        <v>2021</v>
      </c>
      <c r="D3594">
        <f t="shared" si="227"/>
        <v>3</v>
      </c>
      <c r="E3594" s="18">
        <f t="shared" si="224"/>
        <v>29</v>
      </c>
      <c r="F3594" s="18">
        <v>8.8900000000000007E-2</v>
      </c>
    </row>
    <row r="3595" spans="1:6" x14ac:dyDescent="0.25">
      <c r="A3595" s="20" t="str">
        <f t="shared" si="225"/>
        <v>2021Q1</v>
      </c>
      <c r="B3595" s="19" t="s">
        <v>3693</v>
      </c>
      <c r="C3595" s="18">
        <f t="shared" si="226"/>
        <v>2021</v>
      </c>
      <c r="D3595">
        <f t="shared" si="227"/>
        <v>3</v>
      </c>
      <c r="E3595" s="18">
        <f t="shared" si="224"/>
        <v>30</v>
      </c>
      <c r="F3595" s="18">
        <v>8.9099999999999999E-2</v>
      </c>
    </row>
    <row r="3596" spans="1:6" x14ac:dyDescent="0.25">
      <c r="A3596" s="20" t="str">
        <f t="shared" si="225"/>
        <v>2021Q2</v>
      </c>
      <c r="B3596" s="19" t="s">
        <v>3694</v>
      </c>
      <c r="C3596" s="18">
        <f t="shared" si="226"/>
        <v>2021</v>
      </c>
      <c r="D3596">
        <f t="shared" si="227"/>
        <v>4</v>
      </c>
      <c r="E3596" s="18">
        <f t="shared" si="224"/>
        <v>2</v>
      </c>
      <c r="F3596" s="18">
        <v>0.09</v>
      </c>
    </row>
    <row r="3597" spans="1:6" x14ac:dyDescent="0.25">
      <c r="A3597" s="20" t="str">
        <f t="shared" si="225"/>
        <v>2021Q2</v>
      </c>
      <c r="B3597" s="19" t="s">
        <v>3695</v>
      </c>
      <c r="C3597" s="18">
        <f t="shared" si="226"/>
        <v>2021</v>
      </c>
      <c r="D3597">
        <f t="shared" si="227"/>
        <v>4</v>
      </c>
      <c r="E3597" s="18">
        <f t="shared" si="224"/>
        <v>5</v>
      </c>
      <c r="F3597" s="18">
        <v>9.0200000000000002E-2</v>
      </c>
    </row>
    <row r="3598" spans="1:6" x14ac:dyDescent="0.25">
      <c r="A3598" s="20" t="str">
        <f t="shared" si="225"/>
        <v>2021Q2</v>
      </c>
      <c r="B3598" s="19" t="s">
        <v>3696</v>
      </c>
      <c r="C3598" s="18">
        <f t="shared" si="226"/>
        <v>2021</v>
      </c>
      <c r="D3598">
        <f t="shared" si="227"/>
        <v>4</v>
      </c>
      <c r="E3598" s="18">
        <f t="shared" si="224"/>
        <v>6</v>
      </c>
      <c r="F3598" s="18">
        <v>9.2799999999999994E-2</v>
      </c>
    </row>
    <row r="3599" spans="1:6" x14ac:dyDescent="0.25">
      <c r="A3599" s="20" t="str">
        <f t="shared" si="225"/>
        <v>2021Q2</v>
      </c>
      <c r="B3599" s="19" t="s">
        <v>3697</v>
      </c>
      <c r="C3599" s="18">
        <f t="shared" si="226"/>
        <v>2021</v>
      </c>
      <c r="D3599">
        <f t="shared" si="227"/>
        <v>4</v>
      </c>
      <c r="E3599" s="18">
        <f t="shared" si="224"/>
        <v>7</v>
      </c>
      <c r="F3599" s="18">
        <v>9.5100000000000004E-2</v>
      </c>
    </row>
    <row r="3600" spans="1:6" x14ac:dyDescent="0.25">
      <c r="A3600" s="20" t="str">
        <f t="shared" si="225"/>
        <v>2021Q2</v>
      </c>
      <c r="B3600" s="19" t="s">
        <v>3698</v>
      </c>
      <c r="C3600" s="18">
        <f t="shared" si="226"/>
        <v>2021</v>
      </c>
      <c r="D3600">
        <f t="shared" si="227"/>
        <v>4</v>
      </c>
      <c r="E3600" s="18">
        <f t="shared" si="224"/>
        <v>8</v>
      </c>
      <c r="F3600" s="18">
        <v>9.6299999999999997E-2</v>
      </c>
    </row>
    <row r="3601" spans="1:6" x14ac:dyDescent="0.25">
      <c r="A3601" s="20" t="str">
        <f t="shared" si="225"/>
        <v>2021Q2</v>
      </c>
      <c r="B3601" s="19" t="s">
        <v>3699</v>
      </c>
      <c r="C3601" s="18">
        <f t="shared" si="226"/>
        <v>2021</v>
      </c>
      <c r="D3601">
        <f t="shared" si="227"/>
        <v>4</v>
      </c>
      <c r="E3601" s="18">
        <f t="shared" si="224"/>
        <v>9</v>
      </c>
      <c r="F3601" s="18">
        <v>9.6299999999999997E-2</v>
      </c>
    </row>
    <row r="3602" spans="1:6" x14ac:dyDescent="0.25">
      <c r="A3602" s="20" t="str">
        <f t="shared" si="225"/>
        <v>2021Q2</v>
      </c>
      <c r="B3602" s="19" t="s">
        <v>3700</v>
      </c>
      <c r="C3602" s="18">
        <f t="shared" si="226"/>
        <v>2021</v>
      </c>
      <c r="D3602">
        <f t="shared" si="227"/>
        <v>4</v>
      </c>
      <c r="E3602" s="18">
        <f t="shared" si="224"/>
        <v>12</v>
      </c>
      <c r="F3602" s="18">
        <v>9.6199999999999994E-2</v>
      </c>
    </row>
    <row r="3603" spans="1:6" x14ac:dyDescent="0.25">
      <c r="A3603" s="20" t="str">
        <f t="shared" si="225"/>
        <v>2021Q2</v>
      </c>
      <c r="B3603" s="19" t="s">
        <v>3701</v>
      </c>
      <c r="C3603" s="18">
        <f t="shared" si="226"/>
        <v>2021</v>
      </c>
      <c r="D3603">
        <f t="shared" si="227"/>
        <v>4</v>
      </c>
      <c r="E3603" s="18">
        <f t="shared" si="224"/>
        <v>13</v>
      </c>
      <c r="F3603" s="18">
        <v>4.5400000000000003E-2</v>
      </c>
    </row>
    <row r="3604" spans="1:6" x14ac:dyDescent="0.25">
      <c r="A3604" s="20" t="str">
        <f t="shared" si="225"/>
        <v>2021Q2</v>
      </c>
      <c r="B3604" s="19" t="s">
        <v>3702</v>
      </c>
      <c r="C3604" s="18">
        <f t="shared" si="226"/>
        <v>2021</v>
      </c>
      <c r="D3604">
        <f t="shared" si="227"/>
        <v>4</v>
      </c>
      <c r="E3604" s="18">
        <f t="shared" si="224"/>
        <v>14</v>
      </c>
      <c r="F3604" s="18">
        <v>4.3200000000000002E-2</v>
      </c>
    </row>
    <row r="3605" spans="1:6" x14ac:dyDescent="0.25">
      <c r="A3605" s="20" t="str">
        <f t="shared" si="225"/>
        <v>2021Q2</v>
      </c>
      <c r="B3605" s="19" t="s">
        <v>3703</v>
      </c>
      <c r="C3605" s="18">
        <f t="shared" si="226"/>
        <v>2021</v>
      </c>
      <c r="D3605">
        <f t="shared" si="227"/>
        <v>4</v>
      </c>
      <c r="E3605" s="18">
        <f t="shared" si="224"/>
        <v>15</v>
      </c>
      <c r="F3605" s="18">
        <v>4.2799999999999998E-2</v>
      </c>
    </row>
    <row r="3606" spans="1:6" x14ac:dyDescent="0.25">
      <c r="A3606" s="20" t="str">
        <f t="shared" si="225"/>
        <v>2021Q2</v>
      </c>
      <c r="B3606" s="19" t="s">
        <v>3704</v>
      </c>
      <c r="C3606" s="18">
        <f t="shared" si="226"/>
        <v>2021</v>
      </c>
      <c r="D3606">
        <f t="shared" si="227"/>
        <v>4</v>
      </c>
      <c r="E3606" s="18">
        <f t="shared" si="224"/>
        <v>16</v>
      </c>
      <c r="F3606" s="18">
        <v>4.2500000000000003E-2</v>
      </c>
    </row>
    <row r="3607" spans="1:6" x14ac:dyDescent="0.25">
      <c r="A3607" s="20" t="str">
        <f t="shared" si="225"/>
        <v>2021Q2</v>
      </c>
      <c r="B3607" s="19" t="s">
        <v>3705</v>
      </c>
      <c r="C3607" s="18">
        <f t="shared" si="226"/>
        <v>2021</v>
      </c>
      <c r="D3607">
        <f t="shared" si="227"/>
        <v>4</v>
      </c>
      <c r="E3607" s="18">
        <f t="shared" si="224"/>
        <v>19</v>
      </c>
      <c r="F3607" s="18">
        <v>4.3799999999999999E-2</v>
      </c>
    </row>
    <row r="3608" spans="1:6" x14ac:dyDescent="0.25">
      <c r="A3608" s="20" t="str">
        <f t="shared" si="225"/>
        <v>2021Q2</v>
      </c>
      <c r="B3608" s="19" t="s">
        <v>3706</v>
      </c>
      <c r="C3608" s="18">
        <f t="shared" si="226"/>
        <v>2021</v>
      </c>
      <c r="D3608">
        <f t="shared" si="227"/>
        <v>4</v>
      </c>
      <c r="E3608" s="18">
        <f t="shared" si="224"/>
        <v>20</v>
      </c>
      <c r="F3608" s="18">
        <v>4.3900000000000002E-2</v>
      </c>
    </row>
    <row r="3609" spans="1:6" x14ac:dyDescent="0.25">
      <c r="A3609" s="20" t="str">
        <f t="shared" si="225"/>
        <v>2021Q2</v>
      </c>
      <c r="B3609" s="19" t="s">
        <v>3707</v>
      </c>
      <c r="C3609" s="18">
        <f t="shared" si="226"/>
        <v>2021</v>
      </c>
      <c r="D3609">
        <f t="shared" si="227"/>
        <v>4</v>
      </c>
      <c r="E3609" s="18">
        <f t="shared" si="224"/>
        <v>21</v>
      </c>
      <c r="F3609" s="18">
        <v>4.3400000000000001E-2</v>
      </c>
    </row>
    <row r="3610" spans="1:6" x14ac:dyDescent="0.25">
      <c r="A3610" s="20" t="str">
        <f t="shared" si="225"/>
        <v>2021Q2</v>
      </c>
      <c r="B3610" s="19" t="s">
        <v>3708</v>
      </c>
      <c r="C3610" s="18">
        <f t="shared" si="226"/>
        <v>2021</v>
      </c>
      <c r="D3610">
        <f t="shared" si="227"/>
        <v>4</v>
      </c>
      <c r="E3610" s="18">
        <f t="shared" si="224"/>
        <v>22</v>
      </c>
      <c r="F3610" s="18">
        <v>4.3099999999999999E-2</v>
      </c>
    </row>
    <row r="3611" spans="1:6" x14ac:dyDescent="0.25">
      <c r="A3611" s="20" t="str">
        <f t="shared" si="225"/>
        <v>2021Q2</v>
      </c>
      <c r="B3611" s="19" t="s">
        <v>3709</v>
      </c>
      <c r="C3611" s="18">
        <f t="shared" si="226"/>
        <v>2021</v>
      </c>
      <c r="D3611">
        <f t="shared" si="227"/>
        <v>4</v>
      </c>
      <c r="E3611" s="18">
        <f t="shared" si="224"/>
        <v>23</v>
      </c>
      <c r="F3611" s="18">
        <v>4.41E-2</v>
      </c>
    </row>
    <row r="3612" spans="1:6" x14ac:dyDescent="0.25">
      <c r="A3612" s="20" t="str">
        <f t="shared" si="225"/>
        <v>2021Q2</v>
      </c>
      <c r="B3612" s="19" t="s">
        <v>3710</v>
      </c>
      <c r="C3612" s="18">
        <f t="shared" si="226"/>
        <v>2021</v>
      </c>
      <c r="D3612">
        <f t="shared" si="227"/>
        <v>4</v>
      </c>
      <c r="E3612" s="18">
        <f t="shared" si="224"/>
        <v>26</v>
      </c>
      <c r="F3612" s="18">
        <v>4.36E-2</v>
      </c>
    </row>
    <row r="3613" spans="1:6" x14ac:dyDescent="0.25">
      <c r="A3613" s="20" t="str">
        <f t="shared" si="225"/>
        <v>2021Q2</v>
      </c>
      <c r="B3613" s="19" t="s">
        <v>3711</v>
      </c>
      <c r="C3613" s="18">
        <f t="shared" si="226"/>
        <v>2021</v>
      </c>
      <c r="D3613">
        <f t="shared" si="227"/>
        <v>4</v>
      </c>
      <c r="E3613" s="18">
        <f t="shared" si="224"/>
        <v>27</v>
      </c>
      <c r="F3613" s="18">
        <v>4.5999999999999999E-2</v>
      </c>
    </row>
    <row r="3614" spans="1:6" x14ac:dyDescent="0.25">
      <c r="A3614" s="20" t="str">
        <f t="shared" si="225"/>
        <v>2021Q2</v>
      </c>
      <c r="B3614" s="19" t="s">
        <v>3712</v>
      </c>
      <c r="C3614" s="18">
        <f t="shared" si="226"/>
        <v>2021</v>
      </c>
      <c r="D3614">
        <f t="shared" si="227"/>
        <v>4</v>
      </c>
      <c r="E3614" s="18">
        <f t="shared" si="224"/>
        <v>28</v>
      </c>
      <c r="F3614" s="18">
        <v>4.3200000000000002E-2</v>
      </c>
    </row>
    <row r="3615" spans="1:6" x14ac:dyDescent="0.25">
      <c r="A3615" s="20" t="str">
        <f t="shared" si="225"/>
        <v>2021Q2</v>
      </c>
      <c r="B3615" s="19" t="s">
        <v>3713</v>
      </c>
      <c r="C3615" s="18">
        <f t="shared" si="226"/>
        <v>2021</v>
      </c>
      <c r="D3615">
        <f t="shared" si="227"/>
        <v>4</v>
      </c>
      <c r="E3615" s="18">
        <f t="shared" si="224"/>
        <v>29</v>
      </c>
      <c r="F3615" s="18">
        <v>4.2799999999999998E-2</v>
      </c>
    </row>
    <row r="3616" spans="1:6" x14ac:dyDescent="0.25">
      <c r="A3616" s="20" t="str">
        <f t="shared" si="225"/>
        <v>2021Q2</v>
      </c>
      <c r="B3616" s="19" t="s">
        <v>3714</v>
      </c>
      <c r="C3616" s="18">
        <f t="shared" si="226"/>
        <v>2021</v>
      </c>
      <c r="D3616">
        <f t="shared" si="227"/>
        <v>4</v>
      </c>
      <c r="E3616" s="18">
        <f t="shared" si="224"/>
        <v>30</v>
      </c>
      <c r="F3616" s="18">
        <v>4.0099999999999997E-2</v>
      </c>
    </row>
    <row r="3617" spans="1:6" x14ac:dyDescent="0.25">
      <c r="A3617" s="20" t="str">
        <f t="shared" si="225"/>
        <v>2021Q2</v>
      </c>
      <c r="B3617" s="19" t="s">
        <v>3715</v>
      </c>
      <c r="C3617" s="18">
        <f t="shared" si="226"/>
        <v>2021</v>
      </c>
      <c r="D3617">
        <f t="shared" si="227"/>
        <v>5</v>
      </c>
      <c r="E3617" s="18">
        <f t="shared" si="224"/>
        <v>3</v>
      </c>
      <c r="F3617" s="18">
        <v>3.9600000000000003E-2</v>
      </c>
    </row>
    <row r="3618" spans="1:6" x14ac:dyDescent="0.25">
      <c r="A3618" s="20" t="str">
        <f t="shared" si="225"/>
        <v>2021Q2</v>
      </c>
      <c r="B3618" s="19" t="s">
        <v>3716</v>
      </c>
      <c r="C3618" s="18">
        <f t="shared" si="226"/>
        <v>2021</v>
      </c>
      <c r="D3618">
        <f t="shared" si="227"/>
        <v>5</v>
      </c>
      <c r="E3618" s="18">
        <f t="shared" si="224"/>
        <v>4</v>
      </c>
      <c r="F3618" s="18">
        <v>4.4699999999999997E-2</v>
      </c>
    </row>
    <row r="3619" spans="1:6" x14ac:dyDescent="0.25">
      <c r="A3619" s="20" t="str">
        <f t="shared" si="225"/>
        <v>2021Q2</v>
      </c>
      <c r="B3619" s="19" t="s">
        <v>3717</v>
      </c>
      <c r="C3619" s="18">
        <f t="shared" si="226"/>
        <v>2021</v>
      </c>
      <c r="D3619">
        <f t="shared" si="227"/>
        <v>5</v>
      </c>
      <c r="E3619" s="18">
        <f t="shared" si="224"/>
        <v>5</v>
      </c>
      <c r="F3619" s="18">
        <v>4.1700000000000001E-2</v>
      </c>
    </row>
    <row r="3620" spans="1:6" x14ac:dyDescent="0.25">
      <c r="A3620" s="20" t="str">
        <f t="shared" si="225"/>
        <v>2021Q2</v>
      </c>
      <c r="B3620" s="19" t="s">
        <v>3718</v>
      </c>
      <c r="C3620" s="18">
        <f t="shared" si="226"/>
        <v>2021</v>
      </c>
      <c r="D3620">
        <f t="shared" si="227"/>
        <v>5</v>
      </c>
      <c r="E3620" s="18">
        <f t="shared" si="224"/>
        <v>6</v>
      </c>
      <c r="F3620" s="18">
        <v>3.78E-2</v>
      </c>
    </row>
    <row r="3621" spans="1:6" x14ac:dyDescent="0.25">
      <c r="A3621" s="20" t="str">
        <f t="shared" si="225"/>
        <v>2021Q2</v>
      </c>
      <c r="B3621" s="19" t="s">
        <v>3719</v>
      </c>
      <c r="C3621" s="18">
        <f t="shared" si="226"/>
        <v>2021</v>
      </c>
      <c r="D3621">
        <f t="shared" si="227"/>
        <v>5</v>
      </c>
      <c r="E3621" s="18">
        <f t="shared" si="224"/>
        <v>7</v>
      </c>
      <c r="F3621" s="18">
        <v>3.2300000000000002E-2</v>
      </c>
    </row>
    <row r="3622" spans="1:6" x14ac:dyDescent="0.25">
      <c r="A3622" s="20" t="str">
        <f t="shared" si="225"/>
        <v>2021Q2</v>
      </c>
      <c r="B3622" s="19" t="s">
        <v>3720</v>
      </c>
      <c r="C3622" s="18">
        <f t="shared" si="226"/>
        <v>2021</v>
      </c>
      <c r="D3622">
        <f t="shared" si="227"/>
        <v>5</v>
      </c>
      <c r="E3622" s="18">
        <f t="shared" si="224"/>
        <v>10</v>
      </c>
      <c r="F3622" s="18">
        <v>3.2300000000000002E-2</v>
      </c>
    </row>
    <row r="3623" spans="1:6" x14ac:dyDescent="0.25">
      <c r="A3623" s="20" t="str">
        <f t="shared" si="225"/>
        <v>2021Q2</v>
      </c>
      <c r="B3623" s="19" t="s">
        <v>3721</v>
      </c>
      <c r="C3623" s="18">
        <f t="shared" si="226"/>
        <v>2021</v>
      </c>
      <c r="D3623">
        <f t="shared" si="227"/>
        <v>5</v>
      </c>
      <c r="E3623" s="18">
        <f t="shared" si="224"/>
        <v>11</v>
      </c>
      <c r="F3623" s="18">
        <v>3.2399999999999998E-2</v>
      </c>
    </row>
    <row r="3624" spans="1:6" x14ac:dyDescent="0.25">
      <c r="A3624" s="20" t="str">
        <f t="shared" si="225"/>
        <v>2021Q2</v>
      </c>
      <c r="B3624" s="19" t="s">
        <v>3722</v>
      </c>
      <c r="C3624" s="18">
        <f t="shared" si="226"/>
        <v>2021</v>
      </c>
      <c r="D3624">
        <f t="shared" si="227"/>
        <v>5</v>
      </c>
      <c r="E3624" s="18">
        <f t="shared" si="224"/>
        <v>12</v>
      </c>
      <c r="F3624" s="18">
        <v>3.2399999999999998E-2</v>
      </c>
    </row>
    <row r="3625" spans="1:6" x14ac:dyDescent="0.25">
      <c r="A3625" s="20" t="str">
        <f t="shared" si="225"/>
        <v>2021Q2</v>
      </c>
      <c r="B3625" s="19" t="s">
        <v>3723</v>
      </c>
      <c r="C3625" s="18">
        <f t="shared" si="226"/>
        <v>2021</v>
      </c>
      <c r="D3625">
        <f t="shared" si="227"/>
        <v>5</v>
      </c>
      <c r="E3625" s="18">
        <f t="shared" si="224"/>
        <v>13</v>
      </c>
      <c r="F3625" s="18">
        <v>3.2300000000000002E-2</v>
      </c>
    </row>
    <row r="3626" spans="1:6" x14ac:dyDescent="0.25">
      <c r="A3626" s="20" t="str">
        <f t="shared" si="225"/>
        <v>2021Q2</v>
      </c>
      <c r="B3626" s="19" t="s">
        <v>3724</v>
      </c>
      <c r="C3626" s="18">
        <f t="shared" si="226"/>
        <v>2021</v>
      </c>
      <c r="D3626">
        <f t="shared" si="227"/>
        <v>5</v>
      </c>
      <c r="E3626" s="18">
        <f t="shared" si="224"/>
        <v>14</v>
      </c>
      <c r="F3626" s="18">
        <v>3.2599999999999997E-2</v>
      </c>
    </row>
    <row r="3627" spans="1:6" x14ac:dyDescent="0.25">
      <c r="A3627" s="20" t="str">
        <f t="shared" si="225"/>
        <v>2021Q2</v>
      </c>
      <c r="B3627" s="19" t="s">
        <v>3725</v>
      </c>
      <c r="C3627" s="18">
        <f t="shared" si="226"/>
        <v>2021</v>
      </c>
      <c r="D3627">
        <f t="shared" si="227"/>
        <v>5</v>
      </c>
      <c r="E3627" s="18">
        <f t="shared" si="224"/>
        <v>17</v>
      </c>
      <c r="F3627" s="18">
        <v>3.1899999999999998E-2</v>
      </c>
    </row>
    <row r="3628" spans="1:6" x14ac:dyDescent="0.25">
      <c r="A3628" s="20" t="str">
        <f t="shared" si="225"/>
        <v>2021Q2</v>
      </c>
      <c r="B3628" s="19" t="s">
        <v>3726</v>
      </c>
      <c r="C3628" s="18">
        <f t="shared" si="226"/>
        <v>2021</v>
      </c>
      <c r="D3628">
        <f t="shared" si="227"/>
        <v>5</v>
      </c>
      <c r="E3628" s="18">
        <f t="shared" si="224"/>
        <v>18</v>
      </c>
      <c r="F3628" s="18">
        <v>2.9499999999999998E-2</v>
      </c>
    </row>
    <row r="3629" spans="1:6" x14ac:dyDescent="0.25">
      <c r="A3629" s="20" t="str">
        <f t="shared" si="225"/>
        <v>2021Q2</v>
      </c>
      <c r="B3629" s="19" t="s">
        <v>3727</v>
      </c>
      <c r="C3629" s="18">
        <f t="shared" si="226"/>
        <v>2021</v>
      </c>
      <c r="D3629">
        <f t="shared" si="227"/>
        <v>5</v>
      </c>
      <c r="E3629" s="18">
        <f t="shared" si="224"/>
        <v>19</v>
      </c>
      <c r="F3629" s="18">
        <v>2.9499999999999998E-2</v>
      </c>
    </row>
    <row r="3630" spans="1:6" x14ac:dyDescent="0.25">
      <c r="A3630" s="20" t="str">
        <f t="shared" si="225"/>
        <v>2021Q2</v>
      </c>
      <c r="B3630" s="19" t="s">
        <v>3728</v>
      </c>
      <c r="C3630" s="18">
        <f t="shared" si="226"/>
        <v>2021</v>
      </c>
      <c r="D3630">
        <f t="shared" si="227"/>
        <v>5</v>
      </c>
      <c r="E3630" s="18">
        <f t="shared" si="224"/>
        <v>20</v>
      </c>
      <c r="F3630" s="18">
        <v>2.9100000000000001E-2</v>
      </c>
    </row>
    <row r="3631" spans="1:6" x14ac:dyDescent="0.25">
      <c r="A3631" s="20" t="str">
        <f t="shared" si="225"/>
        <v>2021Q2</v>
      </c>
      <c r="B3631" s="19" t="s">
        <v>3729</v>
      </c>
      <c r="C3631" s="18">
        <f t="shared" si="226"/>
        <v>2021</v>
      </c>
      <c r="D3631">
        <f t="shared" si="227"/>
        <v>5</v>
      </c>
      <c r="E3631" s="18">
        <f t="shared" si="224"/>
        <v>21</v>
      </c>
      <c r="F3631" s="18">
        <v>2.9100000000000001E-2</v>
      </c>
    </row>
    <row r="3632" spans="1:6" x14ac:dyDescent="0.25">
      <c r="A3632" s="20" t="str">
        <f t="shared" si="225"/>
        <v>2021Q2</v>
      </c>
      <c r="B3632" s="19" t="s">
        <v>3730</v>
      </c>
      <c r="C3632" s="18">
        <f t="shared" si="226"/>
        <v>2021</v>
      </c>
      <c r="D3632">
        <f t="shared" si="227"/>
        <v>5</v>
      </c>
      <c r="E3632" s="18">
        <f t="shared" si="224"/>
        <v>24</v>
      </c>
      <c r="F3632" s="18">
        <v>2.5600000000000001E-2</v>
      </c>
    </row>
    <row r="3633" spans="1:6" x14ac:dyDescent="0.25">
      <c r="A3633" s="20" t="str">
        <f t="shared" si="225"/>
        <v>2021Q2</v>
      </c>
      <c r="B3633" s="19" t="s">
        <v>3731</v>
      </c>
      <c r="C3633" s="18">
        <f t="shared" si="226"/>
        <v>2021</v>
      </c>
      <c r="D3633">
        <f t="shared" si="227"/>
        <v>5</v>
      </c>
      <c r="E3633" s="18">
        <f t="shared" si="224"/>
        <v>25</v>
      </c>
      <c r="F3633" s="18">
        <v>2.5399999999999999E-2</v>
      </c>
    </row>
    <row r="3634" spans="1:6" x14ac:dyDescent="0.25">
      <c r="A3634" s="20" t="str">
        <f t="shared" si="225"/>
        <v>2021Q2</v>
      </c>
      <c r="B3634" s="19" t="s">
        <v>3732</v>
      </c>
      <c r="C3634" s="18">
        <f t="shared" si="226"/>
        <v>2021</v>
      </c>
      <c r="D3634">
        <f t="shared" si="227"/>
        <v>5</v>
      </c>
      <c r="E3634" s="18">
        <f t="shared" si="224"/>
        <v>26</v>
      </c>
      <c r="F3634" s="18">
        <v>2.2700000000000001E-2</v>
      </c>
    </row>
    <row r="3635" spans="1:6" x14ac:dyDescent="0.25">
      <c r="A3635" s="20" t="str">
        <f t="shared" si="225"/>
        <v>2021Q2</v>
      </c>
      <c r="B3635" s="19" t="s">
        <v>3733</v>
      </c>
      <c r="C3635" s="18">
        <f t="shared" si="226"/>
        <v>2021</v>
      </c>
      <c r="D3635">
        <f t="shared" si="227"/>
        <v>5</v>
      </c>
      <c r="E3635" s="18">
        <f t="shared" si="224"/>
        <v>27</v>
      </c>
      <c r="F3635" s="18">
        <v>2.29E-2</v>
      </c>
    </row>
    <row r="3636" spans="1:6" x14ac:dyDescent="0.25">
      <c r="A3636" s="20" t="str">
        <f t="shared" si="225"/>
        <v>2021Q2</v>
      </c>
      <c r="B3636" s="19" t="s">
        <v>3734</v>
      </c>
      <c r="C3636" s="18">
        <f t="shared" si="226"/>
        <v>2021</v>
      </c>
      <c r="D3636">
        <f t="shared" si="227"/>
        <v>5</v>
      </c>
      <c r="E3636" s="18">
        <f t="shared" si="224"/>
        <v>28</v>
      </c>
      <c r="F3636" s="18">
        <v>2.2800000000000001E-2</v>
      </c>
    </row>
    <row r="3637" spans="1:6" x14ac:dyDescent="0.25">
      <c r="A3637" s="20" t="str">
        <f t="shared" si="225"/>
        <v>2021Q2</v>
      </c>
      <c r="B3637" s="19" t="s">
        <v>3735</v>
      </c>
      <c r="C3637" s="18">
        <f t="shared" si="226"/>
        <v>2021</v>
      </c>
      <c r="D3637">
        <f t="shared" si="227"/>
        <v>5</v>
      </c>
      <c r="E3637" s="18">
        <f t="shared" si="224"/>
        <v>31</v>
      </c>
      <c r="F3637" s="18">
        <v>2.1600000000000001E-2</v>
      </c>
    </row>
    <row r="3638" spans="1:6" x14ac:dyDescent="0.25">
      <c r="A3638" s="20" t="str">
        <f t="shared" si="225"/>
        <v>2021Q2</v>
      </c>
      <c r="B3638" s="19" t="s">
        <v>3736</v>
      </c>
      <c r="C3638" s="18">
        <f t="shared" si="226"/>
        <v>2021</v>
      </c>
      <c r="D3638">
        <f t="shared" si="227"/>
        <v>6</v>
      </c>
      <c r="E3638" s="18">
        <f t="shared" si="224"/>
        <v>1</v>
      </c>
      <c r="F3638" s="18">
        <v>3.15E-2</v>
      </c>
    </row>
    <row r="3639" spans="1:6" x14ac:dyDescent="0.25">
      <c r="A3639" s="20" t="str">
        <f t="shared" si="225"/>
        <v>2021Q2</v>
      </c>
      <c r="B3639" s="19" t="s">
        <v>3737</v>
      </c>
      <c r="C3639" s="18">
        <f t="shared" si="226"/>
        <v>2021</v>
      </c>
      <c r="D3639">
        <f t="shared" si="227"/>
        <v>6</v>
      </c>
      <c r="E3639" s="18">
        <f t="shared" si="224"/>
        <v>2</v>
      </c>
      <c r="F3639" s="18">
        <v>2.5700000000000001E-2</v>
      </c>
    </row>
    <row r="3640" spans="1:6" x14ac:dyDescent="0.25">
      <c r="A3640" s="20" t="str">
        <f t="shared" si="225"/>
        <v>2021Q2</v>
      </c>
      <c r="B3640" s="19" t="s">
        <v>3738</v>
      </c>
      <c r="C3640" s="18">
        <f t="shared" si="226"/>
        <v>2021</v>
      </c>
      <c r="D3640">
        <f t="shared" si="227"/>
        <v>6</v>
      </c>
      <c r="E3640" s="18">
        <f t="shared" si="224"/>
        <v>3</v>
      </c>
      <c r="F3640" s="18">
        <v>2.5899999999999999E-2</v>
      </c>
    </row>
    <row r="3641" spans="1:6" x14ac:dyDescent="0.25">
      <c r="A3641" s="20" t="str">
        <f t="shared" si="225"/>
        <v>2021Q2</v>
      </c>
      <c r="B3641" s="19" t="s">
        <v>3739</v>
      </c>
      <c r="C3641" s="18">
        <f t="shared" si="226"/>
        <v>2021</v>
      </c>
      <c r="D3641">
        <f t="shared" si="227"/>
        <v>6</v>
      </c>
      <c r="E3641" s="18">
        <f t="shared" si="224"/>
        <v>4</v>
      </c>
      <c r="F3641" s="18">
        <v>2.5700000000000001E-2</v>
      </c>
    </row>
    <row r="3642" spans="1:6" x14ac:dyDescent="0.25">
      <c r="A3642" s="20" t="str">
        <f t="shared" si="225"/>
        <v>2021Q2</v>
      </c>
      <c r="B3642" s="19" t="s">
        <v>3740</v>
      </c>
      <c r="C3642" s="18">
        <f t="shared" si="226"/>
        <v>2021</v>
      </c>
      <c r="D3642">
        <f t="shared" si="227"/>
        <v>6</v>
      </c>
      <c r="E3642" s="18">
        <f t="shared" si="224"/>
        <v>7</v>
      </c>
      <c r="F3642" s="18">
        <v>2.5899999999999999E-2</v>
      </c>
    </row>
    <row r="3643" spans="1:6" x14ac:dyDescent="0.25">
      <c r="A3643" s="20" t="str">
        <f t="shared" si="225"/>
        <v>2021Q2</v>
      </c>
      <c r="B3643" s="19" t="s">
        <v>3741</v>
      </c>
      <c r="C3643" s="18">
        <f t="shared" si="226"/>
        <v>2021</v>
      </c>
      <c r="D3643">
        <f t="shared" si="227"/>
        <v>6</v>
      </c>
      <c r="E3643" s="18">
        <f t="shared" si="224"/>
        <v>8</v>
      </c>
      <c r="F3643" s="18">
        <v>2.58E-2</v>
      </c>
    </row>
    <row r="3644" spans="1:6" x14ac:dyDescent="0.25">
      <c r="A3644" s="20" t="str">
        <f t="shared" si="225"/>
        <v>2021Q2</v>
      </c>
      <c r="B3644" s="19" t="s">
        <v>3742</v>
      </c>
      <c r="C3644" s="18">
        <f t="shared" si="226"/>
        <v>2021</v>
      </c>
      <c r="D3644">
        <f t="shared" si="227"/>
        <v>6</v>
      </c>
      <c r="E3644" s="18">
        <f t="shared" si="224"/>
        <v>9</v>
      </c>
      <c r="F3644" s="18">
        <v>2.7099999999999999E-2</v>
      </c>
    </row>
    <row r="3645" spans="1:6" x14ac:dyDescent="0.25">
      <c r="A3645" s="20" t="str">
        <f t="shared" si="225"/>
        <v>2021Q2</v>
      </c>
      <c r="B3645" s="19" t="s">
        <v>3743</v>
      </c>
      <c r="C3645" s="18">
        <f t="shared" si="226"/>
        <v>2021</v>
      </c>
      <c r="D3645">
        <f t="shared" si="227"/>
        <v>6</v>
      </c>
      <c r="E3645" s="18">
        <f t="shared" si="224"/>
        <v>11</v>
      </c>
      <c r="F3645" s="18">
        <v>2.9700000000000001E-2</v>
      </c>
    </row>
    <row r="3646" spans="1:6" x14ac:dyDescent="0.25">
      <c r="A3646" s="20" t="str">
        <f t="shared" si="225"/>
        <v>2021Q2</v>
      </c>
      <c r="B3646" s="19" t="s">
        <v>3744</v>
      </c>
      <c r="C3646" s="18">
        <f t="shared" si="226"/>
        <v>2021</v>
      </c>
      <c r="D3646">
        <f t="shared" si="227"/>
        <v>6</v>
      </c>
      <c r="E3646" s="18">
        <f t="shared" si="224"/>
        <v>14</v>
      </c>
      <c r="F3646" s="18">
        <v>3.0099999999999998E-2</v>
      </c>
    </row>
    <row r="3647" spans="1:6" x14ac:dyDescent="0.25">
      <c r="A3647" s="20" t="str">
        <f t="shared" si="225"/>
        <v>2021Q2</v>
      </c>
      <c r="B3647" s="19" t="s">
        <v>3745</v>
      </c>
      <c r="C3647" s="18">
        <f t="shared" si="226"/>
        <v>2021</v>
      </c>
      <c r="D3647">
        <f t="shared" si="227"/>
        <v>6</v>
      </c>
      <c r="E3647" s="18">
        <f t="shared" si="224"/>
        <v>15</v>
      </c>
      <c r="F3647" s="18">
        <v>2.9600000000000001E-2</v>
      </c>
    </row>
    <row r="3648" spans="1:6" x14ac:dyDescent="0.25">
      <c r="A3648" s="20" t="str">
        <f t="shared" si="225"/>
        <v>2021Q2</v>
      </c>
      <c r="B3648" s="19" t="s">
        <v>3746</v>
      </c>
      <c r="C3648" s="18">
        <f t="shared" si="226"/>
        <v>2021</v>
      </c>
      <c r="D3648">
        <f t="shared" si="227"/>
        <v>6</v>
      </c>
      <c r="E3648" s="18">
        <f t="shared" si="224"/>
        <v>16</v>
      </c>
      <c r="F3648" s="18">
        <v>3.2000000000000001E-2</v>
      </c>
    </row>
    <row r="3649" spans="1:6" x14ac:dyDescent="0.25">
      <c r="A3649" s="20" t="str">
        <f t="shared" si="225"/>
        <v>2021Q2</v>
      </c>
      <c r="B3649" s="19" t="s">
        <v>3747</v>
      </c>
      <c r="C3649" s="18">
        <f t="shared" si="226"/>
        <v>2021</v>
      </c>
      <c r="D3649">
        <f t="shared" si="227"/>
        <v>6</v>
      </c>
      <c r="E3649" s="18">
        <f t="shared" si="224"/>
        <v>17</v>
      </c>
      <c r="F3649" s="18">
        <v>3.2899999999999999E-2</v>
      </c>
    </row>
    <row r="3650" spans="1:6" x14ac:dyDescent="0.25">
      <c r="A3650" s="20" t="str">
        <f t="shared" si="225"/>
        <v>2021Q2</v>
      </c>
      <c r="B3650" s="19" t="s">
        <v>3748</v>
      </c>
      <c r="C3650" s="18">
        <f t="shared" si="226"/>
        <v>2021</v>
      </c>
      <c r="D3650">
        <f t="shared" si="227"/>
        <v>6</v>
      </c>
      <c r="E3650" s="18">
        <f t="shared" ref="E3650:E3713" si="228">DAY(B3650)</f>
        <v>18</v>
      </c>
      <c r="F3650" s="18">
        <v>3.32E-2</v>
      </c>
    </row>
    <row r="3651" spans="1:6" x14ac:dyDescent="0.25">
      <c r="A3651" s="20" t="str">
        <f t="shared" ref="A3651:A3714" si="229">C3651&amp;"Q"&amp;ROUNDUP(MONTH(B3651)/3,0)</f>
        <v>2021Q2</v>
      </c>
      <c r="B3651" s="19" t="s">
        <v>3749</v>
      </c>
      <c r="C3651" s="18">
        <f t="shared" ref="C3651:C3714" si="230">YEAR(B3651)</f>
        <v>2021</v>
      </c>
      <c r="D3651">
        <f t="shared" ref="D3651:D3714" si="231">MONTH(B3651)</f>
        <v>6</v>
      </c>
      <c r="E3651" s="18">
        <f t="shared" si="228"/>
        <v>21</v>
      </c>
      <c r="F3651" s="18">
        <v>3.4200000000000001E-2</v>
      </c>
    </row>
    <row r="3652" spans="1:6" x14ac:dyDescent="0.25">
      <c r="A3652" s="20" t="str">
        <f t="shared" si="229"/>
        <v>2021Q2</v>
      </c>
      <c r="B3652" s="19" t="s">
        <v>3750</v>
      </c>
      <c r="C3652" s="18">
        <f t="shared" si="230"/>
        <v>2021</v>
      </c>
      <c r="D3652">
        <f t="shared" si="231"/>
        <v>6</v>
      </c>
      <c r="E3652" s="18">
        <f t="shared" si="228"/>
        <v>22</v>
      </c>
      <c r="F3652" s="18">
        <v>3.4700000000000002E-2</v>
      </c>
    </row>
    <row r="3653" spans="1:6" x14ac:dyDescent="0.25">
      <c r="A3653" s="20" t="str">
        <f t="shared" si="229"/>
        <v>2021Q2</v>
      </c>
      <c r="B3653" s="19" t="s">
        <v>3751</v>
      </c>
      <c r="C3653" s="18">
        <f t="shared" si="230"/>
        <v>2021</v>
      </c>
      <c r="D3653">
        <f t="shared" si="231"/>
        <v>6</v>
      </c>
      <c r="E3653" s="18">
        <f t="shared" si="228"/>
        <v>23</v>
      </c>
      <c r="F3653" s="18">
        <v>3.4700000000000002E-2</v>
      </c>
    </row>
    <row r="3654" spans="1:6" x14ac:dyDescent="0.25">
      <c r="A3654" s="20" t="str">
        <f t="shared" si="229"/>
        <v>2021Q2</v>
      </c>
      <c r="B3654" s="19" t="s">
        <v>3752</v>
      </c>
      <c r="C3654" s="18">
        <f t="shared" si="230"/>
        <v>2021</v>
      </c>
      <c r="D3654">
        <f t="shared" si="231"/>
        <v>6</v>
      </c>
      <c r="E3654" s="18">
        <f t="shared" si="228"/>
        <v>24</v>
      </c>
      <c r="F3654" s="18">
        <v>3.8199999999999998E-2</v>
      </c>
    </row>
    <row r="3655" spans="1:6" x14ac:dyDescent="0.25">
      <c r="A3655" s="20" t="str">
        <f t="shared" si="229"/>
        <v>2021Q2</v>
      </c>
      <c r="B3655" s="19" t="s">
        <v>3753</v>
      </c>
      <c r="C3655" s="18">
        <f t="shared" si="230"/>
        <v>2021</v>
      </c>
      <c r="D3655">
        <f t="shared" si="231"/>
        <v>6</v>
      </c>
      <c r="E3655" s="18">
        <f t="shared" si="228"/>
        <v>25</v>
      </c>
      <c r="F3655" s="18">
        <v>3.8100000000000002E-2</v>
      </c>
    </row>
    <row r="3656" spans="1:6" x14ac:dyDescent="0.25">
      <c r="A3656" s="20" t="str">
        <f t="shared" si="229"/>
        <v>2021Q2</v>
      </c>
      <c r="B3656" s="19" t="s">
        <v>3754</v>
      </c>
      <c r="C3656" s="18">
        <f t="shared" si="230"/>
        <v>2021</v>
      </c>
      <c r="D3656">
        <f t="shared" si="231"/>
        <v>6</v>
      </c>
      <c r="E3656" s="18">
        <f t="shared" si="228"/>
        <v>28</v>
      </c>
      <c r="F3656" s="18">
        <v>3.78E-2</v>
      </c>
    </row>
    <row r="3657" spans="1:6" x14ac:dyDescent="0.25">
      <c r="A3657" s="20" t="str">
        <f t="shared" si="229"/>
        <v>2021Q2</v>
      </c>
      <c r="B3657" s="19" t="s">
        <v>3755</v>
      </c>
      <c r="C3657" s="18">
        <f t="shared" si="230"/>
        <v>2021</v>
      </c>
      <c r="D3657">
        <f t="shared" si="231"/>
        <v>6</v>
      </c>
      <c r="E3657" s="18">
        <f t="shared" si="228"/>
        <v>29</v>
      </c>
      <c r="F3657" s="18">
        <v>3.8399999999999997E-2</v>
      </c>
    </row>
    <row r="3658" spans="1:6" x14ac:dyDescent="0.25">
      <c r="A3658" s="20" t="str">
        <f t="shared" si="229"/>
        <v>2021Q2</v>
      </c>
      <c r="B3658" s="19" t="s">
        <v>3756</v>
      </c>
      <c r="C3658" s="18">
        <f t="shared" si="230"/>
        <v>2021</v>
      </c>
      <c r="D3658">
        <f t="shared" si="231"/>
        <v>6</v>
      </c>
      <c r="E3658" s="18">
        <f t="shared" si="228"/>
        <v>30</v>
      </c>
      <c r="F3658" s="18">
        <v>3.85E-2</v>
      </c>
    </row>
    <row r="3659" spans="1:6" x14ac:dyDescent="0.25">
      <c r="A3659" s="20" t="str">
        <f t="shared" si="229"/>
        <v>2021Q3</v>
      </c>
      <c r="B3659" s="19" t="s">
        <v>3757</v>
      </c>
      <c r="C3659" s="18">
        <f t="shared" si="230"/>
        <v>2021</v>
      </c>
      <c r="D3659">
        <f t="shared" si="231"/>
        <v>7</v>
      </c>
      <c r="E3659" s="18">
        <f t="shared" si="228"/>
        <v>1</v>
      </c>
      <c r="F3659" s="18">
        <v>3.15E-2</v>
      </c>
    </row>
    <row r="3660" spans="1:6" x14ac:dyDescent="0.25">
      <c r="A3660" s="20" t="str">
        <f t="shared" si="229"/>
        <v>2021Q3</v>
      </c>
      <c r="B3660" s="19" t="s">
        <v>3758</v>
      </c>
      <c r="C3660" s="18">
        <f t="shared" si="230"/>
        <v>2021</v>
      </c>
      <c r="D3660">
        <f t="shared" si="231"/>
        <v>7</v>
      </c>
      <c r="E3660" s="18">
        <f t="shared" si="228"/>
        <v>2</v>
      </c>
      <c r="F3660" s="18">
        <v>3.1099999999999999E-2</v>
      </c>
    </row>
    <row r="3661" spans="1:6" x14ac:dyDescent="0.25">
      <c r="A3661" s="20" t="str">
        <f t="shared" si="229"/>
        <v>2021Q3</v>
      </c>
      <c r="B3661" s="19" t="s">
        <v>3759</v>
      </c>
      <c r="C3661" s="18">
        <f t="shared" si="230"/>
        <v>2021</v>
      </c>
      <c r="D3661">
        <f t="shared" si="231"/>
        <v>7</v>
      </c>
      <c r="E3661" s="18">
        <f t="shared" si="228"/>
        <v>5</v>
      </c>
      <c r="F3661" s="18">
        <v>3.09E-2</v>
      </c>
    </row>
    <row r="3662" spans="1:6" x14ac:dyDescent="0.25">
      <c r="A3662" s="20" t="str">
        <f t="shared" si="229"/>
        <v>2021Q3</v>
      </c>
      <c r="B3662" s="19" t="s">
        <v>3760</v>
      </c>
      <c r="C3662" s="18">
        <f t="shared" si="230"/>
        <v>2021</v>
      </c>
      <c r="D3662">
        <f t="shared" si="231"/>
        <v>7</v>
      </c>
      <c r="E3662" s="18">
        <f t="shared" si="228"/>
        <v>6</v>
      </c>
      <c r="F3662" s="18">
        <v>3.2099999999999997E-2</v>
      </c>
    </row>
    <row r="3663" spans="1:6" x14ac:dyDescent="0.25">
      <c r="A3663" s="20" t="str">
        <f t="shared" si="229"/>
        <v>2021Q3</v>
      </c>
      <c r="B3663" s="19" t="s">
        <v>3761</v>
      </c>
      <c r="C3663" s="18">
        <f t="shared" si="230"/>
        <v>2021</v>
      </c>
      <c r="D3663">
        <f t="shared" si="231"/>
        <v>7</v>
      </c>
      <c r="E3663" s="18">
        <f t="shared" si="228"/>
        <v>7</v>
      </c>
      <c r="F3663" s="18">
        <v>3.1899999999999998E-2</v>
      </c>
    </row>
    <row r="3664" spans="1:6" x14ac:dyDescent="0.25">
      <c r="A3664" s="20" t="str">
        <f t="shared" si="229"/>
        <v>2021Q3</v>
      </c>
      <c r="B3664" s="19" t="s">
        <v>3762</v>
      </c>
      <c r="C3664" s="18">
        <f t="shared" si="230"/>
        <v>2021</v>
      </c>
      <c r="D3664">
        <f t="shared" si="231"/>
        <v>7</v>
      </c>
      <c r="E3664" s="18">
        <f t="shared" si="228"/>
        <v>8</v>
      </c>
      <c r="F3664" s="18">
        <v>3.1899999999999998E-2</v>
      </c>
    </row>
    <row r="3665" spans="1:6" x14ac:dyDescent="0.25">
      <c r="A3665" s="20" t="str">
        <f t="shared" si="229"/>
        <v>2021Q3</v>
      </c>
      <c r="B3665" s="19" t="s">
        <v>3763</v>
      </c>
      <c r="C3665" s="18">
        <f t="shared" si="230"/>
        <v>2021</v>
      </c>
      <c r="D3665">
        <f t="shared" si="231"/>
        <v>7</v>
      </c>
      <c r="E3665" s="18">
        <f t="shared" si="228"/>
        <v>9</v>
      </c>
      <c r="F3665" s="18">
        <v>0.03</v>
      </c>
    </row>
    <row r="3666" spans="1:6" x14ac:dyDescent="0.25">
      <c r="A3666" s="20" t="str">
        <f t="shared" si="229"/>
        <v>2021Q3</v>
      </c>
      <c r="B3666" s="19" t="s">
        <v>3764</v>
      </c>
      <c r="C3666" s="18">
        <f t="shared" si="230"/>
        <v>2021</v>
      </c>
      <c r="D3666">
        <f t="shared" si="231"/>
        <v>7</v>
      </c>
      <c r="E3666" s="18">
        <f t="shared" si="228"/>
        <v>12</v>
      </c>
      <c r="F3666" s="18">
        <v>2.6800000000000001E-2</v>
      </c>
    </row>
    <row r="3667" spans="1:6" x14ac:dyDescent="0.25">
      <c r="A3667" s="20" t="str">
        <f t="shared" si="229"/>
        <v>2021Q3</v>
      </c>
      <c r="B3667" s="19" t="s">
        <v>3765</v>
      </c>
      <c r="C3667" s="18">
        <f t="shared" si="230"/>
        <v>2021</v>
      </c>
      <c r="D3667">
        <f t="shared" si="231"/>
        <v>7</v>
      </c>
      <c r="E3667" s="18">
        <f t="shared" si="228"/>
        <v>13</v>
      </c>
      <c r="F3667" s="18">
        <v>2.69E-2</v>
      </c>
    </row>
    <row r="3668" spans="1:6" x14ac:dyDescent="0.25">
      <c r="A3668" s="20" t="str">
        <f t="shared" si="229"/>
        <v>2021Q3</v>
      </c>
      <c r="B3668" s="19" t="s">
        <v>3766</v>
      </c>
      <c r="C3668" s="18">
        <f t="shared" si="230"/>
        <v>2021</v>
      </c>
      <c r="D3668">
        <f t="shared" si="231"/>
        <v>7</v>
      </c>
      <c r="E3668" s="18">
        <f t="shared" si="228"/>
        <v>14</v>
      </c>
      <c r="F3668" s="18">
        <v>2.7300000000000001E-2</v>
      </c>
    </row>
    <row r="3669" spans="1:6" x14ac:dyDescent="0.25">
      <c r="A3669" s="20" t="str">
        <f t="shared" si="229"/>
        <v>2021Q3</v>
      </c>
      <c r="B3669" s="19" t="s">
        <v>3767</v>
      </c>
      <c r="C3669" s="18">
        <f t="shared" si="230"/>
        <v>2021</v>
      </c>
      <c r="D3669">
        <f t="shared" si="231"/>
        <v>7</v>
      </c>
      <c r="E3669" s="18">
        <f t="shared" si="228"/>
        <v>15</v>
      </c>
      <c r="F3669" s="18">
        <v>2.5399999999999999E-2</v>
      </c>
    </row>
    <row r="3670" spans="1:6" x14ac:dyDescent="0.25">
      <c r="A3670" s="20" t="str">
        <f t="shared" si="229"/>
        <v>2021Q3</v>
      </c>
      <c r="B3670" s="19" t="s">
        <v>3768</v>
      </c>
      <c r="C3670" s="18">
        <f t="shared" si="230"/>
        <v>2021</v>
      </c>
      <c r="D3670">
        <f t="shared" si="231"/>
        <v>7</v>
      </c>
      <c r="E3670" s="18">
        <f t="shared" si="228"/>
        <v>16</v>
      </c>
      <c r="F3670" s="18">
        <v>2.4899999999999999E-2</v>
      </c>
    </row>
    <row r="3671" spans="1:6" x14ac:dyDescent="0.25">
      <c r="A3671" s="20" t="str">
        <f t="shared" si="229"/>
        <v>2021Q3</v>
      </c>
      <c r="B3671" s="19" t="s">
        <v>3769</v>
      </c>
      <c r="C3671" s="18">
        <f t="shared" si="230"/>
        <v>2021</v>
      </c>
      <c r="D3671">
        <f t="shared" si="231"/>
        <v>7</v>
      </c>
      <c r="E3671" s="18">
        <f t="shared" si="228"/>
        <v>19</v>
      </c>
      <c r="F3671" s="18">
        <v>2.3699999999999999E-2</v>
      </c>
    </row>
    <row r="3672" spans="1:6" x14ac:dyDescent="0.25">
      <c r="A3672" s="20" t="str">
        <f t="shared" si="229"/>
        <v>2021Q3</v>
      </c>
      <c r="B3672" s="19" t="s">
        <v>3770</v>
      </c>
      <c r="C3672" s="18">
        <f t="shared" si="230"/>
        <v>2021</v>
      </c>
      <c r="D3672">
        <f t="shared" si="231"/>
        <v>7</v>
      </c>
      <c r="E3672" s="18">
        <f t="shared" si="228"/>
        <v>20</v>
      </c>
      <c r="F3672" s="18">
        <v>2.06E-2</v>
      </c>
    </row>
    <row r="3673" spans="1:6" x14ac:dyDescent="0.25">
      <c r="A3673" s="20" t="str">
        <f t="shared" si="229"/>
        <v>2021Q3</v>
      </c>
      <c r="B3673" s="19" t="s">
        <v>3771</v>
      </c>
      <c r="C3673" s="18">
        <f t="shared" si="230"/>
        <v>2021</v>
      </c>
      <c r="D3673">
        <f t="shared" si="231"/>
        <v>7</v>
      </c>
      <c r="E3673" s="18">
        <f t="shared" si="228"/>
        <v>21</v>
      </c>
      <c r="F3673" s="18">
        <v>2.0500000000000001E-2</v>
      </c>
    </row>
    <row r="3674" spans="1:6" x14ac:dyDescent="0.25">
      <c r="A3674" s="20" t="str">
        <f t="shared" si="229"/>
        <v>2021Q3</v>
      </c>
      <c r="B3674" s="19" t="s">
        <v>3772</v>
      </c>
      <c r="C3674" s="18">
        <f t="shared" si="230"/>
        <v>2021</v>
      </c>
      <c r="D3674">
        <f t="shared" si="231"/>
        <v>7</v>
      </c>
      <c r="E3674" s="18">
        <f t="shared" si="228"/>
        <v>22</v>
      </c>
      <c r="F3674" s="18">
        <v>1.9900000000000001E-2</v>
      </c>
    </row>
    <row r="3675" spans="1:6" x14ac:dyDescent="0.25">
      <c r="A3675" s="20" t="str">
        <f t="shared" si="229"/>
        <v>2021Q3</v>
      </c>
      <c r="B3675" s="19" t="s">
        <v>3773</v>
      </c>
      <c r="C3675" s="18">
        <f t="shared" si="230"/>
        <v>2021</v>
      </c>
      <c r="D3675">
        <f t="shared" si="231"/>
        <v>7</v>
      </c>
      <c r="E3675" s="18">
        <f t="shared" si="228"/>
        <v>23</v>
      </c>
      <c r="F3675" s="18">
        <v>1.6400000000000001E-2</v>
      </c>
    </row>
    <row r="3676" spans="1:6" x14ac:dyDescent="0.25">
      <c r="A3676" s="20" t="str">
        <f t="shared" si="229"/>
        <v>2021Q3</v>
      </c>
      <c r="B3676" s="19" t="s">
        <v>3774</v>
      </c>
      <c r="C3676" s="18">
        <f t="shared" si="230"/>
        <v>2021</v>
      </c>
      <c r="D3676">
        <f t="shared" si="231"/>
        <v>7</v>
      </c>
      <c r="E3676" s="18">
        <f t="shared" si="228"/>
        <v>26</v>
      </c>
      <c r="F3676" s="18">
        <v>1.6799999999999999E-2</v>
      </c>
    </row>
    <row r="3677" spans="1:6" x14ac:dyDescent="0.25">
      <c r="A3677" s="20" t="str">
        <f t="shared" si="229"/>
        <v>2021Q3</v>
      </c>
      <c r="B3677" s="19" t="s">
        <v>3775</v>
      </c>
      <c r="C3677" s="18">
        <f t="shared" si="230"/>
        <v>2021</v>
      </c>
      <c r="D3677">
        <f t="shared" si="231"/>
        <v>7</v>
      </c>
      <c r="E3677" s="18">
        <f t="shared" si="228"/>
        <v>27</v>
      </c>
      <c r="F3677" s="18">
        <v>1.6799999999999999E-2</v>
      </c>
    </row>
    <row r="3678" spans="1:6" x14ac:dyDescent="0.25">
      <c r="A3678" s="20" t="str">
        <f t="shared" si="229"/>
        <v>2021Q3</v>
      </c>
      <c r="B3678" s="19" t="s">
        <v>3776</v>
      </c>
      <c r="C3678" s="18">
        <f t="shared" si="230"/>
        <v>2021</v>
      </c>
      <c r="D3678">
        <f t="shared" si="231"/>
        <v>7</v>
      </c>
      <c r="E3678" s="18">
        <f t="shared" si="228"/>
        <v>28</v>
      </c>
      <c r="F3678" s="18">
        <v>1.61E-2</v>
      </c>
    </row>
    <row r="3679" spans="1:6" x14ac:dyDescent="0.25">
      <c r="A3679" s="20" t="str">
        <f t="shared" si="229"/>
        <v>2021Q3</v>
      </c>
      <c r="B3679" s="19" t="s">
        <v>3777</v>
      </c>
      <c r="C3679" s="18">
        <f t="shared" si="230"/>
        <v>2021</v>
      </c>
      <c r="D3679">
        <f t="shared" si="231"/>
        <v>7</v>
      </c>
      <c r="E3679" s="18">
        <f t="shared" si="228"/>
        <v>29</v>
      </c>
      <c r="F3679" s="18">
        <v>1.61E-2</v>
      </c>
    </row>
    <row r="3680" spans="1:6" x14ac:dyDescent="0.25">
      <c r="A3680" s="20" t="str">
        <f t="shared" si="229"/>
        <v>2021Q3</v>
      </c>
      <c r="B3680" s="19" t="s">
        <v>3778</v>
      </c>
      <c r="C3680" s="18">
        <f t="shared" si="230"/>
        <v>2021</v>
      </c>
      <c r="D3680">
        <f t="shared" si="231"/>
        <v>7</v>
      </c>
      <c r="E3680" s="18">
        <f t="shared" si="228"/>
        <v>30</v>
      </c>
      <c r="F3680" s="18">
        <v>1.6199999999999999E-2</v>
      </c>
    </row>
    <row r="3681" spans="1:6" x14ac:dyDescent="0.25">
      <c r="A3681" s="20" t="str">
        <f t="shared" si="229"/>
        <v>2021Q3</v>
      </c>
      <c r="B3681" s="19" t="s">
        <v>3779</v>
      </c>
      <c r="C3681" s="18">
        <f t="shared" si="230"/>
        <v>2021</v>
      </c>
      <c r="D3681">
        <f t="shared" si="231"/>
        <v>8</v>
      </c>
      <c r="E3681" s="18">
        <f t="shared" si="228"/>
        <v>2</v>
      </c>
      <c r="F3681" s="18">
        <v>1.66E-2</v>
      </c>
    </row>
    <row r="3682" spans="1:6" x14ac:dyDescent="0.25">
      <c r="A3682" s="20" t="str">
        <f t="shared" si="229"/>
        <v>2021Q3</v>
      </c>
      <c r="B3682" s="19" t="s">
        <v>3780</v>
      </c>
      <c r="C3682" s="18">
        <f t="shared" si="230"/>
        <v>2021</v>
      </c>
      <c r="D3682">
        <f t="shared" si="231"/>
        <v>8</v>
      </c>
      <c r="E3682" s="18">
        <f t="shared" si="228"/>
        <v>3</v>
      </c>
      <c r="F3682" s="18">
        <v>1.66E-2</v>
      </c>
    </row>
    <row r="3683" spans="1:6" x14ac:dyDescent="0.25">
      <c r="A3683" s="20" t="str">
        <f t="shared" si="229"/>
        <v>2021Q3</v>
      </c>
      <c r="B3683" s="19" t="s">
        <v>3781</v>
      </c>
      <c r="C3683" s="18">
        <f t="shared" si="230"/>
        <v>2021</v>
      </c>
      <c r="D3683">
        <f t="shared" si="231"/>
        <v>8</v>
      </c>
      <c r="E3683" s="18">
        <f t="shared" si="228"/>
        <v>4</v>
      </c>
      <c r="F3683" s="18">
        <v>1.3100000000000001E-2</v>
      </c>
    </row>
    <row r="3684" spans="1:6" x14ac:dyDescent="0.25">
      <c r="A3684" s="20" t="str">
        <f t="shared" si="229"/>
        <v>2021Q3</v>
      </c>
      <c r="B3684" s="19" t="s">
        <v>3782</v>
      </c>
      <c r="C3684" s="18">
        <f t="shared" si="230"/>
        <v>2021</v>
      </c>
      <c r="D3684">
        <f t="shared" si="231"/>
        <v>8</v>
      </c>
      <c r="E3684" s="18">
        <f t="shared" si="228"/>
        <v>5</v>
      </c>
      <c r="F3684" s="18">
        <v>1.41E-2</v>
      </c>
    </row>
    <row r="3685" spans="1:6" x14ac:dyDescent="0.25">
      <c r="A3685" s="20" t="str">
        <f t="shared" si="229"/>
        <v>2021Q3</v>
      </c>
      <c r="B3685" s="19" t="s">
        <v>3783</v>
      </c>
      <c r="C3685" s="18">
        <f t="shared" si="230"/>
        <v>2021</v>
      </c>
      <c r="D3685">
        <f t="shared" si="231"/>
        <v>8</v>
      </c>
      <c r="E3685" s="18">
        <f t="shared" si="228"/>
        <v>6</v>
      </c>
      <c r="F3685" s="18">
        <v>1.41E-2</v>
      </c>
    </row>
    <row r="3686" spans="1:6" x14ac:dyDescent="0.25">
      <c r="A3686" s="20" t="str">
        <f t="shared" si="229"/>
        <v>2021Q3</v>
      </c>
      <c r="B3686" s="19" t="s">
        <v>3784</v>
      </c>
      <c r="C3686" s="18">
        <f t="shared" si="230"/>
        <v>2021</v>
      </c>
      <c r="D3686">
        <f t="shared" si="231"/>
        <v>8</v>
      </c>
      <c r="E3686" s="18">
        <f t="shared" si="228"/>
        <v>9</v>
      </c>
      <c r="F3686" s="18">
        <v>1.4200000000000001E-2</v>
      </c>
    </row>
    <row r="3687" spans="1:6" x14ac:dyDescent="0.25">
      <c r="A3687" s="20" t="str">
        <f t="shared" si="229"/>
        <v>2021Q3</v>
      </c>
      <c r="B3687" s="19" t="s">
        <v>3785</v>
      </c>
      <c r="C3687" s="18">
        <f t="shared" si="230"/>
        <v>2021</v>
      </c>
      <c r="D3687">
        <f t="shared" si="231"/>
        <v>8</v>
      </c>
      <c r="E3687" s="18">
        <f t="shared" si="228"/>
        <v>10</v>
      </c>
      <c r="F3687" s="18">
        <v>1.3899999999999999E-2</v>
      </c>
    </row>
    <row r="3688" spans="1:6" x14ac:dyDescent="0.25">
      <c r="A3688" s="20" t="str">
        <f t="shared" si="229"/>
        <v>2021Q3</v>
      </c>
      <c r="B3688" s="19" t="s">
        <v>3786</v>
      </c>
      <c r="C3688" s="18">
        <f t="shared" si="230"/>
        <v>2021</v>
      </c>
      <c r="D3688">
        <f t="shared" si="231"/>
        <v>8</v>
      </c>
      <c r="E3688" s="18">
        <f t="shared" si="228"/>
        <v>11</v>
      </c>
      <c r="F3688" s="18">
        <v>1.34E-2</v>
      </c>
    </row>
    <row r="3689" spans="1:6" x14ac:dyDescent="0.25">
      <c r="A3689" s="20" t="str">
        <f t="shared" si="229"/>
        <v>2021Q3</v>
      </c>
      <c r="B3689" s="19" t="s">
        <v>3787</v>
      </c>
      <c r="C3689" s="18">
        <f t="shared" si="230"/>
        <v>2021</v>
      </c>
      <c r="D3689">
        <f t="shared" si="231"/>
        <v>8</v>
      </c>
      <c r="E3689" s="18">
        <f t="shared" si="228"/>
        <v>12</v>
      </c>
      <c r="F3689" s="18">
        <v>1.24E-2</v>
      </c>
    </row>
    <row r="3690" spans="1:6" x14ac:dyDescent="0.25">
      <c r="A3690" s="20" t="str">
        <f t="shared" si="229"/>
        <v>2021Q3</v>
      </c>
      <c r="B3690" s="19" t="s">
        <v>3788</v>
      </c>
      <c r="C3690" s="18">
        <f t="shared" si="230"/>
        <v>2021</v>
      </c>
      <c r="D3690">
        <f t="shared" si="231"/>
        <v>8</v>
      </c>
      <c r="E3690" s="18">
        <f t="shared" si="228"/>
        <v>13</v>
      </c>
      <c r="F3690" s="18">
        <v>1.24E-2</v>
      </c>
    </row>
    <row r="3691" spans="1:6" x14ac:dyDescent="0.25">
      <c r="A3691" s="20" t="str">
        <f t="shared" si="229"/>
        <v>2021Q3</v>
      </c>
      <c r="B3691" s="19" t="s">
        <v>3789</v>
      </c>
      <c r="C3691" s="18">
        <f t="shared" si="230"/>
        <v>2021</v>
      </c>
      <c r="D3691">
        <f t="shared" si="231"/>
        <v>8</v>
      </c>
      <c r="E3691" s="18">
        <f t="shared" si="228"/>
        <v>16</v>
      </c>
      <c r="F3691" s="18">
        <v>1.7100000000000001E-2</v>
      </c>
    </row>
    <row r="3692" spans="1:6" x14ac:dyDescent="0.25">
      <c r="A3692" s="20" t="str">
        <f t="shared" si="229"/>
        <v>2021Q3</v>
      </c>
      <c r="B3692" s="19" t="s">
        <v>3790</v>
      </c>
      <c r="C3692" s="18">
        <f t="shared" si="230"/>
        <v>2021</v>
      </c>
      <c r="D3692">
        <f t="shared" si="231"/>
        <v>8</v>
      </c>
      <c r="E3692" s="18">
        <f t="shared" si="228"/>
        <v>17</v>
      </c>
      <c r="F3692" s="18">
        <v>1.8599999999999998E-2</v>
      </c>
    </row>
    <row r="3693" spans="1:6" x14ac:dyDescent="0.25">
      <c r="A3693" s="20" t="str">
        <f t="shared" si="229"/>
        <v>2021Q3</v>
      </c>
      <c r="B3693" s="19" t="s">
        <v>3791</v>
      </c>
      <c r="C3693" s="18">
        <f t="shared" si="230"/>
        <v>2021</v>
      </c>
      <c r="D3693">
        <f t="shared" si="231"/>
        <v>8</v>
      </c>
      <c r="E3693" s="18">
        <f t="shared" si="228"/>
        <v>18</v>
      </c>
      <c r="F3693" s="18">
        <v>2.1100000000000001E-2</v>
      </c>
    </row>
    <row r="3694" spans="1:6" x14ac:dyDescent="0.25">
      <c r="A3694" s="20" t="str">
        <f t="shared" si="229"/>
        <v>2021Q3</v>
      </c>
      <c r="B3694" s="19" t="s">
        <v>3792</v>
      </c>
      <c r="C3694" s="18">
        <f t="shared" si="230"/>
        <v>2021</v>
      </c>
      <c r="D3694">
        <f t="shared" si="231"/>
        <v>8</v>
      </c>
      <c r="E3694" s="18">
        <f t="shared" si="228"/>
        <v>19</v>
      </c>
      <c r="F3694" s="18">
        <v>2.41E-2</v>
      </c>
    </row>
    <row r="3695" spans="1:6" x14ac:dyDescent="0.25">
      <c r="A3695" s="20" t="str">
        <f t="shared" si="229"/>
        <v>2021Q3</v>
      </c>
      <c r="B3695" s="19" t="s">
        <v>3793</v>
      </c>
      <c r="C3695" s="18">
        <f t="shared" si="230"/>
        <v>2021</v>
      </c>
      <c r="D3695">
        <f t="shared" si="231"/>
        <v>8</v>
      </c>
      <c r="E3695" s="18">
        <f t="shared" si="228"/>
        <v>20</v>
      </c>
      <c r="F3695" s="18">
        <v>2.52E-2</v>
      </c>
    </row>
    <row r="3696" spans="1:6" x14ac:dyDescent="0.25">
      <c r="A3696" s="20" t="str">
        <f t="shared" si="229"/>
        <v>2021Q3</v>
      </c>
      <c r="B3696" s="19" t="s">
        <v>3794</v>
      </c>
      <c r="C3696" s="18">
        <f t="shared" si="230"/>
        <v>2021</v>
      </c>
      <c r="D3696">
        <f t="shared" si="231"/>
        <v>8</v>
      </c>
      <c r="E3696" s="18">
        <f t="shared" si="228"/>
        <v>23</v>
      </c>
      <c r="F3696" s="18">
        <v>2.4400000000000002E-2</v>
      </c>
    </row>
    <row r="3697" spans="1:6" x14ac:dyDescent="0.25">
      <c r="A3697" s="20" t="str">
        <f t="shared" si="229"/>
        <v>2021Q3</v>
      </c>
      <c r="B3697" s="19" t="s">
        <v>3795</v>
      </c>
      <c r="C3697" s="18">
        <f t="shared" si="230"/>
        <v>2021</v>
      </c>
      <c r="D3697">
        <f t="shared" si="231"/>
        <v>8</v>
      </c>
      <c r="E3697" s="18">
        <f t="shared" si="228"/>
        <v>24</v>
      </c>
      <c r="F3697" s="18">
        <v>2.4299999999999999E-2</v>
      </c>
    </row>
    <row r="3698" spans="1:6" x14ac:dyDescent="0.25">
      <c r="A3698" s="20" t="str">
        <f t="shared" si="229"/>
        <v>2021Q3</v>
      </c>
      <c r="B3698" s="19" t="s">
        <v>3796</v>
      </c>
      <c r="C3698" s="18">
        <f t="shared" si="230"/>
        <v>2021</v>
      </c>
      <c r="D3698">
        <f t="shared" si="231"/>
        <v>8</v>
      </c>
      <c r="E3698" s="18">
        <f t="shared" si="228"/>
        <v>25</v>
      </c>
      <c r="F3698" s="18">
        <v>2.41E-2</v>
      </c>
    </row>
    <row r="3699" spans="1:6" x14ac:dyDescent="0.25">
      <c r="A3699" s="20" t="str">
        <f t="shared" si="229"/>
        <v>2021Q3</v>
      </c>
      <c r="B3699" s="19" t="s">
        <v>3797</v>
      </c>
      <c r="C3699" s="18">
        <f t="shared" si="230"/>
        <v>2021</v>
      </c>
      <c r="D3699">
        <f t="shared" si="231"/>
        <v>8</v>
      </c>
      <c r="E3699" s="18">
        <f t="shared" si="228"/>
        <v>26</v>
      </c>
      <c r="F3699" s="18">
        <v>2.4E-2</v>
      </c>
    </row>
    <row r="3700" spans="1:6" x14ac:dyDescent="0.25">
      <c r="A3700" s="20" t="str">
        <f t="shared" si="229"/>
        <v>2021Q3</v>
      </c>
      <c r="B3700" s="19" t="s">
        <v>3798</v>
      </c>
      <c r="C3700" s="18">
        <f t="shared" si="230"/>
        <v>2021</v>
      </c>
      <c r="D3700">
        <f t="shared" si="231"/>
        <v>8</v>
      </c>
      <c r="E3700" s="18">
        <f t="shared" si="228"/>
        <v>27</v>
      </c>
      <c r="F3700" s="18">
        <v>2.4299999999999999E-2</v>
      </c>
    </row>
    <row r="3701" spans="1:6" x14ac:dyDescent="0.25">
      <c r="A3701" s="20" t="str">
        <f t="shared" si="229"/>
        <v>2021Q3</v>
      </c>
      <c r="B3701" s="19" t="s">
        <v>3799</v>
      </c>
      <c r="C3701" s="18">
        <f t="shared" si="230"/>
        <v>2021</v>
      </c>
      <c r="D3701">
        <f t="shared" si="231"/>
        <v>8</v>
      </c>
      <c r="E3701" s="18">
        <f t="shared" si="228"/>
        <v>30</v>
      </c>
      <c r="F3701" s="18">
        <v>2.4299999999999999E-2</v>
      </c>
    </row>
    <row r="3702" spans="1:6" x14ac:dyDescent="0.25">
      <c r="A3702" s="20" t="str">
        <f t="shared" si="229"/>
        <v>2021Q3</v>
      </c>
      <c r="B3702" s="19" t="s">
        <v>3800</v>
      </c>
      <c r="C3702" s="18">
        <f t="shared" si="230"/>
        <v>2021</v>
      </c>
      <c r="D3702">
        <f t="shared" si="231"/>
        <v>8</v>
      </c>
      <c r="E3702" s="18">
        <f t="shared" si="228"/>
        <v>31</v>
      </c>
      <c r="F3702" s="18">
        <v>2.4299999999999999E-2</v>
      </c>
    </row>
    <row r="3703" spans="1:6" x14ac:dyDescent="0.25">
      <c r="A3703" s="20" t="str">
        <f t="shared" si="229"/>
        <v>2021Q3</v>
      </c>
      <c r="B3703" s="19" t="s">
        <v>3801</v>
      </c>
      <c r="C3703" s="18">
        <f t="shared" si="230"/>
        <v>2021</v>
      </c>
      <c r="D3703">
        <f t="shared" si="231"/>
        <v>9</v>
      </c>
      <c r="E3703" s="18">
        <f t="shared" si="228"/>
        <v>1</v>
      </c>
      <c r="F3703" s="18">
        <v>2.4199999999999999E-2</v>
      </c>
    </row>
    <row r="3704" spans="1:6" x14ac:dyDescent="0.25">
      <c r="A3704" s="20" t="str">
        <f t="shared" si="229"/>
        <v>2021Q3</v>
      </c>
      <c r="B3704" s="19" t="s">
        <v>3802</v>
      </c>
      <c r="C3704" s="18">
        <f t="shared" si="230"/>
        <v>2021</v>
      </c>
      <c r="D3704">
        <f t="shared" si="231"/>
        <v>9</v>
      </c>
      <c r="E3704" s="18">
        <f t="shared" si="228"/>
        <v>2</v>
      </c>
      <c r="F3704" s="18">
        <v>2.41E-2</v>
      </c>
    </row>
    <row r="3705" spans="1:6" x14ac:dyDescent="0.25">
      <c r="A3705" s="20" t="str">
        <f t="shared" si="229"/>
        <v>2021Q3</v>
      </c>
      <c r="B3705" s="19" t="s">
        <v>3803</v>
      </c>
      <c r="C3705" s="18">
        <f t="shared" si="230"/>
        <v>2021</v>
      </c>
      <c r="D3705">
        <f t="shared" si="231"/>
        <v>9</v>
      </c>
      <c r="E3705" s="18">
        <f t="shared" si="228"/>
        <v>3</v>
      </c>
      <c r="F3705" s="18">
        <v>2.29E-2</v>
      </c>
    </row>
    <row r="3706" spans="1:6" x14ac:dyDescent="0.25">
      <c r="A3706" s="20" t="str">
        <f t="shared" si="229"/>
        <v>2021Q3</v>
      </c>
      <c r="B3706" s="19" t="s">
        <v>3804</v>
      </c>
      <c r="C3706" s="18">
        <f t="shared" si="230"/>
        <v>2021</v>
      </c>
      <c r="D3706">
        <f t="shared" si="231"/>
        <v>9</v>
      </c>
      <c r="E3706" s="18">
        <f t="shared" si="228"/>
        <v>6</v>
      </c>
      <c r="F3706" s="18">
        <v>2.3699999999999999E-2</v>
      </c>
    </row>
    <row r="3707" spans="1:6" x14ac:dyDescent="0.25">
      <c r="A3707" s="20" t="str">
        <f t="shared" si="229"/>
        <v>2021Q3</v>
      </c>
      <c r="B3707" s="19" t="s">
        <v>3805</v>
      </c>
      <c r="C3707" s="18">
        <f t="shared" si="230"/>
        <v>2021</v>
      </c>
      <c r="D3707">
        <f t="shared" si="231"/>
        <v>9</v>
      </c>
      <c r="E3707" s="18">
        <f t="shared" si="228"/>
        <v>7</v>
      </c>
      <c r="F3707" s="18">
        <v>2.3599999999999999E-2</v>
      </c>
    </row>
    <row r="3708" spans="1:6" x14ac:dyDescent="0.25">
      <c r="A3708" s="20" t="str">
        <f t="shared" si="229"/>
        <v>2021Q3</v>
      </c>
      <c r="B3708" s="19" t="s">
        <v>3806</v>
      </c>
      <c r="C3708" s="18">
        <f t="shared" si="230"/>
        <v>2021</v>
      </c>
      <c r="D3708">
        <f t="shared" si="231"/>
        <v>9</v>
      </c>
      <c r="E3708" s="18">
        <f t="shared" si="228"/>
        <v>8</v>
      </c>
      <c r="F3708" s="18">
        <v>2.4299999999999999E-2</v>
      </c>
    </row>
    <row r="3709" spans="1:6" x14ac:dyDescent="0.25">
      <c r="A3709" s="20" t="str">
        <f t="shared" si="229"/>
        <v>2021Q3</v>
      </c>
      <c r="B3709" s="19" t="s">
        <v>3807</v>
      </c>
      <c r="C3709" s="18">
        <f t="shared" si="230"/>
        <v>2021</v>
      </c>
      <c r="D3709">
        <f t="shared" si="231"/>
        <v>9</v>
      </c>
      <c r="E3709" s="18">
        <f t="shared" si="228"/>
        <v>9</v>
      </c>
      <c r="F3709" s="18">
        <v>2.4199999999999999E-2</v>
      </c>
    </row>
    <row r="3710" spans="1:6" x14ac:dyDescent="0.25">
      <c r="A3710" s="20" t="str">
        <f t="shared" si="229"/>
        <v>2021Q3</v>
      </c>
      <c r="B3710" s="19" t="s">
        <v>3808</v>
      </c>
      <c r="C3710" s="18">
        <f t="shared" si="230"/>
        <v>2021</v>
      </c>
      <c r="D3710">
        <f t="shared" si="231"/>
        <v>9</v>
      </c>
      <c r="E3710" s="18">
        <f t="shared" si="228"/>
        <v>10</v>
      </c>
      <c r="F3710" s="18">
        <v>2.4299999999999999E-2</v>
      </c>
    </row>
    <row r="3711" spans="1:6" x14ac:dyDescent="0.25">
      <c r="A3711" s="20" t="str">
        <f t="shared" si="229"/>
        <v>2021Q3</v>
      </c>
      <c r="B3711" s="19" t="s">
        <v>3809</v>
      </c>
      <c r="C3711" s="18">
        <f t="shared" si="230"/>
        <v>2021</v>
      </c>
      <c r="D3711">
        <f t="shared" si="231"/>
        <v>9</v>
      </c>
      <c r="E3711" s="18">
        <f t="shared" si="228"/>
        <v>13</v>
      </c>
      <c r="F3711" s="18">
        <v>2.4299999999999999E-2</v>
      </c>
    </row>
    <row r="3712" spans="1:6" x14ac:dyDescent="0.25">
      <c r="A3712" s="20" t="str">
        <f t="shared" si="229"/>
        <v>2021Q3</v>
      </c>
      <c r="B3712" s="19" t="s">
        <v>3810</v>
      </c>
      <c r="C3712" s="18">
        <f t="shared" si="230"/>
        <v>2021</v>
      </c>
      <c r="D3712">
        <f t="shared" si="231"/>
        <v>9</v>
      </c>
      <c r="E3712" s="18">
        <f t="shared" si="228"/>
        <v>14</v>
      </c>
      <c r="F3712" s="18">
        <v>2.23E-2</v>
      </c>
    </row>
    <row r="3713" spans="1:6" x14ac:dyDescent="0.25">
      <c r="A3713" s="20" t="str">
        <f t="shared" si="229"/>
        <v>2021Q3</v>
      </c>
      <c r="B3713" s="19" t="s">
        <v>3811</v>
      </c>
      <c r="C3713" s="18">
        <f t="shared" si="230"/>
        <v>2021</v>
      </c>
      <c r="D3713">
        <f t="shared" si="231"/>
        <v>9</v>
      </c>
      <c r="E3713" s="18">
        <f t="shared" si="228"/>
        <v>15</v>
      </c>
      <c r="F3713" s="18">
        <v>2.01E-2</v>
      </c>
    </row>
    <row r="3714" spans="1:6" x14ac:dyDescent="0.25">
      <c r="A3714" s="20" t="str">
        <f t="shared" si="229"/>
        <v>2021Q3</v>
      </c>
      <c r="B3714" s="19" t="s">
        <v>3812</v>
      </c>
      <c r="C3714" s="18">
        <f t="shared" si="230"/>
        <v>2021</v>
      </c>
      <c r="D3714">
        <f t="shared" si="231"/>
        <v>9</v>
      </c>
      <c r="E3714" s="18">
        <f t="shared" ref="E3714:E3740" si="232">DAY(B3714)</f>
        <v>16</v>
      </c>
      <c r="F3714" s="18">
        <v>1.84E-2</v>
      </c>
    </row>
    <row r="3715" spans="1:6" x14ac:dyDescent="0.25">
      <c r="A3715" s="20" t="str">
        <f t="shared" ref="A3715:A3740" si="233">C3715&amp;"Q"&amp;ROUNDUP(MONTH(B3715)/3,0)</f>
        <v>2021Q3</v>
      </c>
      <c r="B3715" s="19" t="s">
        <v>3813</v>
      </c>
      <c r="C3715" s="18">
        <f t="shared" ref="C3715:C3740" si="234">YEAR(B3715)</f>
        <v>2021</v>
      </c>
      <c r="D3715">
        <f t="shared" ref="D3715:D3740" si="235">MONTH(B3715)</f>
        <v>9</v>
      </c>
      <c r="E3715" s="18">
        <f t="shared" si="232"/>
        <v>17</v>
      </c>
      <c r="F3715" s="18">
        <v>1.4800000000000001E-2</v>
      </c>
    </row>
    <row r="3716" spans="1:6" x14ac:dyDescent="0.25">
      <c r="A3716" s="20" t="str">
        <f t="shared" si="233"/>
        <v>2021Q3</v>
      </c>
      <c r="B3716" s="19" t="s">
        <v>3814</v>
      </c>
      <c r="C3716" s="18">
        <f t="shared" si="234"/>
        <v>2021</v>
      </c>
      <c r="D3716">
        <f t="shared" si="235"/>
        <v>9</v>
      </c>
      <c r="E3716" s="18">
        <f t="shared" si="232"/>
        <v>20</v>
      </c>
      <c r="F3716" s="18">
        <v>1.29E-2</v>
      </c>
    </row>
    <row r="3717" spans="1:6" x14ac:dyDescent="0.25">
      <c r="A3717" s="20" t="str">
        <f t="shared" si="233"/>
        <v>2021Q3</v>
      </c>
      <c r="B3717" s="19" t="s">
        <v>3815</v>
      </c>
      <c r="C3717" s="18">
        <f t="shared" si="234"/>
        <v>2021</v>
      </c>
      <c r="D3717">
        <f t="shared" si="235"/>
        <v>9</v>
      </c>
      <c r="E3717" s="18">
        <f t="shared" si="232"/>
        <v>21</v>
      </c>
      <c r="F3717" s="18">
        <v>1.1299999999999999E-2</v>
      </c>
    </row>
    <row r="3718" spans="1:6" x14ac:dyDescent="0.25">
      <c r="A3718" s="20" t="str">
        <f t="shared" si="233"/>
        <v>2021Q3</v>
      </c>
      <c r="B3718" s="19" t="s">
        <v>3816</v>
      </c>
      <c r="C3718" s="18">
        <f t="shared" si="234"/>
        <v>2021</v>
      </c>
      <c r="D3718">
        <f t="shared" si="235"/>
        <v>9</v>
      </c>
      <c r="E3718" s="18">
        <f t="shared" si="232"/>
        <v>22</v>
      </c>
      <c r="F3718" s="18">
        <v>1.11E-2</v>
      </c>
    </row>
    <row r="3719" spans="1:6" x14ac:dyDescent="0.25">
      <c r="A3719" s="20" t="str">
        <f t="shared" si="233"/>
        <v>2021Q3</v>
      </c>
      <c r="B3719" s="19" t="s">
        <v>3817</v>
      </c>
      <c r="C3719" s="18">
        <f t="shared" si="234"/>
        <v>2021</v>
      </c>
      <c r="D3719">
        <f t="shared" si="235"/>
        <v>9</v>
      </c>
      <c r="E3719" s="18">
        <f t="shared" si="232"/>
        <v>23</v>
      </c>
      <c r="F3719" s="18">
        <v>1.12E-2</v>
      </c>
    </row>
    <row r="3720" spans="1:6" x14ac:dyDescent="0.25">
      <c r="A3720" s="20" t="str">
        <f t="shared" si="233"/>
        <v>2021Q3</v>
      </c>
      <c r="B3720" s="19" t="s">
        <v>3818</v>
      </c>
      <c r="C3720" s="18">
        <f t="shared" si="234"/>
        <v>2021</v>
      </c>
      <c r="D3720">
        <f t="shared" si="235"/>
        <v>9</v>
      </c>
      <c r="E3720" s="18">
        <f t="shared" si="232"/>
        <v>24</v>
      </c>
      <c r="F3720" s="18">
        <v>2.81E-2</v>
      </c>
    </row>
    <row r="3721" spans="1:6" x14ac:dyDescent="0.25">
      <c r="A3721" s="20" t="str">
        <f t="shared" si="233"/>
        <v>2021Q3</v>
      </c>
      <c r="B3721" s="19" t="s">
        <v>3819</v>
      </c>
      <c r="C3721" s="18">
        <f t="shared" si="234"/>
        <v>2021</v>
      </c>
      <c r="D3721">
        <f t="shared" si="235"/>
        <v>9</v>
      </c>
      <c r="E3721" s="18">
        <f t="shared" si="232"/>
        <v>27</v>
      </c>
      <c r="F3721" s="18">
        <v>2.7900000000000001E-2</v>
      </c>
    </row>
    <row r="3722" spans="1:6" x14ac:dyDescent="0.25">
      <c r="A3722" s="20" t="str">
        <f t="shared" si="233"/>
        <v>2021Q3</v>
      </c>
      <c r="B3722" s="19" t="s">
        <v>3820</v>
      </c>
      <c r="C3722" s="18">
        <f t="shared" si="234"/>
        <v>2021</v>
      </c>
      <c r="D3722">
        <f t="shared" si="235"/>
        <v>9</v>
      </c>
      <c r="E3722" s="18">
        <f t="shared" si="232"/>
        <v>28</v>
      </c>
      <c r="F3722" s="18">
        <v>3.4200000000000001E-2</v>
      </c>
    </row>
    <row r="3723" spans="1:6" x14ac:dyDescent="0.25">
      <c r="A3723" s="20" t="str">
        <f t="shared" si="233"/>
        <v>2021Q3</v>
      </c>
      <c r="B3723" s="19" t="s">
        <v>3821</v>
      </c>
      <c r="C3723" s="18">
        <f t="shared" si="234"/>
        <v>2021</v>
      </c>
      <c r="D3723">
        <f t="shared" si="235"/>
        <v>9</v>
      </c>
      <c r="E3723" s="18">
        <f t="shared" si="232"/>
        <v>29</v>
      </c>
      <c r="F3723" s="18">
        <v>3.4099999999999998E-2</v>
      </c>
    </row>
    <row r="3724" spans="1:6" x14ac:dyDescent="0.25">
      <c r="A3724" s="20" t="str">
        <f t="shared" si="233"/>
        <v>2021Q3</v>
      </c>
      <c r="B3724" s="19" t="s">
        <v>3822</v>
      </c>
      <c r="C3724" s="18">
        <f t="shared" si="234"/>
        <v>2021</v>
      </c>
      <c r="D3724">
        <f t="shared" si="235"/>
        <v>9</v>
      </c>
      <c r="E3724" s="18">
        <f t="shared" si="232"/>
        <v>30</v>
      </c>
      <c r="F3724" s="18">
        <v>3.4299999999999997E-2</v>
      </c>
    </row>
    <row r="3725" spans="1:6" x14ac:dyDescent="0.25">
      <c r="A3725" s="20" t="str">
        <f t="shared" si="233"/>
        <v>2021Q4</v>
      </c>
      <c r="B3725" s="19" t="s">
        <v>3823</v>
      </c>
      <c r="C3725" s="18">
        <f t="shared" si="234"/>
        <v>2021</v>
      </c>
      <c r="D3725">
        <f t="shared" si="235"/>
        <v>10</v>
      </c>
      <c r="E3725" s="18">
        <f t="shared" si="232"/>
        <v>1</v>
      </c>
      <c r="F3725" s="18">
        <v>3.4299999999999997E-2</v>
      </c>
    </row>
    <row r="3726" spans="1:6" x14ac:dyDescent="0.25">
      <c r="A3726" s="20" t="str">
        <f t="shared" si="233"/>
        <v>2021Q4</v>
      </c>
      <c r="B3726" s="19" t="s">
        <v>3824</v>
      </c>
      <c r="C3726" s="18">
        <f t="shared" si="234"/>
        <v>2021</v>
      </c>
      <c r="D3726">
        <f t="shared" si="235"/>
        <v>10</v>
      </c>
      <c r="E3726" s="18">
        <f t="shared" si="232"/>
        <v>4</v>
      </c>
      <c r="F3726" s="18">
        <v>3.4200000000000001E-2</v>
      </c>
    </row>
    <row r="3727" spans="1:6" x14ac:dyDescent="0.25">
      <c r="A3727" s="20" t="str">
        <f t="shared" si="233"/>
        <v>2021Q4</v>
      </c>
      <c r="B3727" s="19" t="s">
        <v>3825</v>
      </c>
      <c r="C3727" s="18">
        <f t="shared" si="234"/>
        <v>2021</v>
      </c>
      <c r="D3727">
        <f t="shared" si="235"/>
        <v>10</v>
      </c>
      <c r="E3727" s="18">
        <f t="shared" si="232"/>
        <v>5</v>
      </c>
      <c r="F3727" s="18">
        <v>3.3399999999999999E-2</v>
      </c>
    </row>
    <row r="3728" spans="1:6" x14ac:dyDescent="0.25">
      <c r="A3728" s="20" t="str">
        <f t="shared" si="233"/>
        <v>2021Q4</v>
      </c>
      <c r="B3728" s="19" t="s">
        <v>3826</v>
      </c>
      <c r="C3728" s="18">
        <f t="shared" si="234"/>
        <v>2021</v>
      </c>
      <c r="D3728">
        <f t="shared" si="235"/>
        <v>10</v>
      </c>
      <c r="E3728" s="18">
        <f t="shared" si="232"/>
        <v>6</v>
      </c>
      <c r="F3728" s="18">
        <v>3.3599999999999998E-2</v>
      </c>
    </row>
    <row r="3729" spans="1:6" x14ac:dyDescent="0.25">
      <c r="A3729" s="20" t="str">
        <f t="shared" si="233"/>
        <v>2021Q4</v>
      </c>
      <c r="B3729" s="19" t="s">
        <v>3827</v>
      </c>
      <c r="C3729" s="18">
        <f t="shared" si="234"/>
        <v>2021</v>
      </c>
      <c r="D3729">
        <f t="shared" si="235"/>
        <v>10</v>
      </c>
      <c r="E3729" s="18">
        <f t="shared" si="232"/>
        <v>7</v>
      </c>
      <c r="F3729" s="18">
        <v>3.56E-2</v>
      </c>
    </row>
    <row r="3730" spans="1:6" x14ac:dyDescent="0.25">
      <c r="A3730" s="20" t="str">
        <f t="shared" si="233"/>
        <v>2021Q4</v>
      </c>
      <c r="B3730" s="19" t="s">
        <v>3828</v>
      </c>
      <c r="C3730" s="18">
        <f t="shared" si="234"/>
        <v>2021</v>
      </c>
      <c r="D3730">
        <f t="shared" si="235"/>
        <v>10</v>
      </c>
      <c r="E3730" s="18">
        <f t="shared" si="232"/>
        <v>8</v>
      </c>
      <c r="F3730" s="18">
        <v>3.6900000000000002E-2</v>
      </c>
    </row>
    <row r="3731" spans="1:6" x14ac:dyDescent="0.25">
      <c r="A3731" s="20" t="str">
        <f t="shared" si="233"/>
        <v>2021Q4</v>
      </c>
      <c r="B3731" s="19" t="s">
        <v>3829</v>
      </c>
      <c r="C3731" s="18">
        <f t="shared" si="234"/>
        <v>2021</v>
      </c>
      <c r="D3731">
        <f t="shared" si="235"/>
        <v>10</v>
      </c>
      <c r="E3731" s="18">
        <f t="shared" si="232"/>
        <v>11</v>
      </c>
      <c r="F3731" s="18">
        <v>3.6900000000000002E-2</v>
      </c>
    </row>
    <row r="3732" spans="1:6" x14ac:dyDescent="0.25">
      <c r="A3732" s="20" t="str">
        <f t="shared" si="233"/>
        <v>2021Q4</v>
      </c>
      <c r="B3732" s="19" t="s">
        <v>3830</v>
      </c>
      <c r="C3732" s="18">
        <f t="shared" si="234"/>
        <v>2021</v>
      </c>
      <c r="D3732">
        <f t="shared" si="235"/>
        <v>10</v>
      </c>
      <c r="E3732" s="18">
        <f t="shared" si="232"/>
        <v>12</v>
      </c>
      <c r="F3732" s="18">
        <v>3.73E-2</v>
      </c>
    </row>
    <row r="3733" spans="1:6" x14ac:dyDescent="0.25">
      <c r="A3733" s="20" t="str">
        <f t="shared" si="233"/>
        <v>2021Q4</v>
      </c>
      <c r="B3733" s="19" t="s">
        <v>3831</v>
      </c>
      <c r="C3733" s="18">
        <f t="shared" si="234"/>
        <v>2021</v>
      </c>
      <c r="D3733">
        <f t="shared" si="235"/>
        <v>10</v>
      </c>
      <c r="E3733" s="18">
        <f t="shared" si="232"/>
        <v>13</v>
      </c>
      <c r="F3733" s="18">
        <v>3.6600000000000001E-2</v>
      </c>
    </row>
    <row r="3734" spans="1:6" x14ac:dyDescent="0.25">
      <c r="A3734" s="20" t="str">
        <f t="shared" si="233"/>
        <v>2021Q4</v>
      </c>
      <c r="B3734" s="19" t="s">
        <v>3832</v>
      </c>
      <c r="C3734" s="18">
        <f t="shared" si="234"/>
        <v>2021</v>
      </c>
      <c r="D3734">
        <f t="shared" si="235"/>
        <v>10</v>
      </c>
      <c r="E3734" s="18">
        <f t="shared" si="232"/>
        <v>14</v>
      </c>
      <c r="F3734" s="18">
        <v>3.7199999999999997E-2</v>
      </c>
    </row>
    <row r="3735" spans="1:6" x14ac:dyDescent="0.25">
      <c r="A3735" s="20" t="str">
        <f t="shared" si="233"/>
        <v>2021Q4</v>
      </c>
      <c r="B3735" s="19" t="s">
        <v>3833</v>
      </c>
      <c r="C3735" s="18">
        <f t="shared" si="234"/>
        <v>2021</v>
      </c>
      <c r="D3735">
        <f t="shared" si="235"/>
        <v>10</v>
      </c>
      <c r="E3735" s="18">
        <f t="shared" si="232"/>
        <v>15</v>
      </c>
      <c r="F3735" s="18">
        <v>3.78E-2</v>
      </c>
    </row>
    <row r="3736" spans="1:6" x14ac:dyDescent="0.25">
      <c r="A3736" s="20" t="str">
        <f t="shared" si="233"/>
        <v>2021Q4</v>
      </c>
      <c r="B3736" s="19" t="s">
        <v>3834</v>
      </c>
      <c r="C3736" s="18">
        <f t="shared" si="234"/>
        <v>2021</v>
      </c>
      <c r="D3736">
        <f t="shared" si="235"/>
        <v>10</v>
      </c>
      <c r="E3736" s="18">
        <f t="shared" si="232"/>
        <v>18</v>
      </c>
      <c r="F3736" s="18">
        <v>3.78E-2</v>
      </c>
    </row>
    <row r="3737" spans="1:6" x14ac:dyDescent="0.25">
      <c r="A3737" s="20" t="str">
        <f t="shared" si="233"/>
        <v>2021Q4</v>
      </c>
      <c r="B3737" s="19" t="s">
        <v>3835</v>
      </c>
      <c r="C3737" s="18">
        <f t="shared" si="234"/>
        <v>2021</v>
      </c>
      <c r="D3737">
        <f t="shared" si="235"/>
        <v>10</v>
      </c>
      <c r="E3737" s="18">
        <f t="shared" si="232"/>
        <v>19</v>
      </c>
      <c r="F3737" s="18">
        <v>3.8800000000000001E-2</v>
      </c>
    </row>
    <row r="3738" spans="1:6" x14ac:dyDescent="0.25">
      <c r="A3738" s="20" t="str">
        <f t="shared" si="233"/>
        <v>2021Q4</v>
      </c>
      <c r="B3738" s="19" t="s">
        <v>3836</v>
      </c>
      <c r="C3738" s="18">
        <f t="shared" si="234"/>
        <v>2021</v>
      </c>
      <c r="D3738">
        <f t="shared" si="235"/>
        <v>10</v>
      </c>
      <c r="E3738" s="18">
        <f t="shared" si="232"/>
        <v>20</v>
      </c>
      <c r="F3738" s="18">
        <v>3.9E-2</v>
      </c>
    </row>
    <row r="3739" spans="1:6" x14ac:dyDescent="0.25">
      <c r="A3739" s="20" t="str">
        <f t="shared" si="233"/>
        <v>2021Q4</v>
      </c>
      <c r="B3739" s="19" t="s">
        <v>3837</v>
      </c>
      <c r="C3739" s="18">
        <f t="shared" si="234"/>
        <v>2021</v>
      </c>
      <c r="D3739">
        <f t="shared" si="235"/>
        <v>10</v>
      </c>
      <c r="E3739" s="18">
        <f t="shared" si="232"/>
        <v>21</v>
      </c>
      <c r="F3739" s="18">
        <v>3.8199999999999998E-2</v>
      </c>
    </row>
    <row r="3740" spans="1:6" x14ac:dyDescent="0.25">
      <c r="A3740" s="20" t="str">
        <f t="shared" si="233"/>
        <v>2021Q4</v>
      </c>
      <c r="B3740" s="19" t="s">
        <v>3838</v>
      </c>
      <c r="C3740" s="18">
        <f t="shared" si="234"/>
        <v>2021</v>
      </c>
      <c r="D3740">
        <f t="shared" si="235"/>
        <v>10</v>
      </c>
      <c r="E3740" s="18">
        <f t="shared" si="232"/>
        <v>22</v>
      </c>
      <c r="F3740" s="18">
        <v>3.7999999999999999E-2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6C46A-ED02-48C8-8F7D-D235FCFC2031}">
  <dimension ref="A1:B61"/>
  <sheetViews>
    <sheetView tabSelected="1" workbookViewId="0">
      <selection activeCell="V5" sqref="V5"/>
    </sheetView>
  </sheetViews>
  <sheetFormatPr defaultRowHeight="15" x14ac:dyDescent="0.25"/>
  <cols>
    <col min="1" max="1" width="13.140625" bestFit="1" customWidth="1"/>
    <col min="2" max="2" width="15.7109375" bestFit="1" customWidth="1"/>
  </cols>
  <sheetData>
    <row r="1" spans="1:2" x14ac:dyDescent="0.25">
      <c r="A1" s="21" t="s">
        <v>3845</v>
      </c>
      <c r="B1" t="s">
        <v>3906</v>
      </c>
    </row>
    <row r="2" spans="1:2" x14ac:dyDescent="0.25">
      <c r="A2" s="22" t="s">
        <v>3847</v>
      </c>
      <c r="B2" s="23">
        <v>4.7572413793103445E-2</v>
      </c>
    </row>
    <row r="3" spans="1:2" x14ac:dyDescent="0.25">
      <c r="A3" s="22" t="s">
        <v>3848</v>
      </c>
      <c r="B3" s="23">
        <v>8.0363076923076912E-2</v>
      </c>
    </row>
    <row r="4" spans="1:2" x14ac:dyDescent="0.25">
      <c r="A4" s="22" t="s">
        <v>3849</v>
      </c>
      <c r="B4" s="23">
        <v>5.1930303030303021E-2</v>
      </c>
    </row>
    <row r="5" spans="1:2" x14ac:dyDescent="0.25">
      <c r="A5" s="22" t="s">
        <v>3850</v>
      </c>
      <c r="B5" s="23">
        <v>8.4598461538461539E-2</v>
      </c>
    </row>
    <row r="6" spans="1:2" x14ac:dyDescent="0.25">
      <c r="A6" s="22" t="s">
        <v>3851</v>
      </c>
      <c r="B6" s="23">
        <v>0.15625230769230772</v>
      </c>
    </row>
    <row r="7" spans="1:2" x14ac:dyDescent="0.25">
      <c r="A7" s="22" t="s">
        <v>3852</v>
      </c>
      <c r="B7" s="23">
        <v>0.25778787878787884</v>
      </c>
    </row>
    <row r="8" spans="1:2" x14ac:dyDescent="0.25">
      <c r="A8" s="22" t="s">
        <v>3853</v>
      </c>
      <c r="B8" s="23">
        <v>0.33458030303030317</v>
      </c>
    </row>
    <row r="9" spans="1:2" x14ac:dyDescent="0.25">
      <c r="A9" s="22" t="s">
        <v>3854</v>
      </c>
      <c r="B9" s="23">
        <v>0.11057031250000002</v>
      </c>
    </row>
    <row r="10" spans="1:2" x14ac:dyDescent="0.25">
      <c r="A10" s="22" t="s">
        <v>3855</v>
      </c>
      <c r="B10" s="23">
        <v>0.12353692307692299</v>
      </c>
    </row>
    <row r="11" spans="1:2" x14ac:dyDescent="0.25">
      <c r="A11" s="22" t="s">
        <v>3856</v>
      </c>
      <c r="B11" s="23">
        <v>8.5789830508474593E-2</v>
      </c>
    </row>
    <row r="12" spans="1:2" x14ac:dyDescent="0.25">
      <c r="A12" s="22" t="s">
        <v>3857</v>
      </c>
      <c r="B12" s="23">
        <v>5.1710169491525446E-2</v>
      </c>
    </row>
    <row r="13" spans="1:2" x14ac:dyDescent="0.25">
      <c r="A13" s="22" t="s">
        <v>3858</v>
      </c>
      <c r="B13" s="23">
        <v>7.4419047619047621E-2</v>
      </c>
    </row>
    <row r="14" spans="1:2" x14ac:dyDescent="0.25">
      <c r="A14" s="22" t="s">
        <v>3859</v>
      </c>
      <c r="B14" s="23">
        <v>7.7231372549019628E-2</v>
      </c>
    </row>
    <row r="15" spans="1:2" x14ac:dyDescent="0.25">
      <c r="A15" s="22" t="s">
        <v>3860</v>
      </c>
      <c r="B15" s="23">
        <v>0.11098181818181815</v>
      </c>
    </row>
    <row r="16" spans="1:2" x14ac:dyDescent="0.25">
      <c r="A16" s="22" t="s">
        <v>3861</v>
      </c>
      <c r="B16" s="23">
        <v>7.5168852459016361E-2</v>
      </c>
    </row>
    <row r="17" spans="1:2" x14ac:dyDescent="0.25">
      <c r="A17" s="22" t="s">
        <v>3862</v>
      </c>
      <c r="B17" s="23">
        <v>0.16617031249999997</v>
      </c>
    </row>
    <row r="18" spans="1:2" x14ac:dyDescent="0.25">
      <c r="A18" s="22" t="s">
        <v>3863</v>
      </c>
      <c r="B18" s="23">
        <v>0.10024769230769232</v>
      </c>
    </row>
    <row r="19" spans="1:2" x14ac:dyDescent="0.25">
      <c r="A19" s="22" t="s">
        <v>3864</v>
      </c>
      <c r="B19" s="23">
        <v>5.3650000000000003E-2</v>
      </c>
    </row>
    <row r="20" spans="1:2" x14ac:dyDescent="0.25">
      <c r="A20" s="22" t="s">
        <v>3865</v>
      </c>
      <c r="B20" s="23">
        <v>6.0978461538461537E-2</v>
      </c>
    </row>
    <row r="21" spans="1:2" x14ac:dyDescent="0.25">
      <c r="A21" s="22" t="s">
        <v>3866</v>
      </c>
      <c r="B21" s="23">
        <v>5.5041538461538454E-2</v>
      </c>
    </row>
    <row r="22" spans="1:2" x14ac:dyDescent="0.25">
      <c r="A22" s="22" t="s">
        <v>3867</v>
      </c>
      <c r="B22" s="23">
        <v>2.9361538461538467E-2</v>
      </c>
    </row>
    <row r="23" spans="1:2" x14ac:dyDescent="0.25">
      <c r="A23" s="22" t="s">
        <v>3868</v>
      </c>
      <c r="B23" s="23">
        <v>2.9284126984126992E-2</v>
      </c>
    </row>
    <row r="24" spans="1:2" x14ac:dyDescent="0.25">
      <c r="A24" s="22" t="s">
        <v>3869</v>
      </c>
      <c r="B24" s="23">
        <v>3.0069696969696965E-2</v>
      </c>
    </row>
    <row r="25" spans="1:2" x14ac:dyDescent="0.25">
      <c r="A25" s="22" t="s">
        <v>3870</v>
      </c>
      <c r="B25" s="23">
        <v>4.0221875000000004E-2</v>
      </c>
    </row>
    <row r="26" spans="1:2" x14ac:dyDescent="0.25">
      <c r="A26" s="22" t="s">
        <v>3871</v>
      </c>
      <c r="B26" s="23">
        <v>5.5953846153846146E-2</v>
      </c>
    </row>
    <row r="27" spans="1:2" x14ac:dyDescent="0.25">
      <c r="A27" s="22" t="s">
        <v>3872</v>
      </c>
      <c r="B27" s="23">
        <v>5.823484848484848E-2</v>
      </c>
    </row>
    <row r="28" spans="1:2" x14ac:dyDescent="0.25">
      <c r="A28" s="22" t="s">
        <v>3873</v>
      </c>
      <c r="B28" s="23">
        <v>4.2813636363636345E-2</v>
      </c>
    </row>
    <row r="29" spans="1:2" x14ac:dyDescent="0.25">
      <c r="A29" s="22" t="s">
        <v>3874</v>
      </c>
      <c r="B29" s="23">
        <v>4.8106249999999996E-2</v>
      </c>
    </row>
    <row r="30" spans="1:2" x14ac:dyDescent="0.25">
      <c r="A30" s="22" t="s">
        <v>3875</v>
      </c>
      <c r="B30" s="23">
        <v>2.9110937499999993E-2</v>
      </c>
    </row>
    <row r="31" spans="1:2" x14ac:dyDescent="0.25">
      <c r="A31" s="22" t="s">
        <v>3876</v>
      </c>
      <c r="B31" s="23">
        <v>1.4512121212121212E-2</v>
      </c>
    </row>
    <row r="32" spans="1:2" x14ac:dyDescent="0.25">
      <c r="A32" s="22" t="s">
        <v>3877</v>
      </c>
      <c r="B32" s="23">
        <v>1.640757575757576E-2</v>
      </c>
    </row>
    <row r="33" spans="1:2" x14ac:dyDescent="0.25">
      <c r="A33" s="22" t="s">
        <v>3878</v>
      </c>
      <c r="B33" s="23">
        <v>4.9784374999999971E-2</v>
      </c>
    </row>
    <row r="34" spans="1:2" x14ac:dyDescent="0.25">
      <c r="A34" s="22" t="s">
        <v>3879</v>
      </c>
      <c r="B34" s="23">
        <v>5.82846153846154E-2</v>
      </c>
    </row>
    <row r="35" spans="1:2" x14ac:dyDescent="0.25">
      <c r="A35" s="22" t="s">
        <v>3880</v>
      </c>
      <c r="B35" s="23">
        <v>0.24318787878787879</v>
      </c>
    </row>
    <row r="36" spans="1:2" x14ac:dyDescent="0.25">
      <c r="A36" s="22" t="s">
        <v>3881</v>
      </c>
      <c r="B36" s="23">
        <v>2.9074242424242419E-2</v>
      </c>
    </row>
    <row r="37" spans="1:2" x14ac:dyDescent="0.25">
      <c r="A37" s="22" t="s">
        <v>3882</v>
      </c>
      <c r="B37" s="23">
        <v>4.6187692307692305E-2</v>
      </c>
    </row>
    <row r="38" spans="1:2" x14ac:dyDescent="0.25">
      <c r="A38" s="22" t="s">
        <v>3883</v>
      </c>
      <c r="B38" s="23">
        <v>4.9770769230769223E-2</v>
      </c>
    </row>
    <row r="39" spans="1:2" x14ac:dyDescent="0.25">
      <c r="A39" s="22" t="s">
        <v>3884</v>
      </c>
      <c r="B39" s="23">
        <v>2.8990909090909095E-2</v>
      </c>
    </row>
    <row r="40" spans="1:2" x14ac:dyDescent="0.25">
      <c r="A40" s="22" t="s">
        <v>3885</v>
      </c>
      <c r="B40" s="23">
        <v>6.0207692307692309E-2</v>
      </c>
    </row>
    <row r="41" spans="1:2" x14ac:dyDescent="0.25">
      <c r="A41" s="22" t="s">
        <v>3886</v>
      </c>
      <c r="B41" s="23">
        <v>3.4987500000000012E-2</v>
      </c>
    </row>
    <row r="42" spans="1:2" x14ac:dyDescent="0.25">
      <c r="A42" s="22" t="s">
        <v>3887</v>
      </c>
      <c r="B42" s="23">
        <v>2.1252307692307702E-2</v>
      </c>
    </row>
    <row r="43" spans="1:2" x14ac:dyDescent="0.25">
      <c r="A43" s="22" t="s">
        <v>3888</v>
      </c>
      <c r="B43" s="23">
        <v>1.4733846153846153E-2</v>
      </c>
    </row>
    <row r="44" spans="1:2" x14ac:dyDescent="0.25">
      <c r="A44" s="22" t="s">
        <v>3889</v>
      </c>
      <c r="B44" s="23">
        <v>1.9581538461538456E-2</v>
      </c>
    </row>
    <row r="45" spans="1:2" x14ac:dyDescent="0.25">
      <c r="A45" s="22" t="s">
        <v>3890</v>
      </c>
      <c r="B45" s="23">
        <v>4.4872307692307684E-2</v>
      </c>
    </row>
    <row r="46" spans="1:2" x14ac:dyDescent="0.25">
      <c r="A46" s="22" t="s">
        <v>3891</v>
      </c>
      <c r="B46" s="23">
        <v>3.9975384615384635E-2</v>
      </c>
    </row>
    <row r="47" spans="1:2" x14ac:dyDescent="0.25">
      <c r="A47" s="22" t="s">
        <v>3892</v>
      </c>
      <c r="B47" s="23">
        <v>3.9706153846153856E-2</v>
      </c>
    </row>
    <row r="48" spans="1:2" x14ac:dyDescent="0.25">
      <c r="A48" s="22" t="s">
        <v>3893</v>
      </c>
      <c r="B48" s="23">
        <v>6.4640909090909082E-2</v>
      </c>
    </row>
    <row r="49" spans="1:2" x14ac:dyDescent="0.25">
      <c r="A49" s="22" t="s">
        <v>3894</v>
      </c>
      <c r="B49" s="23">
        <v>4.9643749999999993E-2</v>
      </c>
    </row>
    <row r="50" spans="1:2" x14ac:dyDescent="0.25">
      <c r="A50" s="22" t="s">
        <v>3895</v>
      </c>
      <c r="B50" s="23">
        <v>5.6098461538461541E-2</v>
      </c>
    </row>
    <row r="51" spans="1:2" x14ac:dyDescent="0.25">
      <c r="A51" s="22" t="s">
        <v>3896</v>
      </c>
      <c r="B51" s="23">
        <v>5.1768181818181831E-2</v>
      </c>
    </row>
    <row r="52" spans="1:2" x14ac:dyDescent="0.25">
      <c r="A52" s="22" t="s">
        <v>3897</v>
      </c>
      <c r="B52" s="23">
        <v>2.8368181818181827E-2</v>
      </c>
    </row>
    <row r="53" spans="1:2" x14ac:dyDescent="0.25">
      <c r="A53" s="22" t="s">
        <v>3898</v>
      </c>
      <c r="B53" s="23">
        <v>0.11292923076923078</v>
      </c>
    </row>
    <row r="54" spans="1:2" x14ac:dyDescent="0.25">
      <c r="A54" s="22" t="s">
        <v>3899</v>
      </c>
      <c r="B54" s="23">
        <v>7.3343333333333344E-2</v>
      </c>
    </row>
    <row r="55" spans="1:2" x14ac:dyDescent="0.25">
      <c r="A55" s="22" t="s">
        <v>3900</v>
      </c>
      <c r="B55" s="23">
        <v>5.0612121212121206E-2</v>
      </c>
    </row>
    <row r="56" spans="1:2" x14ac:dyDescent="0.25">
      <c r="A56" s="22" t="s">
        <v>3901</v>
      </c>
      <c r="B56" s="23">
        <v>3.1613793103448279E-2</v>
      </c>
    </row>
    <row r="57" spans="1:2" x14ac:dyDescent="0.25">
      <c r="A57" s="22" t="s">
        <v>3902</v>
      </c>
      <c r="B57" s="23">
        <v>4.7622222222222219E-2</v>
      </c>
    </row>
    <row r="58" spans="1:2" x14ac:dyDescent="0.25">
      <c r="A58" s="22" t="s">
        <v>3903</v>
      </c>
      <c r="B58" s="23">
        <v>4.0995238095238092E-2</v>
      </c>
    </row>
    <row r="59" spans="1:2" x14ac:dyDescent="0.25">
      <c r="A59" s="22" t="s">
        <v>3904</v>
      </c>
      <c r="B59" s="23">
        <v>2.1919696969696967E-2</v>
      </c>
    </row>
    <row r="60" spans="1:2" x14ac:dyDescent="0.25">
      <c r="A60" s="22" t="s">
        <v>3905</v>
      </c>
      <c r="B60" s="23">
        <v>3.6600000000000008E-2</v>
      </c>
    </row>
    <row r="61" spans="1:2" x14ac:dyDescent="0.25">
      <c r="A61" s="22" t="s">
        <v>3846</v>
      </c>
      <c r="B61" s="23">
        <v>6.8364963894089484E-2</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ExcelFile xmlns:xsi="http://www.w3.org/2001/XMLSchema-instance" xmlns:xsd="http://www.w3.org/2001/XMLSchema">
  <MetadataLink>
    <MetadataLink>
      <SheetId>My Series</SheetId>
      <LinkPosRow>1</LinkPosRow>
      <LinkPosCol>1</LinkPosCol>
      <MetaDataSeries>
        <MetadataSeries>
          <InitRow>1</InitRow>
          <InitCol>2</InitCol>
          <EndRow>565</EndRow>
          <EndCol>2</EndCol>
          <Name>Policy Rate: Month End: Overnight Lending Facility</Name>
          <DisplayName>Policy Rate: Month End: Overnight Lending Facility</DisplayName>
          <SeriesId>377184867</SeriesId>
          <Code>SR100040277</Code>
          <Order>0</Order>
        </MetadataSeries>
        <MetadataSeries>
          <InitRow>1</InitRow>
          <InitCol>3</InitCol>
          <EndRow>565</EndRow>
          <EndCol>3</EndCol>
          <Name>Policy Rate: Month End: Reverse Repurchase</Name>
          <DisplayName>Policy Rate: Month End: Reverse Repurchase</DisplayName>
          <SeriesId>377184877</SeriesId>
          <Code>SR100040287</Code>
          <Order>1</Order>
        </MetadataSeries>
        <MetadataSeries>
          <InitRow>1</InitRow>
          <InitCol>4</InitCol>
          <EndRow>565</EndRow>
          <EndCol>4</EndCol>
          <Name>Loans: Universal &amp; Commercial Banks (UCB)</Name>
          <DisplayName>Loans: Universal &amp; Commercial Banks (UCB)</DisplayName>
          <SeriesId>356845577</SeriesId>
          <Code>SR85266997</Code>
          <Order>2</Order>
        </MetadataSeries>
        <MetadataSeries>
          <InitRow>1</InitRow>
          <InitCol>5</InitCol>
          <EndRow>565</EndRow>
          <EndCol>5</EndCol>
          <Name>Loans: Philippine Banking System (PBS): Residents: Economic Activity</Name>
          <DisplayName>Loans: Philippine Banking System (PBS): Residents: Economic Activity</DisplayName>
          <SeriesId>403935417</SeriesId>
          <Code>SR115116497</Code>
          <Order>3</Order>
        </MetadataSeries>
        <MetadataSeries>
          <InitRow>1</InitRow>
          <InitCol>6</InitCol>
          <EndRow>565</EndRow>
          <EndCol>6</EndCol>
          <Name>UCB: Earning Asset Yield</Name>
          <DisplayName>UCB: Earning Asset Yield</DisplayName>
          <SeriesId>239197902</SeriesId>
          <Code>SR4514892</Code>
          <Order>4</Order>
        </MetadataSeries>
        <MetadataSeries>
          <InitRow>1</InitRow>
          <InitCol>7</InitCol>
          <EndRow>565</EndRow>
          <EndCol>7</EndCol>
          <Name>UCB: Funding Cost</Name>
          <DisplayName>UCB: Funding Cost</DisplayName>
          <SeriesId>239198002</SeriesId>
          <Code>SR4514943</Code>
          <Order>5</Order>
        </MetadataSeries>
        <MetadataSeries>
          <InitRow>1</InitRow>
          <InitCol>8</InitCol>
          <EndRow>565</EndRow>
          <EndCol>8</EndCol>
          <Name>UCB: Net Interest Margin</Name>
          <DisplayName>UCB: Net Interest Margin</DisplayName>
          <SeriesId>239198202</SeriesId>
          <Code>SR4514883</Code>
          <Order>6</Order>
        </MetadataSeries>
        <MetadataSeries>
          <InitRow>1</InitRow>
          <InitCol>9</InitCol>
          <EndRow>565</EndRow>
          <EndCol>9</EndCol>
          <Name>PBS: Earning Asset Yield</Name>
          <DisplayName>PBS: Earning Asset Yield</DisplayName>
          <SeriesId>239196402</SeriesId>
          <Code>SR4497622</Code>
          <Order>7</Order>
        </MetadataSeries>
        <MetadataSeries>
          <InitRow>1</InitRow>
          <InitCol>10</InitCol>
          <EndRow>565</EndRow>
          <EndCol>10</EndCol>
          <Name>PBS: Funding Cost</Name>
          <DisplayName>PBS: Funding Cost</DisplayName>
          <SeriesId>239196502</SeriesId>
          <Code>SR4497384</Code>
          <Order>8</Order>
        </MetadataSeries>
        <MetadataSeries>
          <InitRow>1</InitRow>
          <InitCol>11</InitCol>
          <EndRow>565</EndRow>
          <EndCol>11</EndCol>
          <Name>PBS: Net Interest Margin</Name>
          <DisplayName>PBS: Net Interest Margin</DisplayName>
          <SeriesId>239196702</SeriesId>
          <Code>SR4497637</Code>
          <Order>9</Order>
        </MetadataSeries>
        <MetadataSeries>
          <InitRow>1</InitRow>
          <InitCol>12</InitCol>
          <EndRow>565</EndRow>
          <EndCol>12</EndCol>
          <Name>DL: UKB: Deposits</Name>
          <DisplayName>DL: UKB: Deposits</DisplayName>
          <SeriesId>462444417</SeriesId>
          <Code>SR146290667</Code>
          <Order>10</Order>
        </MetadataSeries>
        <MetadataSeries>
          <InitRow>1</InitRow>
          <InitCol>13</InitCol>
          <EndRow>565</EndRow>
          <EndCol>13</EndCol>
          <Name>DL: PBS: Deposits</Name>
          <DisplayName>DL: PBS: Deposits</DisplayName>
          <SeriesId>421620707</SeriesId>
          <Code>SR129467457</Code>
          <Order>11</Order>
        </MetadataSeries>
        <MetadataSeries>
          <InitRow>1</InitRow>
          <InitCol>14</InitCol>
          <EndRow>565</EndRow>
          <EndCol>14</EndCol>
          <Name>GDP: 2018p</Name>
          <DisplayName>GDP: 2018p</DisplayName>
          <SeriesId>449358967</SeriesId>
          <Code>SR133137087</Code>
          <Order>12</Order>
        </MetadataSeries>
        <MetadataSeries>
          <InitRow>1</InitRow>
          <InitCol>15</InitCol>
          <EndRow>565</EndRow>
          <EndCol>15</EndCol>
          <Name>Treasury Bond Rate: 10 Years</Name>
          <DisplayName>Treasury Bond Rate: 10 Years</DisplayName>
          <SeriesId>262272101</SeriesId>
          <Code>SR4101747</Code>
          <Order>13</Order>
        </MetadataSeries>
        <MetadataSeries>
          <InitRow>1</InitRow>
          <InitCol>16</InitCol>
          <EndRow>565</EndRow>
          <EndCol>16</EndCol>
          <Name>Treasury Bill Rate: WAIR: 91 Days</Name>
          <DisplayName>Treasury Bill Rate: WAIR: 91 Days</DisplayName>
          <SeriesId>35379601</SeriesId>
          <Code>SR386746</Code>
          <Order>14</Order>
        </MetadataSeries>
        <MetadataSeries>
          <InitRow>1</InitRow>
          <InitCol>17</InitCol>
          <EndRow>565</EndRow>
          <EndCol>17</EndCol>
          <Name>Treasury Bond Rate: 5 Years</Name>
          <DisplayName>Treasury Bond Rate: 5 Years</DisplayName>
          <SeriesId>262271901</SeriesId>
          <Code>SR4101745</Code>
          <Order>15</Order>
        </MetadataSeries>
      </MetaDataSeries>
    </MetadataLink>
  </MetadataLink>
</MetadataExcelFile>
</file>

<file path=customXml/itemProps1.xml><?xml version="1.0" encoding="utf-8"?>
<ds:datastoreItem xmlns:ds="http://schemas.openxmlformats.org/officeDocument/2006/customXml" ds:itemID="{93F25B9C-0599-4357-B566-AAD9AFA030CD}">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CEIC Series</vt:lpstr>
      <vt:lpstr>Quarterly</vt:lpstr>
      <vt:lpstr>Datastream Series</vt:lpstr>
      <vt:lpstr>Key Rates</vt:lpstr>
      <vt:lpstr>New Rates Qtr Ave</vt:lpstr>
      <vt:lpstr>Pivot All Bond</vt:lpstr>
      <vt:lpstr>Pivot All Bonds Ave</vt:lpstr>
      <vt:lpstr>New Bonds Qtr Ave</vt:lpstr>
      <vt:lpstr>Loans discont</vt:lpstr>
      <vt:lpstr>GDP</vt:lpstr>
      <vt:lpstr>Rates discont</vt:lpstr>
      <vt:lpstr>10yr daily</vt:lpstr>
      <vt:lpstr>10 yr daily 2</vt:lpstr>
      <vt:lpstr>Pivot 10yr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Derrick Guarin</dc:creator>
  <cp:lastModifiedBy>Derrick Guarin</cp:lastModifiedBy>
  <dcterms:created xsi:type="dcterms:W3CDTF">2021-10-25T17:46:11Z</dcterms:created>
  <dcterms:modified xsi:type="dcterms:W3CDTF">2021-10-27T02:33:09Z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DMCEIC_Metadata">
    <vt:lpwstr>{93F25B9C-0599-4357-B566-AAD9AFA030CD}</vt:lpwstr>
  </property>
</Properties>
</file>