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ocuments\First Metro Sec\econometrics and finance notebooks\"/>
    </mc:Choice>
  </mc:AlternateContent>
  <xr:revisionPtr revIDLastSave="0" documentId="13_ncr:1_{48E269C6-BDFA-4534-B7D3-5B8DF4335BC3}" xr6:coauthVersionLast="44" xr6:coauthVersionMax="44" xr10:uidLastSave="{00000000-0000-0000-0000-000000000000}"/>
  <bookViews>
    <workbookView xWindow="-120" yWindow="-120" windowWidth="20730" windowHeight="11160" xr2:uid="{0D8A72D3-3AD6-48DB-BD2B-7AE55F45626D}"/>
  </bookViews>
  <sheets>
    <sheet name="Data" sheetId="1" r:id="rId1"/>
    <sheet name="OLS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" i="1"/>
  <c r="G3" i="1"/>
  <c r="G2" i="1"/>
</calcChain>
</file>

<file path=xl/sharedStrings.xml><?xml version="1.0" encoding="utf-8"?>
<sst xmlns="http://schemas.openxmlformats.org/spreadsheetml/2006/main" count="54" uniqueCount="53">
  <si>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</si>
  <si>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</si>
  <si>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</si>
  <si>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</si>
  <si>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</si>
  <si>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</si>
  <si>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</si>
  <si>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</si>
  <si>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</si>
  <si>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</si>
  <si>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</si>
  <si>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</si>
  <si>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</si>
  <si>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</si>
  <si>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</si>
  <si>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</si>
  <si>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</si>
  <si>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</si>
  <si>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</si>
  <si>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</si>
  <si>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</si>
  <si>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Unemployment Rate</t>
  </si>
  <si>
    <t>Gross Domestic Product</t>
  </si>
  <si>
    <t>Remittances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</si>
  <si>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</si>
  <si>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</si>
  <si>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</si>
  <si>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</si>
  <si>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</si>
  <si>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</si>
  <si>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</si>
  <si>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</si>
  <si>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</si>
  <si>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</si>
  <si>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</si>
  <si>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</si>
  <si>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</si>
  <si>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</si>
  <si>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</si>
  <si>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</si>
  <si>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</si>
  <si>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</si>
  <si>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</si>
  <si>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</si>
  <si>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</si>
  <si>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</si>
  <si>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</si>
  <si>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</si>
  <si>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</si>
  <si>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</si>
  <si>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Quarter</t>
  </si>
  <si>
    <t>lnRemit</t>
  </si>
  <si>
    <t>lnGDP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</si>
</sst>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Border="0" applyAlignment="0"/>
  </cellStyleXfs>
  <cellXfs count="15">
    <xf numFmtId="0" fontId="0" fillId="0" borderId="0" xfId="0"/>
    <xf numFmtId="0" fontId="3" fillId="0" borderId="0" xfId="0" applyFont="1"/>
    <xf numFmtId="1" fontId="2" fillId="0" borderId="0" xfId="1" applyNumberFormat="1" applyFill="1" applyProtection="1"/>
    <xf numFmtId="1" fontId="0" fillId="0" borderId="0" xfId="0" applyNumberFormat="1"/>
    <xf numFmtId="168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0" xfId="0" applyNumberFormat="1"/>
    <xf numFmtId="0" fontId="2" fillId="0" borderId="0" xfId="1" applyNumberFormat="1" applyFill="1" applyProtection="1"/>
  </cellXfs>
  <cellStyles count="2">
    <cellStyle name="Normal" xfId="0" builtinId="0"/>
    <cellStyle name="Normal 2" xfId="1" xr:uid="{165A2D66-24FA-4DE9-9CD4-DB2B180CED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C27A-01D1-4455-A308-0974591DFF5C}">
  <dimension ref="A1:CE83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12.42578125" defaultRowHeight="15" x14ac:dyDescent="0.25"/>
  <sheetData>
    <row r="1" spans="1:83" s="7" customFormat="1" ht="45" x14ac:dyDescent="0.25">
      <c r="B1" s="7" t="s">
        <v>50</v>
      </c>
      <c r="C1" s="8" t="s">
        <v>22</v>
      </c>
      <c r="D1" s="7" t="s">
        <v>21</v>
      </c>
      <c r="E1" s="7" t="s">
        <v>23</v>
      </c>
      <c r="F1" s="7" t="s">
        <v>52</v>
      </c>
      <c r="G1" s="7" t="s">
        <v>51</v>
      </c>
    </row>
    <row r="2" spans="1:83" x14ac:dyDescent="0.25">
      <c r="A2" s="1" t="s">
        <v>0</v>
      </c>
      <c r="B2" s="4">
        <v>36526</v>
      </c>
      <c r="C2" s="3">
        <v>850396</v>
      </c>
      <c r="D2" s="5">
        <v>9.5</v>
      </c>
      <c r="E2">
        <v>1602756</v>
      </c>
      <c r="F2">
        <f>LN(C2)</f>
        <v>13.653457402329952</v>
      </c>
      <c r="G2">
        <f>LN(E2)</f>
        <v>14.287235205408242</v>
      </c>
    </row>
    <row r="3" spans="1:83" x14ac:dyDescent="0.25">
      <c r="B3" s="4">
        <v>36617</v>
      </c>
      <c r="C3" s="3">
        <v>904732</v>
      </c>
      <c r="D3" s="5">
        <v>13.9</v>
      </c>
      <c r="E3">
        <v>1497695</v>
      </c>
      <c r="F3" s="14">
        <f>LN(C3)</f>
        <v>13.715394046229463</v>
      </c>
      <c r="G3" s="14">
        <f>LN(E3)</f>
        <v>14.219437817522621</v>
      </c>
      <c r="H3" s="1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spans="1:83" x14ac:dyDescent="0.25">
      <c r="B4" s="4">
        <v>36708</v>
      </c>
      <c r="C4" s="3">
        <v>913644</v>
      </c>
      <c r="D4" s="5">
        <v>11.2</v>
      </c>
      <c r="E4">
        <v>1503752</v>
      </c>
      <c r="F4">
        <f t="shared" ref="F4:F67" si="0">LN(C4)</f>
        <v>13.725196277845013</v>
      </c>
      <c r="G4">
        <f>LN(E4)</f>
        <v>14.223473876278454</v>
      </c>
    </row>
    <row r="5" spans="1:83" x14ac:dyDescent="0.25">
      <c r="B5" s="4">
        <v>36800</v>
      </c>
      <c r="C5" s="3">
        <v>1028784</v>
      </c>
      <c r="D5" s="5">
        <v>10.1</v>
      </c>
      <c r="E5">
        <v>1446247</v>
      </c>
      <c r="F5" s="14">
        <f t="shared" si="0"/>
        <v>13.843888080245023</v>
      </c>
      <c r="G5">
        <f t="shared" ref="G5:G68" si="1">LN(E5)</f>
        <v>14.184482483157709</v>
      </c>
    </row>
    <row r="6" spans="1:83" x14ac:dyDescent="0.25">
      <c r="A6" s="1" t="s">
        <v>1</v>
      </c>
      <c r="B6" s="4">
        <v>36892</v>
      </c>
      <c r="C6" s="3">
        <v>925936</v>
      </c>
      <c r="D6" s="5">
        <v>11.3</v>
      </c>
      <c r="E6">
        <v>1354419</v>
      </c>
      <c r="F6">
        <f t="shared" si="0"/>
        <v>13.738560396768959</v>
      </c>
      <c r="G6" s="14">
        <f t="shared" si="1"/>
        <v>14.118883138054704</v>
      </c>
    </row>
    <row r="7" spans="1:83" x14ac:dyDescent="0.25">
      <c r="B7" s="4">
        <v>36982</v>
      </c>
      <c r="C7" s="3">
        <v>990210</v>
      </c>
      <c r="D7" s="5">
        <v>13.3</v>
      </c>
      <c r="E7">
        <v>1537621</v>
      </c>
      <c r="F7" s="14">
        <f t="shared" si="0"/>
        <v>13.805672320828371</v>
      </c>
      <c r="G7">
        <f t="shared" si="1"/>
        <v>14.245746974753184</v>
      </c>
    </row>
    <row r="8" spans="1:83" x14ac:dyDescent="0.25">
      <c r="B8" s="4">
        <v>37073</v>
      </c>
      <c r="C8" s="3">
        <v>996766</v>
      </c>
      <c r="D8" s="5">
        <v>10.1</v>
      </c>
      <c r="E8">
        <v>1534463</v>
      </c>
      <c r="F8">
        <f t="shared" si="0"/>
        <v>13.812271317284317</v>
      </c>
      <c r="G8">
        <f t="shared" si="1"/>
        <v>14.243691040662599</v>
      </c>
    </row>
    <row r="9" spans="1:83" x14ac:dyDescent="0.25">
      <c r="B9" s="4">
        <v>37165</v>
      </c>
      <c r="C9" s="3">
        <v>1111487</v>
      </c>
      <c r="D9" s="5">
        <v>9.8000000000000007</v>
      </c>
      <c r="E9">
        <v>1604768</v>
      </c>
      <c r="F9" s="14">
        <f t="shared" si="0"/>
        <v>13.921209316411558</v>
      </c>
      <c r="G9" s="14">
        <f t="shared" si="1"/>
        <v>14.288489755811538</v>
      </c>
    </row>
    <row r="10" spans="1:83" x14ac:dyDescent="0.25">
      <c r="A10" s="1" t="s">
        <v>2</v>
      </c>
      <c r="B10" s="4">
        <v>37257</v>
      </c>
      <c r="C10" s="3">
        <v>1006579</v>
      </c>
      <c r="D10" s="5">
        <v>10.3</v>
      </c>
      <c r="E10">
        <v>1662115</v>
      </c>
      <c r="F10">
        <f t="shared" si="0"/>
        <v>13.822068010798013</v>
      </c>
      <c r="G10">
        <f t="shared" si="1"/>
        <v>14.323601445746233</v>
      </c>
    </row>
    <row r="11" spans="1:83" x14ac:dyDescent="0.25">
      <c r="B11" s="4">
        <v>37347</v>
      </c>
      <c r="C11" s="3">
        <v>1073992</v>
      </c>
      <c r="D11" s="5">
        <v>13.9</v>
      </c>
      <c r="E11">
        <v>1875110</v>
      </c>
      <c r="F11" s="14">
        <f t="shared" si="0"/>
        <v>13.886893105233632</v>
      </c>
      <c r="G11">
        <f t="shared" si="1"/>
        <v>14.444177882332493</v>
      </c>
    </row>
    <row r="12" spans="1:83" x14ac:dyDescent="0.25">
      <c r="B12" s="4">
        <v>37438</v>
      </c>
      <c r="C12" s="3">
        <v>1059697</v>
      </c>
      <c r="D12" s="5">
        <v>11.2</v>
      </c>
      <c r="E12">
        <v>1752476</v>
      </c>
      <c r="F12">
        <f t="shared" si="0"/>
        <v>13.873493576169018</v>
      </c>
      <c r="G12" s="14">
        <f t="shared" si="1"/>
        <v>14.376540203075283</v>
      </c>
    </row>
    <row r="13" spans="1:83" x14ac:dyDescent="0.25">
      <c r="B13" s="4">
        <v>37530</v>
      </c>
      <c r="C13" s="3">
        <v>1210291</v>
      </c>
      <c r="D13" s="5">
        <v>10.199999999999999</v>
      </c>
      <c r="E13">
        <v>1596455</v>
      </c>
      <c r="F13" s="14">
        <f t="shared" si="0"/>
        <v>14.006371384526197</v>
      </c>
      <c r="G13">
        <f t="shared" si="1"/>
        <v>14.283296104081407</v>
      </c>
    </row>
    <row r="14" spans="1:83" x14ac:dyDescent="0.25">
      <c r="A14" s="1" t="s">
        <v>3</v>
      </c>
      <c r="B14" s="4">
        <v>37622</v>
      </c>
      <c r="C14" s="3">
        <v>1091333</v>
      </c>
      <c r="D14" s="5">
        <v>10.6</v>
      </c>
      <c r="E14">
        <v>1788337</v>
      </c>
      <c r="F14">
        <f t="shared" si="0"/>
        <v>13.902910442808286</v>
      </c>
      <c r="G14">
        <f t="shared" si="1"/>
        <v>14.396796695702912</v>
      </c>
    </row>
    <row r="15" spans="1:83" x14ac:dyDescent="0.25">
      <c r="B15" s="4">
        <v>37712</v>
      </c>
      <c r="C15" s="3">
        <v>1147383</v>
      </c>
      <c r="D15" s="5">
        <v>12.2</v>
      </c>
      <c r="E15">
        <v>1886931</v>
      </c>
      <c r="F15" s="14">
        <f t="shared" si="0"/>
        <v>13.95299425493417</v>
      </c>
      <c r="G15" s="14">
        <f t="shared" si="1"/>
        <v>14.450462257704393</v>
      </c>
    </row>
    <row r="16" spans="1:83" x14ac:dyDescent="0.25">
      <c r="B16" s="4">
        <v>37803</v>
      </c>
      <c r="C16" s="3">
        <v>1152553</v>
      </c>
      <c r="D16" s="5">
        <v>12.6</v>
      </c>
      <c r="E16">
        <v>1891240</v>
      </c>
      <c r="F16">
        <f t="shared" si="0"/>
        <v>13.957490039780387</v>
      </c>
      <c r="G16">
        <f t="shared" si="1"/>
        <v>14.452743256562462</v>
      </c>
    </row>
    <row r="17" spans="1:7" x14ac:dyDescent="0.25">
      <c r="B17" s="4">
        <v>37895</v>
      </c>
      <c r="C17" s="3">
        <v>1326540</v>
      </c>
      <c r="D17" s="5">
        <v>10.199999999999999</v>
      </c>
      <c r="E17">
        <v>2011950</v>
      </c>
      <c r="F17" s="14">
        <f t="shared" si="0"/>
        <v>14.098084606647321</v>
      </c>
      <c r="G17">
        <f t="shared" si="1"/>
        <v>14.514614958998346</v>
      </c>
    </row>
    <row r="18" spans="1:7" x14ac:dyDescent="0.25">
      <c r="A18" s="1" t="s">
        <v>4</v>
      </c>
      <c r="B18" s="4">
        <v>37987</v>
      </c>
      <c r="C18" s="3">
        <v>1223639</v>
      </c>
      <c r="D18" s="5">
        <v>11</v>
      </c>
      <c r="E18">
        <v>1957843</v>
      </c>
      <c r="F18">
        <f t="shared" si="0"/>
        <v>14.01733976391211</v>
      </c>
      <c r="G18" s="14">
        <f t="shared" si="1"/>
        <v>14.487353914996612</v>
      </c>
    </row>
    <row r="19" spans="1:7" x14ac:dyDescent="0.25">
      <c r="B19" s="4">
        <v>38078</v>
      </c>
      <c r="C19" s="3">
        <v>1306195</v>
      </c>
      <c r="D19" s="5">
        <v>13.7</v>
      </c>
      <c r="E19">
        <v>2064846</v>
      </c>
      <c r="F19" s="14">
        <f t="shared" si="0"/>
        <v>14.082628888545649</v>
      </c>
      <c r="G19">
        <f t="shared" si="1"/>
        <v>14.540566205325135</v>
      </c>
    </row>
    <row r="20" spans="1:7" x14ac:dyDescent="0.25">
      <c r="B20" s="4">
        <v>38169</v>
      </c>
      <c r="C20" s="3">
        <v>1299857</v>
      </c>
      <c r="D20" s="5">
        <v>11.7</v>
      </c>
      <c r="E20">
        <v>2182235</v>
      </c>
      <c r="F20">
        <f t="shared" si="0"/>
        <v>14.077764816381322</v>
      </c>
      <c r="G20">
        <f t="shared" si="1"/>
        <v>14.595860138934381</v>
      </c>
    </row>
    <row r="21" spans="1:7" x14ac:dyDescent="0.25">
      <c r="B21" s="4">
        <v>38261</v>
      </c>
      <c r="C21" s="3">
        <v>1494213</v>
      </c>
      <c r="D21" s="5">
        <v>10.9</v>
      </c>
      <c r="E21">
        <v>2345417</v>
      </c>
      <c r="F21" s="14">
        <f t="shared" si="0"/>
        <v>14.217110204793848</v>
      </c>
      <c r="G21" s="14">
        <f t="shared" si="1"/>
        <v>14.667973769213411</v>
      </c>
    </row>
    <row r="22" spans="1:7" x14ac:dyDescent="0.25">
      <c r="A22" s="1" t="s">
        <v>5</v>
      </c>
      <c r="B22" s="4">
        <v>38353</v>
      </c>
      <c r="C22" s="3">
        <v>1354481</v>
      </c>
      <c r="D22" s="5">
        <v>11.3</v>
      </c>
      <c r="E22">
        <v>2454913</v>
      </c>
      <c r="F22">
        <f t="shared" si="0"/>
        <v>14.118928913092549</v>
      </c>
      <c r="G22">
        <f t="shared" si="1"/>
        <v>14.713601880700947</v>
      </c>
    </row>
    <row r="23" spans="1:7" x14ac:dyDescent="0.25">
      <c r="B23" s="4">
        <v>38443</v>
      </c>
      <c r="C23" s="3">
        <v>1456794</v>
      </c>
      <c r="D23" s="5">
        <v>8.3000000000000007</v>
      </c>
      <c r="E23">
        <v>2709818</v>
      </c>
      <c r="F23" s="14">
        <f t="shared" si="0"/>
        <v>14.191748688770909</v>
      </c>
      <c r="G23">
        <f t="shared" si="1"/>
        <v>14.812392031929052</v>
      </c>
    </row>
    <row r="24" spans="1:7" x14ac:dyDescent="0.25">
      <c r="B24" s="4">
        <v>38534</v>
      </c>
      <c r="C24" s="3">
        <v>1443454</v>
      </c>
      <c r="D24" s="5">
        <v>7.7</v>
      </c>
      <c r="E24">
        <v>2799991</v>
      </c>
      <c r="F24">
        <f t="shared" si="0"/>
        <v>14.182549410587409</v>
      </c>
      <c r="G24" s="14">
        <f t="shared" si="1"/>
        <v>14.845126760854551</v>
      </c>
    </row>
    <row r="25" spans="1:7" x14ac:dyDescent="0.25">
      <c r="B25" s="4">
        <v>38626</v>
      </c>
      <c r="C25" s="3">
        <v>1662553</v>
      </c>
      <c r="D25" s="5">
        <v>7.4</v>
      </c>
      <c r="E25">
        <v>2724283</v>
      </c>
      <c r="F25" s="14">
        <f t="shared" si="0"/>
        <v>14.323864930703248</v>
      </c>
      <c r="G25">
        <f t="shared" si="1"/>
        <v>14.81771583219148</v>
      </c>
    </row>
    <row r="26" spans="1:7" x14ac:dyDescent="0.25">
      <c r="A26" s="1" t="s">
        <v>6</v>
      </c>
      <c r="B26" s="4">
        <v>38718</v>
      </c>
      <c r="C26" s="3">
        <v>1496799</v>
      </c>
      <c r="D26" s="5">
        <v>8.1</v>
      </c>
      <c r="E26">
        <v>2814397</v>
      </c>
      <c r="F26">
        <f t="shared" si="0"/>
        <v>14.218839385849865</v>
      </c>
      <c r="G26">
        <f t="shared" si="1"/>
        <v>14.850258587018303</v>
      </c>
    </row>
    <row r="27" spans="1:7" x14ac:dyDescent="0.25">
      <c r="B27" s="4">
        <v>38808</v>
      </c>
      <c r="C27" s="3">
        <v>1626437</v>
      </c>
      <c r="D27" s="5">
        <v>8.1999999999999993</v>
      </c>
      <c r="E27">
        <v>3144470</v>
      </c>
      <c r="F27" s="14">
        <f t="shared" si="0"/>
        <v>14.301902290668592</v>
      </c>
      <c r="G27" s="14">
        <f t="shared" si="1"/>
        <v>14.961155912452702</v>
      </c>
    </row>
    <row r="28" spans="1:7" x14ac:dyDescent="0.25">
      <c r="B28" s="4">
        <v>38899</v>
      </c>
      <c r="C28" s="3">
        <v>1588797</v>
      </c>
      <c r="D28" s="5">
        <v>8.1</v>
      </c>
      <c r="E28">
        <v>3153270</v>
      </c>
      <c r="F28">
        <f t="shared" si="0"/>
        <v>14.27848768405374</v>
      </c>
      <c r="G28">
        <f t="shared" si="1"/>
        <v>14.963950567591658</v>
      </c>
    </row>
    <row r="29" spans="1:7" x14ac:dyDescent="0.25">
      <c r="B29" s="4">
        <v>38991</v>
      </c>
      <c r="C29" s="3">
        <v>1838384</v>
      </c>
      <c r="D29" s="5">
        <v>7.4</v>
      </c>
      <c r="E29">
        <v>3649171</v>
      </c>
      <c r="F29" s="14">
        <f t="shared" si="0"/>
        <v>14.424397482818563</v>
      </c>
      <c r="G29">
        <f t="shared" si="1"/>
        <v>15.110010576474602</v>
      </c>
    </row>
    <row r="30" spans="1:7" x14ac:dyDescent="0.25">
      <c r="A30" s="1" t="s">
        <v>7</v>
      </c>
      <c r="B30" s="4">
        <v>39083</v>
      </c>
      <c r="C30" s="3">
        <v>1651799</v>
      </c>
      <c r="D30" s="5">
        <v>7.8</v>
      </c>
      <c r="E30">
        <v>3489745</v>
      </c>
      <c r="F30">
        <f t="shared" si="0"/>
        <v>14.317375554958401</v>
      </c>
      <c r="G30" s="14">
        <f t="shared" si="1"/>
        <v>15.065339225606587</v>
      </c>
    </row>
    <row r="31" spans="1:7" x14ac:dyDescent="0.25">
      <c r="B31" s="4">
        <v>39173</v>
      </c>
      <c r="C31" s="3">
        <v>1783015</v>
      </c>
      <c r="D31" s="5">
        <v>7.4</v>
      </c>
      <c r="E31">
        <v>3544433</v>
      </c>
      <c r="F31" s="14">
        <f t="shared" si="0"/>
        <v>14.393816309597327</v>
      </c>
      <c r="G31">
        <f t="shared" si="1"/>
        <v>15.080888761573515</v>
      </c>
    </row>
    <row r="32" spans="1:7" x14ac:dyDescent="0.25">
      <c r="B32" s="4">
        <v>39264</v>
      </c>
      <c r="C32" s="3">
        <v>1736724</v>
      </c>
      <c r="D32" s="5">
        <v>7.8</v>
      </c>
      <c r="E32">
        <v>3443345</v>
      </c>
      <c r="F32">
        <f t="shared" si="0"/>
        <v>14.367511137952208</v>
      </c>
      <c r="G32">
        <f t="shared" si="1"/>
        <v>15.05195394061171</v>
      </c>
    </row>
    <row r="33" spans="1:7" x14ac:dyDescent="0.25">
      <c r="B33" s="4">
        <v>39356</v>
      </c>
      <c r="C33" s="3">
        <v>2026706</v>
      </c>
      <c r="D33" s="5">
        <v>6.3</v>
      </c>
      <c r="E33">
        <v>3972405</v>
      </c>
      <c r="F33" s="14">
        <f t="shared" si="0"/>
        <v>14.521922372980645</v>
      </c>
      <c r="G33" s="14">
        <f t="shared" si="1"/>
        <v>15.194882262695474</v>
      </c>
    </row>
    <row r="34" spans="1:7" x14ac:dyDescent="0.25">
      <c r="A34" s="1" t="s">
        <v>8</v>
      </c>
      <c r="B34" s="4">
        <v>39448</v>
      </c>
      <c r="C34" s="3">
        <v>1795699</v>
      </c>
      <c r="D34" s="5">
        <v>7.4</v>
      </c>
      <c r="E34">
        <v>3950481</v>
      </c>
      <c r="F34">
        <f t="shared" si="0"/>
        <v>14.40090491914394</v>
      </c>
      <c r="G34">
        <f t="shared" si="1"/>
        <v>15.189347901615577</v>
      </c>
    </row>
    <row r="35" spans="1:7" x14ac:dyDescent="0.25">
      <c r="B35" s="4">
        <v>39539</v>
      </c>
      <c r="C35" s="3">
        <v>2020177</v>
      </c>
      <c r="D35" s="5">
        <v>8</v>
      </c>
      <c r="E35">
        <v>4290880</v>
      </c>
      <c r="F35" s="14">
        <f t="shared" si="0"/>
        <v>14.518695689301026</v>
      </c>
      <c r="G35">
        <f t="shared" si="1"/>
        <v>15.272002398073415</v>
      </c>
    </row>
    <row r="36" spans="1:7" x14ac:dyDescent="0.25">
      <c r="B36" s="4">
        <v>39630</v>
      </c>
      <c r="C36" s="3">
        <v>1998449</v>
      </c>
      <c r="D36" s="5">
        <v>7.4</v>
      </c>
      <c r="E36">
        <v>4031731</v>
      </c>
      <c r="F36">
        <f t="shared" si="0"/>
        <v>14.507881937668541</v>
      </c>
      <c r="G36" s="14">
        <f t="shared" si="1"/>
        <v>15.209706370237871</v>
      </c>
    </row>
    <row r="37" spans="1:7" x14ac:dyDescent="0.25">
      <c r="B37" s="4">
        <v>39722</v>
      </c>
      <c r="C37" s="3">
        <v>2235875</v>
      </c>
      <c r="D37" s="5">
        <v>6.8</v>
      </c>
      <c r="E37">
        <v>4153762</v>
      </c>
      <c r="F37" s="14">
        <f t="shared" si="0"/>
        <v>14.620143208295547</v>
      </c>
      <c r="G37">
        <f t="shared" si="1"/>
        <v>15.239524987602531</v>
      </c>
    </row>
    <row r="38" spans="1:7" x14ac:dyDescent="0.25">
      <c r="A38" s="1" t="s">
        <v>9</v>
      </c>
      <c r="B38" s="4">
        <v>39814</v>
      </c>
      <c r="C38" s="3">
        <v>1899600</v>
      </c>
      <c r="D38" s="5">
        <v>7.7</v>
      </c>
      <c r="E38">
        <v>4057029</v>
      </c>
      <c r="F38">
        <f t="shared" si="0"/>
        <v>14.457153895657104</v>
      </c>
      <c r="G38">
        <f t="shared" si="1"/>
        <v>15.215961490302055</v>
      </c>
    </row>
    <row r="39" spans="1:7" x14ac:dyDescent="0.25">
      <c r="B39" s="4">
        <v>39904</v>
      </c>
      <c r="C39" s="3">
        <v>2075281</v>
      </c>
      <c r="D39" s="5">
        <v>7.5</v>
      </c>
      <c r="E39">
        <v>4422653</v>
      </c>
      <c r="F39" s="14">
        <f t="shared" si="0"/>
        <v>14.545607124164993</v>
      </c>
      <c r="G39" s="14">
        <f t="shared" si="1"/>
        <v>15.302250300234501</v>
      </c>
    </row>
    <row r="40" spans="1:7" x14ac:dyDescent="0.25">
      <c r="B40" s="4">
        <v>39995</v>
      </c>
      <c r="C40" s="3">
        <v>2036219</v>
      </c>
      <c r="D40" s="5">
        <v>7.6</v>
      </c>
      <c r="E40">
        <v>4310039</v>
      </c>
      <c r="F40">
        <f t="shared" si="0"/>
        <v>14.526605214718662</v>
      </c>
      <c r="G40">
        <f t="shared" si="1"/>
        <v>15.276457510762889</v>
      </c>
    </row>
    <row r="41" spans="1:7" x14ac:dyDescent="0.25">
      <c r="B41" s="4">
        <v>40087</v>
      </c>
      <c r="C41" s="3">
        <v>2379322</v>
      </c>
      <c r="D41" s="5">
        <v>7.1</v>
      </c>
      <c r="E41">
        <v>4558331</v>
      </c>
      <c r="F41" s="14">
        <f t="shared" si="0"/>
        <v>14.682326131113786</v>
      </c>
      <c r="G41">
        <f t="shared" si="1"/>
        <v>15.332467105721079</v>
      </c>
    </row>
    <row r="42" spans="1:7" x14ac:dyDescent="0.25">
      <c r="A42" s="1" t="s">
        <v>10</v>
      </c>
      <c r="B42" s="4">
        <v>40179</v>
      </c>
      <c r="C42" s="3">
        <v>2151614</v>
      </c>
      <c r="D42" s="5">
        <v>7.3</v>
      </c>
      <c r="E42">
        <v>4339407</v>
      </c>
      <c r="F42">
        <f t="shared" si="0"/>
        <v>14.581728816145704</v>
      </c>
      <c r="G42" s="14">
        <f t="shared" si="1"/>
        <v>15.283248260796347</v>
      </c>
    </row>
    <row r="43" spans="1:7" x14ac:dyDescent="0.25">
      <c r="B43" s="4">
        <v>40269</v>
      </c>
      <c r="C43" s="3">
        <v>2352847</v>
      </c>
      <c r="D43" s="5">
        <v>8</v>
      </c>
      <c r="E43">
        <v>4722776</v>
      </c>
      <c r="F43" s="14">
        <f t="shared" si="0"/>
        <v>14.671136642220972</v>
      </c>
      <c r="G43">
        <f t="shared" si="1"/>
        <v>15.367907320271003</v>
      </c>
    </row>
    <row r="44" spans="1:7" x14ac:dyDescent="0.25">
      <c r="B44" s="4">
        <v>40360</v>
      </c>
      <c r="C44" s="3">
        <v>2269768</v>
      </c>
      <c r="D44" s="5">
        <v>7</v>
      </c>
      <c r="E44">
        <v>4720219</v>
      </c>
      <c r="F44">
        <f t="shared" si="0"/>
        <v>14.635188181591367</v>
      </c>
      <c r="G44">
        <f t="shared" si="1"/>
        <v>15.367365754790455</v>
      </c>
    </row>
    <row r="45" spans="1:7" x14ac:dyDescent="0.25">
      <c r="B45" s="4">
        <v>40452</v>
      </c>
      <c r="C45" s="3">
        <v>2625222</v>
      </c>
      <c r="D45" s="5">
        <v>7.1</v>
      </c>
      <c r="E45">
        <v>4980587</v>
      </c>
      <c r="F45" s="14">
        <f t="shared" si="0"/>
        <v>14.78067602186047</v>
      </c>
      <c r="G45" s="14">
        <f t="shared" si="1"/>
        <v>15.421058313540481</v>
      </c>
    </row>
    <row r="46" spans="1:7" x14ac:dyDescent="0.25">
      <c r="A46" s="1" t="s">
        <v>11</v>
      </c>
      <c r="B46" s="4">
        <v>40544</v>
      </c>
      <c r="C46" s="3">
        <v>2351209</v>
      </c>
      <c r="D46" s="5">
        <v>7.4</v>
      </c>
      <c r="E46">
        <v>4594364</v>
      </c>
      <c r="F46">
        <f t="shared" si="0"/>
        <v>14.670440221912115</v>
      </c>
      <c r="G46">
        <f t="shared" si="1"/>
        <v>15.340340892875545</v>
      </c>
    </row>
    <row r="47" spans="1:7" x14ac:dyDescent="0.25">
      <c r="B47" s="4">
        <v>40634</v>
      </c>
      <c r="C47" s="3">
        <v>2544840</v>
      </c>
      <c r="D47" s="5">
        <v>7.2</v>
      </c>
      <c r="E47">
        <v>5041415</v>
      </c>
      <c r="F47" s="14">
        <f t="shared" si="0"/>
        <v>14.749578337621109</v>
      </c>
      <c r="G47">
        <f t="shared" si="1"/>
        <v>15.433197354611785</v>
      </c>
    </row>
    <row r="48" spans="1:7" x14ac:dyDescent="0.25">
      <c r="B48" s="4">
        <v>40725</v>
      </c>
      <c r="C48" s="3">
        <v>2429057</v>
      </c>
      <c r="D48" s="5">
        <v>7.1</v>
      </c>
      <c r="E48">
        <v>5141049</v>
      </c>
      <c r="F48">
        <f t="shared" si="0"/>
        <v>14.703013674156074</v>
      </c>
      <c r="G48" s="14">
        <f t="shared" si="1"/>
        <v>15.452767702211826</v>
      </c>
    </row>
    <row r="49" spans="1:7" x14ac:dyDescent="0.25">
      <c r="B49" s="4">
        <v>40817</v>
      </c>
      <c r="C49" s="3">
        <v>2819554</v>
      </c>
      <c r="D49" s="5">
        <v>6.4</v>
      </c>
      <c r="E49">
        <v>5360164</v>
      </c>
      <c r="F49" s="14">
        <f t="shared" si="0"/>
        <v>14.852089274377944</v>
      </c>
      <c r="G49">
        <f t="shared" si="1"/>
        <v>15.494505129593831</v>
      </c>
    </row>
    <row r="50" spans="1:7" x14ac:dyDescent="0.25">
      <c r="A50" s="1" t="s">
        <v>12</v>
      </c>
      <c r="B50" s="4">
        <v>40909</v>
      </c>
      <c r="C50" s="3">
        <v>2539542</v>
      </c>
      <c r="D50" s="5">
        <v>7.2</v>
      </c>
      <c r="E50">
        <v>4842258</v>
      </c>
      <c r="F50">
        <f t="shared" si="0"/>
        <v>14.747494307775392</v>
      </c>
      <c r="G50">
        <f t="shared" si="1"/>
        <v>15.392891698827651</v>
      </c>
    </row>
    <row r="51" spans="1:7" x14ac:dyDescent="0.25">
      <c r="B51" s="4">
        <v>41000</v>
      </c>
      <c r="C51" s="3">
        <v>2753027</v>
      </c>
      <c r="D51" s="5">
        <v>6.9</v>
      </c>
      <c r="E51">
        <v>5285652</v>
      </c>
      <c r="F51" s="14">
        <f t="shared" si="0"/>
        <v>14.828211591559397</v>
      </c>
      <c r="G51" s="14">
        <f t="shared" si="1"/>
        <v>15.480506537699972</v>
      </c>
    </row>
    <row r="52" spans="1:7" x14ac:dyDescent="0.25">
      <c r="B52" s="4">
        <v>41091</v>
      </c>
      <c r="C52" s="3">
        <v>2672921</v>
      </c>
      <c r="D52" s="5">
        <v>7</v>
      </c>
      <c r="E52">
        <v>5442071</v>
      </c>
      <c r="F52">
        <f t="shared" si="0"/>
        <v>14.798682439876972</v>
      </c>
      <c r="G52">
        <f t="shared" si="1"/>
        <v>15.509670244914238</v>
      </c>
    </row>
    <row r="53" spans="1:7" x14ac:dyDescent="0.25">
      <c r="B53" s="4">
        <v>41183</v>
      </c>
      <c r="C53" s="3">
        <v>3095098</v>
      </c>
      <c r="D53" s="5">
        <v>6.8</v>
      </c>
      <c r="E53">
        <v>5820352</v>
      </c>
      <c r="F53" s="14">
        <f t="shared" si="0"/>
        <v>14.945330127573692</v>
      </c>
      <c r="G53">
        <f t="shared" si="1"/>
        <v>15.57687129897837</v>
      </c>
    </row>
    <row r="54" spans="1:7" x14ac:dyDescent="0.25">
      <c r="A54" s="1" t="s">
        <v>13</v>
      </c>
      <c r="B54" s="4">
        <v>41275</v>
      </c>
      <c r="C54" s="3">
        <v>2772721</v>
      </c>
      <c r="D54" s="5">
        <v>7.1</v>
      </c>
      <c r="E54">
        <v>5167188</v>
      </c>
      <c r="F54">
        <f t="shared" si="0"/>
        <v>14.835339706481628</v>
      </c>
      <c r="G54" s="14">
        <f t="shared" si="1"/>
        <v>15.457839191356785</v>
      </c>
    </row>
    <row r="55" spans="1:7" x14ac:dyDescent="0.25">
      <c r="B55" s="4">
        <v>41365</v>
      </c>
      <c r="C55" s="3">
        <v>2993985</v>
      </c>
      <c r="D55" s="5">
        <v>7.5</v>
      </c>
      <c r="E55">
        <v>5632916</v>
      </c>
      <c r="F55" s="14">
        <f t="shared" si="0"/>
        <v>14.912115833929121</v>
      </c>
      <c r="G55">
        <f t="shared" si="1"/>
        <v>15.544137805640686</v>
      </c>
    </row>
    <row r="56" spans="1:7" x14ac:dyDescent="0.25">
      <c r="B56" s="4">
        <v>41456</v>
      </c>
      <c r="C56" s="3">
        <v>2914503</v>
      </c>
      <c r="D56" s="5">
        <v>7.3</v>
      </c>
      <c r="E56">
        <v>5936805</v>
      </c>
      <c r="F56">
        <f t="shared" si="0"/>
        <v>14.88520986580329</v>
      </c>
      <c r="G56">
        <f t="shared" si="1"/>
        <v>15.59668166784226</v>
      </c>
    </row>
    <row r="57" spans="1:7" x14ac:dyDescent="0.25">
      <c r="B57" s="4">
        <v>41548</v>
      </c>
      <c r="C57" s="3">
        <v>3369383</v>
      </c>
      <c r="D57" s="5">
        <v>6.4</v>
      </c>
      <c r="E57">
        <v>6347125</v>
      </c>
      <c r="F57" s="14">
        <f t="shared" si="0"/>
        <v>15.030240199512834</v>
      </c>
      <c r="G57" s="14">
        <f t="shared" si="1"/>
        <v>15.66351251243846</v>
      </c>
    </row>
    <row r="58" spans="1:7" x14ac:dyDescent="0.25">
      <c r="A58" s="1" t="s">
        <v>14</v>
      </c>
      <c r="B58" s="4">
        <v>41640</v>
      </c>
      <c r="C58" s="3">
        <v>3035915</v>
      </c>
      <c r="D58" s="5">
        <v>7.5</v>
      </c>
      <c r="E58">
        <v>5718885</v>
      </c>
      <c r="F58">
        <f t="shared" si="0"/>
        <v>14.926023419740771</v>
      </c>
      <c r="G58">
        <f t="shared" si="1"/>
        <v>15.559284414284715</v>
      </c>
    </row>
    <row r="59" spans="1:7" x14ac:dyDescent="0.25">
      <c r="B59" s="4">
        <v>41730</v>
      </c>
      <c r="C59" s="3">
        <v>3296724</v>
      </c>
      <c r="D59" s="5">
        <v>7</v>
      </c>
      <c r="E59">
        <v>5966206</v>
      </c>
      <c r="F59" s="14">
        <f t="shared" si="0"/>
        <v>15.008439806083906</v>
      </c>
      <c r="G59">
        <f t="shared" si="1"/>
        <v>15.601621772458373</v>
      </c>
    </row>
    <row r="60" spans="1:7" x14ac:dyDescent="0.25">
      <c r="B60" s="4">
        <v>41821</v>
      </c>
      <c r="C60" s="3">
        <v>3174416</v>
      </c>
      <c r="D60" s="5">
        <v>6.7</v>
      </c>
      <c r="E60">
        <v>6337305</v>
      </c>
      <c r="F60">
        <f t="shared" si="0"/>
        <v>14.970634236382569</v>
      </c>
      <c r="G60" s="14">
        <f t="shared" si="1"/>
        <v>15.661964157177424</v>
      </c>
    </row>
    <row r="61" spans="1:7" x14ac:dyDescent="0.25">
      <c r="B61" s="4">
        <v>41913</v>
      </c>
      <c r="C61" s="3">
        <v>3699773</v>
      </c>
      <c r="D61" s="5">
        <v>6</v>
      </c>
      <c r="E61">
        <v>6605663</v>
      </c>
      <c r="F61" s="14">
        <f t="shared" si="0"/>
        <v>15.123782024381031</v>
      </c>
      <c r="G61">
        <f t="shared" si="1"/>
        <v>15.703437869402114</v>
      </c>
    </row>
    <row r="62" spans="1:7" x14ac:dyDescent="0.25">
      <c r="A62" s="1" t="s">
        <v>15</v>
      </c>
      <c r="B62" s="4">
        <v>42005</v>
      </c>
      <c r="C62" s="3">
        <v>3204277</v>
      </c>
      <c r="D62" s="5">
        <v>6.6</v>
      </c>
      <c r="E62">
        <v>6257200</v>
      </c>
      <c r="F62">
        <f t="shared" si="0"/>
        <v>14.979997037865378</v>
      </c>
      <c r="G62">
        <f t="shared" si="1"/>
        <v>15.649243358669752</v>
      </c>
    </row>
    <row r="63" spans="1:7" x14ac:dyDescent="0.25">
      <c r="B63" s="4">
        <v>42095</v>
      </c>
      <c r="C63" s="3">
        <v>3493900</v>
      </c>
      <c r="D63" s="5">
        <v>6.4</v>
      </c>
      <c r="E63">
        <v>6364310</v>
      </c>
      <c r="F63" s="14">
        <f t="shared" si="0"/>
        <v>15.066529148774292</v>
      </c>
      <c r="G63" s="14">
        <f t="shared" si="1"/>
        <v>15.666216378755648</v>
      </c>
    </row>
    <row r="64" spans="1:7" x14ac:dyDescent="0.25">
      <c r="B64" s="4">
        <v>42186</v>
      </c>
      <c r="C64" s="3">
        <v>3330583</v>
      </c>
      <c r="D64" s="5">
        <v>6.5</v>
      </c>
      <c r="E64">
        <v>6481015</v>
      </c>
      <c r="F64">
        <f t="shared" si="0"/>
        <v>15.018657921707849</v>
      </c>
      <c r="G64">
        <f t="shared" si="1"/>
        <v>15.684387691864821</v>
      </c>
    </row>
    <row r="65" spans="1:7" x14ac:dyDescent="0.25">
      <c r="B65" s="4">
        <v>42278</v>
      </c>
      <c r="C65" s="3">
        <v>3915398</v>
      </c>
      <c r="D65" s="5">
        <v>5.6</v>
      </c>
      <c r="E65">
        <v>6504304</v>
      </c>
      <c r="F65" s="14">
        <f t="shared" si="0"/>
        <v>15.180427542520954</v>
      </c>
      <c r="G65">
        <f t="shared" si="1"/>
        <v>15.687974669584886</v>
      </c>
    </row>
    <row r="66" spans="1:7" x14ac:dyDescent="0.25">
      <c r="A66" s="1" t="s">
        <v>16</v>
      </c>
      <c r="B66" s="4">
        <v>42370</v>
      </c>
      <c r="C66" s="3">
        <v>3437650</v>
      </c>
      <c r="D66" s="5">
        <v>5.7</v>
      </c>
      <c r="E66">
        <v>6456915</v>
      </c>
      <c r="F66">
        <f t="shared" si="0"/>
        <v>15.050298656368561</v>
      </c>
      <c r="G66" s="14">
        <f t="shared" si="1"/>
        <v>15.680662207513905</v>
      </c>
    </row>
    <row r="67" spans="1:7" x14ac:dyDescent="0.25">
      <c r="B67" s="4">
        <v>42461</v>
      </c>
      <c r="C67" s="3">
        <v>3791145</v>
      </c>
      <c r="D67" s="5">
        <v>6.1</v>
      </c>
      <c r="E67">
        <v>6735560</v>
      </c>
      <c r="F67" s="14">
        <f t="shared" si="0"/>
        <v>15.148178642250267</v>
      </c>
      <c r="G67">
        <f t="shared" si="1"/>
        <v>15.722911512105728</v>
      </c>
    </row>
    <row r="68" spans="1:7" x14ac:dyDescent="0.25">
      <c r="B68" s="4">
        <v>42552</v>
      </c>
      <c r="C68" s="3">
        <v>3644979</v>
      </c>
      <c r="D68" s="5">
        <v>5.4</v>
      </c>
      <c r="E68">
        <v>6832916</v>
      </c>
      <c r="F68">
        <f t="shared" ref="F68:F82" si="2">LN(C68)</f>
        <v>15.108861162091427</v>
      </c>
      <c r="G68">
        <f t="shared" si="1"/>
        <v>15.737262080404752</v>
      </c>
    </row>
    <row r="69" spans="1:7" x14ac:dyDescent="0.25">
      <c r="B69" s="4">
        <v>42644</v>
      </c>
      <c r="C69" s="3">
        <v>4258608</v>
      </c>
      <c r="D69" s="5">
        <v>4.7</v>
      </c>
      <c r="E69">
        <v>6874450</v>
      </c>
      <c r="F69" s="14">
        <f t="shared" si="2"/>
        <v>15.264452904284308</v>
      </c>
      <c r="G69" s="14">
        <f t="shared" ref="G69:G82" si="3">LN(E69)</f>
        <v>15.743322198316738</v>
      </c>
    </row>
    <row r="70" spans="1:7" x14ac:dyDescent="0.25">
      <c r="A70" s="1" t="s">
        <v>17</v>
      </c>
      <c r="B70" s="4">
        <v>42736</v>
      </c>
      <c r="C70" s="3">
        <v>3745533</v>
      </c>
      <c r="D70" s="5">
        <v>6.6</v>
      </c>
      <c r="E70">
        <v>6953146</v>
      </c>
      <c r="F70">
        <f t="shared" si="2"/>
        <v>15.136074487903949</v>
      </c>
      <c r="G70">
        <f t="shared" si="3"/>
        <v>15.754704776991002</v>
      </c>
    </row>
    <row r="71" spans="1:7" x14ac:dyDescent="0.25">
      <c r="B71" s="4">
        <v>42826</v>
      </c>
      <c r="C71" s="3">
        <v>4153954</v>
      </c>
      <c r="D71" s="5">
        <v>5.7</v>
      </c>
      <c r="E71">
        <v>6859449</v>
      </c>
      <c r="F71" s="14">
        <f t="shared" si="2"/>
        <v>15.239571209692944</v>
      </c>
      <c r="G71">
        <f t="shared" si="3"/>
        <v>15.741137675776478</v>
      </c>
    </row>
    <row r="72" spans="1:7" x14ac:dyDescent="0.25">
      <c r="B72" s="4">
        <v>42917</v>
      </c>
      <c r="C72" s="3">
        <v>4017922</v>
      </c>
      <c r="D72" s="5">
        <v>5.6</v>
      </c>
      <c r="E72">
        <v>6968306</v>
      </c>
      <c r="F72">
        <f t="shared" si="2"/>
        <v>15.206275411525484</v>
      </c>
      <c r="G72" s="14">
        <f t="shared" si="3"/>
        <v>15.756882711590423</v>
      </c>
    </row>
    <row r="73" spans="1:7" x14ac:dyDescent="0.25">
      <c r="B73" s="4">
        <v>43009</v>
      </c>
      <c r="C73" s="3">
        <v>4639242</v>
      </c>
      <c r="D73" s="5">
        <v>5</v>
      </c>
      <c r="E73">
        <v>7278889</v>
      </c>
      <c r="F73" s="14">
        <f t="shared" si="2"/>
        <v>15.350061548788437</v>
      </c>
      <c r="G73">
        <f t="shared" si="3"/>
        <v>15.800488798636685</v>
      </c>
    </row>
    <row r="74" spans="1:7" x14ac:dyDescent="0.25">
      <c r="A74" s="1" t="s">
        <v>18</v>
      </c>
      <c r="B74" s="4">
        <v>43101</v>
      </c>
      <c r="C74" s="3">
        <v>4101138</v>
      </c>
      <c r="D74" s="5">
        <v>5.3</v>
      </c>
      <c r="E74">
        <v>7006172</v>
      </c>
      <c r="F74">
        <f t="shared" si="2"/>
        <v>15.226775054137224</v>
      </c>
      <c r="G74">
        <f t="shared" si="3"/>
        <v>15.762302032823598</v>
      </c>
    </row>
    <row r="75" spans="1:7" x14ac:dyDescent="0.25">
      <c r="B75" s="4">
        <v>43191</v>
      </c>
      <c r="C75" s="3">
        <v>4568792</v>
      </c>
      <c r="D75" s="5">
        <v>5.5</v>
      </c>
      <c r="E75">
        <v>7173164</v>
      </c>
      <c r="F75" s="14">
        <f t="shared" si="2"/>
        <v>15.334759395324427</v>
      </c>
      <c r="G75" s="14">
        <f t="shared" si="3"/>
        <v>15.785857398363168</v>
      </c>
    </row>
    <row r="76" spans="1:7" x14ac:dyDescent="0.25">
      <c r="B76" s="4">
        <v>43282</v>
      </c>
      <c r="C76" s="3">
        <v>4450213</v>
      </c>
      <c r="D76" s="5">
        <v>5.4</v>
      </c>
      <c r="E76">
        <v>7114267</v>
      </c>
      <c r="F76">
        <f t="shared" si="2"/>
        <v>15.308462518165461</v>
      </c>
      <c r="G76">
        <f t="shared" si="3"/>
        <v>15.777612762414019</v>
      </c>
    </row>
    <row r="77" spans="1:7" x14ac:dyDescent="0.25">
      <c r="B77" s="4">
        <v>43374</v>
      </c>
      <c r="C77" s="3">
        <v>5145048</v>
      </c>
      <c r="D77" s="5">
        <v>5.0999999999999996</v>
      </c>
      <c r="E77">
        <v>7649509</v>
      </c>
      <c r="F77" s="14">
        <f t="shared" si="2"/>
        <v>15.453545256652832</v>
      </c>
      <c r="G77">
        <f t="shared" si="3"/>
        <v>15.850152020736365</v>
      </c>
    </row>
    <row r="78" spans="1:7" x14ac:dyDescent="0.25">
      <c r="A78" s="1" t="s">
        <v>19</v>
      </c>
      <c r="B78" s="4">
        <v>43466</v>
      </c>
      <c r="C78" s="3">
        <v>4422951</v>
      </c>
      <c r="D78" s="5">
        <v>5.2</v>
      </c>
      <c r="E78">
        <v>7298664</v>
      </c>
      <c r="F78">
        <f t="shared" si="2"/>
        <v>15.302317678335559</v>
      </c>
      <c r="G78" s="14">
        <f t="shared" si="3"/>
        <v>15.803201875670938</v>
      </c>
    </row>
    <row r="79" spans="1:7" x14ac:dyDescent="0.25">
      <c r="B79" s="4">
        <v>43556</v>
      </c>
      <c r="C79" s="3">
        <v>4857262</v>
      </c>
      <c r="D79" s="5">
        <v>5.0999999999999996</v>
      </c>
      <c r="E79">
        <v>7339633</v>
      </c>
      <c r="F79" s="14">
        <f t="shared" si="2"/>
        <v>15.395985462636046</v>
      </c>
      <c r="G79">
        <f t="shared" si="3"/>
        <v>15.808799399340657</v>
      </c>
    </row>
    <row r="80" spans="1:7" x14ac:dyDescent="0.25">
      <c r="B80" s="4">
        <v>43647</v>
      </c>
      <c r="C80" s="3">
        <v>4729028</v>
      </c>
      <c r="D80" s="5">
        <v>5.4</v>
      </c>
      <c r="E80">
        <v>7548990</v>
      </c>
      <c r="F80">
        <f t="shared" si="2"/>
        <v>15.369230242521997</v>
      </c>
      <c r="G80">
        <f t="shared" si="3"/>
        <v>15.836924337442118</v>
      </c>
    </row>
    <row r="81" spans="1:7" x14ac:dyDescent="0.25">
      <c r="B81" s="4">
        <v>43739</v>
      </c>
      <c r="C81" s="3">
        <v>5507177</v>
      </c>
      <c r="D81" s="5">
        <v>4.5</v>
      </c>
      <c r="E81">
        <v>7946013</v>
      </c>
      <c r="F81" s="14">
        <f t="shared" si="2"/>
        <v>15.521562708639678</v>
      </c>
      <c r="G81" s="14">
        <f t="shared" si="3"/>
        <v>15.888180851398635</v>
      </c>
    </row>
    <row r="82" spans="1:7" x14ac:dyDescent="0.25">
      <c r="A82" s="1" t="s">
        <v>20</v>
      </c>
      <c r="B82" s="4">
        <v>43831</v>
      </c>
      <c r="C82" s="3">
        <v>4473250</v>
      </c>
      <c r="D82" s="5">
        <v>5.3</v>
      </c>
      <c r="E82">
        <v>7402545</v>
      </c>
      <c r="F82">
        <f t="shared" si="2"/>
        <v>15.313625771754108</v>
      </c>
      <c r="G82">
        <f t="shared" si="3"/>
        <v>15.817334417966762</v>
      </c>
    </row>
    <row r="83" spans="1:7" x14ac:dyDescent="0.25">
      <c r="B83" s="4"/>
      <c r="E8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C7F1-6078-4671-8AF9-301DE9968A40}">
  <dimension ref="A1:I19"/>
  <sheetViews>
    <sheetView workbookViewId="0">
      <selection activeCell="G8" sqref="G8"/>
    </sheetView>
  </sheetViews>
  <sheetFormatPr defaultColWidth="14.5703125"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12" t="s">
        <v>25</v>
      </c>
      <c r="B3" s="12"/>
    </row>
    <row r="4" spans="1:9" x14ac:dyDescent="0.25">
      <c r="A4" s="9" t="s">
        <v>26</v>
      </c>
      <c r="B4" s="9">
        <v>0.9714854483011427</v>
      </c>
    </row>
    <row r="5" spans="1:9" x14ac:dyDescent="0.25">
      <c r="A5" s="9" t="s">
        <v>27</v>
      </c>
      <c r="B5" s="9">
        <v>0.94378397626087229</v>
      </c>
    </row>
    <row r="6" spans="1:9" x14ac:dyDescent="0.25">
      <c r="A6" s="9" t="s">
        <v>28</v>
      </c>
      <c r="B6" s="9">
        <v>0.9423425397547408</v>
      </c>
    </row>
    <row r="7" spans="1:9" x14ac:dyDescent="0.25">
      <c r="A7" s="9" t="s">
        <v>29</v>
      </c>
      <c r="B7" s="9">
        <v>297095.2921626938</v>
      </c>
    </row>
    <row r="8" spans="1:9" ht="15.75" thickBot="1" x14ac:dyDescent="0.3">
      <c r="A8" s="10" t="s">
        <v>30</v>
      </c>
      <c r="B8" s="10">
        <v>81</v>
      </c>
    </row>
    <row r="10" spans="1:9" ht="15.75" thickBot="1" x14ac:dyDescent="0.3">
      <c r="A10" t="s">
        <v>31</v>
      </c>
    </row>
    <row r="11" spans="1:9" x14ac:dyDescent="0.25">
      <c r="A11" s="11"/>
      <c r="B11" s="11" t="s">
        <v>36</v>
      </c>
      <c r="C11" s="11" t="s">
        <v>37</v>
      </c>
      <c r="D11" s="11" t="s">
        <v>38</v>
      </c>
      <c r="E11" s="11" t="s">
        <v>39</v>
      </c>
      <c r="F11" s="11" t="s">
        <v>40</v>
      </c>
    </row>
    <row r="12" spans="1:9" x14ac:dyDescent="0.25">
      <c r="A12" s="9" t="s">
        <v>32</v>
      </c>
      <c r="B12" s="9">
        <v>2</v>
      </c>
      <c r="C12" s="9">
        <v>115584239050691.84</v>
      </c>
      <c r="D12" s="9">
        <v>57792119525345.922</v>
      </c>
      <c r="E12" s="9">
        <v>654.75237531883761</v>
      </c>
      <c r="F12" s="9">
        <v>1.7560821686351524E-49</v>
      </c>
    </row>
    <row r="13" spans="1:9" x14ac:dyDescent="0.25">
      <c r="A13" s="9" t="s">
        <v>33</v>
      </c>
      <c r="B13" s="9">
        <v>78</v>
      </c>
      <c r="C13" s="9">
        <v>6884717784768.4395</v>
      </c>
      <c r="D13" s="9">
        <v>88265612625.236404</v>
      </c>
      <c r="E13" s="9"/>
      <c r="F13" s="9"/>
    </row>
    <row r="14" spans="1:9" ht="15.75" thickBot="1" x14ac:dyDescent="0.3">
      <c r="A14" s="10" t="s">
        <v>34</v>
      </c>
      <c r="B14" s="10">
        <v>80</v>
      </c>
      <c r="C14" s="10">
        <v>122468956835460.28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41</v>
      </c>
      <c r="C16" s="11" t="s">
        <v>29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1" t="s">
        <v>47</v>
      </c>
    </row>
    <row r="17" spans="1:9" x14ac:dyDescent="0.25">
      <c r="A17" s="9" t="s">
        <v>35</v>
      </c>
      <c r="B17" s="9">
        <v>-760359.78215653822</v>
      </c>
      <c r="C17" s="9">
        <v>386165.79297640268</v>
      </c>
      <c r="D17" s="9">
        <v>-1.968998279977122</v>
      </c>
      <c r="E17" s="9">
        <v>5.2505035278189394E-2</v>
      </c>
      <c r="F17" s="9">
        <v>-1529156.8191789521</v>
      </c>
      <c r="G17" s="9">
        <v>8437.2548658757005</v>
      </c>
      <c r="H17" s="9">
        <v>-1529156.8191789521</v>
      </c>
      <c r="I17" s="9">
        <v>8437.2548658757005</v>
      </c>
    </row>
    <row r="18" spans="1:9" x14ac:dyDescent="0.25">
      <c r="A18" s="9" t="s">
        <v>48</v>
      </c>
      <c r="B18" s="9">
        <v>51288.575201195898</v>
      </c>
      <c r="C18" s="9">
        <v>30402.220818773087</v>
      </c>
      <c r="D18" s="9">
        <v>1.6870009433496937</v>
      </c>
      <c r="E18" s="9">
        <v>9.5598830097326906E-2</v>
      </c>
      <c r="F18" s="9">
        <v>-9237.5970012242979</v>
      </c>
      <c r="G18" s="9">
        <v>111814.74740361609</v>
      </c>
      <c r="H18" s="9">
        <v>-9237.5970012242979</v>
      </c>
      <c r="I18" s="9">
        <v>111814.74740361609</v>
      </c>
    </row>
    <row r="19" spans="1:9" ht="15.75" thickBot="1" x14ac:dyDescent="0.3">
      <c r="A19" s="10" t="s">
        <v>49</v>
      </c>
      <c r="B19" s="10">
        <v>0.63762331314416854</v>
      </c>
      <c r="C19" s="10">
        <v>3.4774805454719358E-2</v>
      </c>
      <c r="D19" s="10">
        <v>18.335783760873216</v>
      </c>
      <c r="E19" s="10">
        <v>5.236154883811215E-30</v>
      </c>
      <c r="F19" s="10">
        <v>0.56839199363614368</v>
      </c>
      <c r="G19" s="10">
        <v>0.70685463265219339</v>
      </c>
      <c r="H19" s="10">
        <v>0.56839199363614368</v>
      </c>
      <c r="I19" s="10">
        <v>0.70685463265219339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OLS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Guarin</dc:creator>
  <cp:lastModifiedBy>Derrick Guarin</cp:lastModifiedBy>
  <dcterms:created xsi:type="dcterms:W3CDTF">2020-07-02T06:45:03Z</dcterms:created>
  <dcterms:modified xsi:type="dcterms:W3CDTF">2020-07-02T16:03:16Z</dcterms:modified>
</cp:coreProperties>
</file>