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B42" i="1"/>
  <c r="C8" i="1"/>
  <c r="B8" i="1"/>
  <c r="C15" i="1"/>
  <c r="B15" i="1"/>
  <c r="H27" i="1"/>
  <c r="C29" i="1"/>
  <c r="B29" i="1"/>
  <c r="H20" i="1"/>
  <c r="C22" i="1"/>
  <c r="B22" i="1"/>
</calcChain>
</file>

<file path=xl/sharedStrings.xml><?xml version="1.0" encoding="utf-8"?>
<sst xmlns="http://schemas.openxmlformats.org/spreadsheetml/2006/main" count="13" uniqueCount="13">
  <si>
    <t>benchmark full</t>
  </si>
  <si>
    <t>seg score</t>
  </si>
  <si>
    <t>seg time</t>
  </si>
  <si>
    <t>sing score</t>
  </si>
  <si>
    <t>sing time</t>
  </si>
  <si>
    <t>benchmark 5</t>
  </si>
  <si>
    <t>leuven 1</t>
  </si>
  <si>
    <t>Theta*</t>
  </si>
  <si>
    <t>leuven 4</t>
  </si>
  <si>
    <t>#segs</t>
  </si>
  <si>
    <t>sf 1</t>
  </si>
  <si>
    <t>#obs</t>
  </si>
  <si>
    <t>sf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</si>
</sst>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0" workbookViewId="0">
      <selection activeCell="E42" sqref="E42"/>
    </sheetView>
  </sheetViews>
  <sheetFormatPr defaultRowHeight="15" x14ac:dyDescent="0.25"/>
  <cols>
    <col min="1" max="1" width="18.28515625" customWidth="1"/>
  </cols>
  <sheetData>
    <row r="1" spans="1:9" x14ac:dyDescent="0.25"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9</v>
      </c>
      <c r="I1" t="s">
        <v>11</v>
      </c>
    </row>
    <row r="3" spans="1:9" x14ac:dyDescent="0.25">
      <c r="A3" t="s">
        <v>0</v>
      </c>
      <c r="B3">
        <v>42.6</v>
      </c>
      <c r="C3">
        <v>36.46</v>
      </c>
      <c r="G3">
        <v>0.14000000000000001</v>
      </c>
      <c r="H3">
        <v>11</v>
      </c>
      <c r="I3">
        <v>9</v>
      </c>
    </row>
    <row r="4" spans="1:9" x14ac:dyDescent="0.25">
      <c r="B4">
        <v>43.6</v>
      </c>
      <c r="C4">
        <v>57.56</v>
      </c>
    </row>
    <row r="5" spans="1:9" x14ac:dyDescent="0.25">
      <c r="B5">
        <v>43.8</v>
      </c>
      <c r="C5">
        <v>44.93</v>
      </c>
    </row>
    <row r="6" spans="1:9" x14ac:dyDescent="0.25">
      <c r="B6">
        <v>43.4</v>
      </c>
      <c r="C6">
        <v>31.74</v>
      </c>
    </row>
    <row r="7" spans="1:9" x14ac:dyDescent="0.25">
      <c r="B7">
        <v>44.6</v>
      </c>
      <c r="C7">
        <v>57.78</v>
      </c>
    </row>
    <row r="8" spans="1:9" x14ac:dyDescent="0.25">
      <c r="B8">
        <f>AVERAGE(B3:B7)</f>
        <v>43.6</v>
      </c>
      <c r="C8">
        <f>AVERAGE(C3:C7)</f>
        <v>45.694000000000003</v>
      </c>
    </row>
    <row r="10" spans="1:9" x14ac:dyDescent="0.25">
      <c r="A10" t="s">
        <v>5</v>
      </c>
      <c r="B10">
        <v>26.6</v>
      </c>
      <c r="C10">
        <v>11.59</v>
      </c>
      <c r="D10">
        <v>26</v>
      </c>
      <c r="E10">
        <v>601.09</v>
      </c>
      <c r="G10">
        <v>0.09</v>
      </c>
      <c r="H10">
        <v>7</v>
      </c>
      <c r="I10">
        <v>5</v>
      </c>
    </row>
    <row r="11" spans="1:9" x14ac:dyDescent="0.25">
      <c r="B11">
        <v>26.6</v>
      </c>
      <c r="C11">
        <v>14.67</v>
      </c>
    </row>
    <row r="12" spans="1:9" x14ac:dyDescent="0.25">
      <c r="B12">
        <v>26.6</v>
      </c>
      <c r="C12">
        <v>19.72</v>
      </c>
    </row>
    <row r="13" spans="1:9" x14ac:dyDescent="0.25">
      <c r="B13">
        <v>27</v>
      </c>
      <c r="C13">
        <v>20.29</v>
      </c>
    </row>
    <row r="14" spans="1:9" x14ac:dyDescent="0.25">
      <c r="B14">
        <v>26.4</v>
      </c>
      <c r="C14">
        <v>25.69</v>
      </c>
    </row>
    <row r="15" spans="1:9" x14ac:dyDescent="0.25">
      <c r="B15">
        <f>AVERAGE(B10:B14)</f>
        <v>26.640000000000004</v>
      </c>
      <c r="C15">
        <f>AVERAGE(C10:C14)</f>
        <v>18.391999999999999</v>
      </c>
    </row>
    <row r="17" spans="1:9" x14ac:dyDescent="0.25">
      <c r="A17" t="s">
        <v>6</v>
      </c>
      <c r="B17">
        <v>95.6</v>
      </c>
      <c r="C17">
        <v>141.26</v>
      </c>
      <c r="G17">
        <v>2.29</v>
      </c>
      <c r="H17">
        <v>28</v>
      </c>
      <c r="I17">
        <v>3079</v>
      </c>
    </row>
    <row r="18" spans="1:9" x14ac:dyDescent="0.25">
      <c r="B18">
        <v>96.8</v>
      </c>
      <c r="C18">
        <v>237.17</v>
      </c>
    </row>
    <row r="19" spans="1:9" x14ac:dyDescent="0.25">
      <c r="B19">
        <v>96.6</v>
      </c>
      <c r="C19">
        <v>192.34</v>
      </c>
    </row>
    <row r="20" spans="1:9" x14ac:dyDescent="0.25">
      <c r="B20">
        <v>96</v>
      </c>
      <c r="C20">
        <v>184.55</v>
      </c>
      <c r="H20">
        <f>C22/H17</f>
        <v>6.5032142857142849</v>
      </c>
    </row>
    <row r="21" spans="1:9" x14ac:dyDescent="0.25">
      <c r="B21">
        <v>94.4</v>
      </c>
      <c r="C21">
        <v>155.13</v>
      </c>
    </row>
    <row r="22" spans="1:9" x14ac:dyDescent="0.25">
      <c r="B22">
        <f>AVERAGE(B17:B21)</f>
        <v>95.88</v>
      </c>
      <c r="C22">
        <f>AVERAGE(C17:C21)</f>
        <v>182.08999999999997</v>
      </c>
    </row>
    <row r="24" spans="1:9" x14ac:dyDescent="0.25">
      <c r="A24" t="s">
        <v>10</v>
      </c>
      <c r="B24">
        <v>105.8</v>
      </c>
      <c r="C24">
        <v>106.91</v>
      </c>
      <c r="G24">
        <v>2.04</v>
      </c>
      <c r="H24">
        <v>28</v>
      </c>
      <c r="I24">
        <v>684</v>
      </c>
    </row>
    <row r="25" spans="1:9" x14ac:dyDescent="0.25">
      <c r="B25">
        <v>104</v>
      </c>
      <c r="C25">
        <v>145.71</v>
      </c>
    </row>
    <row r="26" spans="1:9" x14ac:dyDescent="0.25">
      <c r="B26">
        <v>106.8</v>
      </c>
      <c r="C26">
        <v>94.71</v>
      </c>
    </row>
    <row r="27" spans="1:9" x14ac:dyDescent="0.25">
      <c r="B27">
        <v>105.4</v>
      </c>
      <c r="C27">
        <v>96.75</v>
      </c>
      <c r="H27">
        <f>C29/H24</f>
        <v>3.9832142857142858</v>
      </c>
    </row>
    <row r="28" spans="1:9" x14ac:dyDescent="0.25">
      <c r="B28">
        <v>106.6</v>
      </c>
      <c r="C28">
        <v>113.57</v>
      </c>
    </row>
    <row r="29" spans="1:9" x14ac:dyDescent="0.25">
      <c r="B29">
        <f>AVERAGE(B24:B28)</f>
        <v>105.72</v>
      </c>
      <c r="C29">
        <f>AVERAGE(C24:C28)</f>
        <v>111.53</v>
      </c>
    </row>
    <row r="31" spans="1:9" x14ac:dyDescent="0.25">
      <c r="A31" t="s">
        <v>8</v>
      </c>
      <c r="B31">
        <v>217.6</v>
      </c>
      <c r="C31">
        <v>1126.05</v>
      </c>
      <c r="G31">
        <v>18.14</v>
      </c>
      <c r="H31">
        <v>61</v>
      </c>
      <c r="I31">
        <v>18876</v>
      </c>
    </row>
    <row r="37" spans="1:9" x14ac:dyDescent="0.25">
      <c r="A37" t="s">
        <v>12</v>
      </c>
      <c r="B37">
        <v>315.39999999999998</v>
      </c>
      <c r="C37">
        <v>330.19</v>
      </c>
      <c r="G37">
        <v>18.04</v>
      </c>
      <c r="H37">
        <v>84</v>
      </c>
      <c r="I37">
        <v>6580</v>
      </c>
    </row>
    <row r="38" spans="1:9" x14ac:dyDescent="0.25">
      <c r="B38">
        <v>317.60000000000002</v>
      </c>
      <c r="C38">
        <v>350.69</v>
      </c>
    </row>
    <row r="39" spans="1:9" x14ac:dyDescent="0.25">
      <c r="B39">
        <v>316</v>
      </c>
      <c r="C39">
        <v>296.41000000000003</v>
      </c>
    </row>
    <row r="42" spans="1:9" x14ac:dyDescent="0.25">
      <c r="B42">
        <f>AVERAGE(B37:B41)</f>
        <v>316.33333333333331</v>
      </c>
      <c r="C42">
        <f>AVERAGE(C37:C41)</f>
        <v>325.76333333333332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2017-04-30T01:21:37Z</dcterms:modified>
</cp:coreProperties>
</file>