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dewitt1/Dropbox/houstonrockets/code/rocketsDraft2022/docs/"/>
    </mc:Choice>
  </mc:AlternateContent>
  <xr:revisionPtr revIDLastSave="0" documentId="13_ncr:1_{05741770-65B2-7F41-8BAF-C4C209FE9A2D}" xr6:coauthVersionLast="47" xr6:coauthVersionMax="47" xr10:uidLastSave="{00000000-0000-0000-0000-000000000000}"/>
  <bookViews>
    <workbookView xWindow="8720" yWindow="1540" windowWidth="17620" windowHeight="11700" activeTab="1" xr2:uid="{5BBA0176-E9F3-6047-B8BA-05B3B00031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" i="1" l="1"/>
  <c r="N11" i="1"/>
  <c r="C3" i="1"/>
  <c r="C4" i="1"/>
  <c r="C5" i="1"/>
  <c r="C6" i="1"/>
  <c r="C7" i="1"/>
  <c r="C8" i="1"/>
  <c r="C2" i="1"/>
  <c r="F5" i="1" l="1"/>
  <c r="F6" i="1"/>
  <c r="F7" i="1"/>
  <c r="F8" i="1"/>
  <c r="F4" i="1"/>
  <c r="F3" i="1"/>
  <c r="F2" i="1"/>
</calcChain>
</file>

<file path=xl/sharedStrings.xml><?xml version="1.0" encoding="utf-8"?>
<sst xmlns="http://schemas.openxmlformats.org/spreadsheetml/2006/main" count="249" uniqueCount="134">
  <si>
    <t>FirstName</t>
  </si>
  <si>
    <t>LastName</t>
  </si>
  <si>
    <t>Aaron</t>
  </si>
  <si>
    <t>Henry</t>
  </si>
  <si>
    <t>Age</t>
  </si>
  <si>
    <t>Position</t>
  </si>
  <si>
    <t>rocketRating</t>
  </si>
  <si>
    <t>combineRanking</t>
  </si>
  <si>
    <t>6'5</t>
  </si>
  <si>
    <t>8'7.75</t>
  </si>
  <si>
    <t>6'10.25</t>
  </si>
  <si>
    <t>Jamaree</t>
  </si>
  <si>
    <t>Bouyea</t>
  </si>
  <si>
    <t>Trevor</t>
  </si>
  <si>
    <t>Hudgins</t>
  </si>
  <si>
    <t>Grant</t>
  </si>
  <si>
    <t>Sherfield</t>
  </si>
  <si>
    <t>James</t>
  </si>
  <si>
    <t>David</t>
  </si>
  <si>
    <t>Roddy</t>
  </si>
  <si>
    <t>Dominick</t>
  </si>
  <si>
    <t>Barlow</t>
  </si>
  <si>
    <t>LastTeam</t>
  </si>
  <si>
    <t>San Francisco</t>
  </si>
  <si>
    <t>MW Missouri St</t>
  </si>
  <si>
    <t>Nevada</t>
  </si>
  <si>
    <t>Baylor</t>
  </si>
  <si>
    <t>Colorado St</t>
  </si>
  <si>
    <t>Overtime Elite</t>
  </si>
  <si>
    <t>DOB</t>
  </si>
  <si>
    <t>Michigan State</t>
  </si>
  <si>
    <t>Headshot</t>
  </si>
  <si>
    <t>"/Users/johndewitt1/Dropbox/houstonrockets/code/draft2022/img/imgAaronHenry.png"</t>
  </si>
  <si>
    <t>"/Users/johndewitt1/Dropbox/houstonrockets/code/draft2022/img/imgJamareeBouyea.png"</t>
  </si>
  <si>
    <t>G</t>
  </si>
  <si>
    <t>F</t>
  </si>
  <si>
    <t>6'2</t>
  </si>
  <si>
    <t>6'0</t>
  </si>
  <si>
    <t>6'1</t>
  </si>
  <si>
    <t>6'9</t>
  </si>
  <si>
    <t>collegeHt</t>
  </si>
  <si>
    <t>collegeWt</t>
  </si>
  <si>
    <t>Akinjo</t>
  </si>
  <si>
    <t>Fullname</t>
  </si>
  <si>
    <t>val_SL_EccMean</t>
  </si>
  <si>
    <t>pct_SL_EccMean</t>
  </si>
  <si>
    <t>val_DJ_CT</t>
  </si>
  <si>
    <t>pct_DJ_CT</t>
  </si>
  <si>
    <t>val_DJ_RSI</t>
  </si>
  <si>
    <t>pct_DJ_RSI</t>
  </si>
  <si>
    <t>val_CM_conImp</t>
  </si>
  <si>
    <t>val_CM_fzero</t>
  </si>
  <si>
    <t>val_CM_relPP</t>
  </si>
  <si>
    <t>val_CM_RSImod</t>
  </si>
  <si>
    <t>pct_CM_comImp</t>
  </si>
  <si>
    <t>pct_CM_fzero</t>
  </si>
  <si>
    <t>pct_CM_relPP</t>
  </si>
  <si>
    <t>pct_CM_RSImod</t>
  </si>
  <si>
    <t>val_CM_PP</t>
  </si>
  <si>
    <t>pct_CM_PP</t>
  </si>
  <si>
    <t>r_val_Ht_wo_shoes</t>
  </si>
  <si>
    <t>r_pct_Ht_wo_shoes</t>
  </si>
  <si>
    <t>r_val_StandReach</t>
  </si>
  <si>
    <t>r_pct_StandReach</t>
  </si>
  <si>
    <t>r_val_Wing</t>
  </si>
  <si>
    <t>r_pct_Wing</t>
  </si>
  <si>
    <t>r_val_WingHt</t>
  </si>
  <si>
    <t>r_pct_Wing_Ht</t>
  </si>
  <si>
    <t>r_val_JumpHt</t>
  </si>
  <si>
    <t>r_pct_jumpHt</t>
  </si>
  <si>
    <t>r_val_standMaxVert</t>
  </si>
  <si>
    <t>r_pct_standMaxVert</t>
  </si>
  <si>
    <t>r_val_maxVert</t>
  </si>
  <si>
    <t>r_pct_MaxVert</t>
  </si>
  <si>
    <t>r_val_BW_lbs</t>
  </si>
  <si>
    <t>r_pct_BW_lbs</t>
  </si>
  <si>
    <t>r_val_Bfat_pct</t>
  </si>
  <si>
    <t>r_pct_Bfat_pct</t>
  </si>
  <si>
    <t>r_val_HandLen</t>
  </si>
  <si>
    <t>r_pct_HandLen</t>
  </si>
  <si>
    <t>r_val_HandWid</t>
  </si>
  <si>
    <t>r_pct_HandWid</t>
  </si>
  <si>
    <t>r_val_LaneShut_R</t>
  </si>
  <si>
    <t>r_pct_LaneShut_R</t>
  </si>
  <si>
    <t>r_val_LaneShut_L</t>
  </si>
  <si>
    <t>r_pct_LaneShut_L</t>
  </si>
  <si>
    <t>r_val_LaneAgility</t>
  </si>
  <si>
    <t>r_pct_LaneAgility</t>
  </si>
  <si>
    <t>r_val_3qrtSpeed</t>
  </si>
  <si>
    <t>r_pct_3qrtSpeed</t>
  </si>
  <si>
    <t>c_val_Ht_wo_shoes</t>
  </si>
  <si>
    <t>c_pct_Ht_wo_shoes</t>
  </si>
  <si>
    <t>c_val_StandReach</t>
  </si>
  <si>
    <t>c_pct_StandReach</t>
  </si>
  <si>
    <t>c_val_Wing</t>
  </si>
  <si>
    <t>c_pct_Wing</t>
  </si>
  <si>
    <t>c_val_WingHt</t>
  </si>
  <si>
    <t>c_pct_Wing_Ht</t>
  </si>
  <si>
    <t>c_val_JumpHt</t>
  </si>
  <si>
    <t>c_pct_jumpHt</t>
  </si>
  <si>
    <t>c_val_standMaxVert</t>
  </si>
  <si>
    <t>c_pct_standMaxVert</t>
  </si>
  <si>
    <t>c_val_maxVert</t>
  </si>
  <si>
    <t>c_pct_MaxVert</t>
  </si>
  <si>
    <t>c_val_BW_lbs</t>
  </si>
  <si>
    <t>c_pct_BW_lbs</t>
  </si>
  <si>
    <t>c_val_Bfat_pct</t>
  </si>
  <si>
    <t>c_pct_Bfat_pct</t>
  </si>
  <si>
    <t>c_val_HandLen</t>
  </si>
  <si>
    <t>c_pct_HandLen</t>
  </si>
  <si>
    <t>c_val_HandWid</t>
  </si>
  <si>
    <t>c_pct_HandWid</t>
  </si>
  <si>
    <t>c_val_LaneShut_R</t>
  </si>
  <si>
    <t>c_pct_LaneShut_R</t>
  </si>
  <si>
    <t>c_val_LaneShut_L</t>
  </si>
  <si>
    <t>c_pct_LaneShut_L</t>
  </si>
  <si>
    <t>c_val_LaneAgility</t>
  </si>
  <si>
    <t>c_pct_LaneAgility</t>
  </si>
  <si>
    <t>c_val_3qrtSpeed</t>
  </si>
  <si>
    <t>c_pct_3qrtSpeed</t>
  </si>
  <si>
    <t>r_val_QB</t>
  </si>
  <si>
    <t>r_pct_QB</t>
  </si>
  <si>
    <t>r_val_10m</t>
  </si>
  <si>
    <t>r_pct_10m</t>
  </si>
  <si>
    <t>r_val_shutLRock</t>
  </si>
  <si>
    <t>r_pct_shutLRock</t>
  </si>
  <si>
    <t>r_val_shutRRock</t>
  </si>
  <si>
    <t>r_pct_shutRRock</t>
  </si>
  <si>
    <t>r_val_3qrtRock</t>
  </si>
  <si>
    <t>r_pct_3qrtRock</t>
  </si>
  <si>
    <t>r_val_imbalance</t>
  </si>
  <si>
    <t>r_pct_imbalance</t>
  </si>
  <si>
    <t>r_val_qb_imbalance</t>
  </si>
  <si>
    <t>r_pct_qb_imbalance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</si>
</sst>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11B2C-F209-D44D-92AA-557CC85DDC46}">
  <dimension ref="A1:CX21"/>
  <sheetViews>
    <sheetView topLeftCell="BN1" zoomScaleNormal="100" workbookViewId="0">
      <selection activeCell="BO1" sqref="BO1:BR1"/>
    </sheetView>
  </sheetViews>
  <sheetFormatPr baseColWidth="10" defaultRowHeight="16" x14ac:dyDescent="0.2"/>
  <sheetData>
    <row r="1" spans="1:102" x14ac:dyDescent="0.2">
      <c r="A1" t="s">
        <v>0</v>
      </c>
      <c r="B1" t="s">
        <v>1</v>
      </c>
      <c r="C1" t="s">
        <v>43</v>
      </c>
      <c r="D1" t="s">
        <v>22</v>
      </c>
      <c r="E1" t="s">
        <v>29</v>
      </c>
      <c r="F1" t="s">
        <v>4</v>
      </c>
      <c r="G1" t="s">
        <v>31</v>
      </c>
      <c r="H1" t="s">
        <v>5</v>
      </c>
      <c r="I1" t="s">
        <v>6</v>
      </c>
      <c r="J1" t="s">
        <v>7</v>
      </c>
      <c r="K1" t="s">
        <v>40</v>
      </c>
      <c r="L1" t="s">
        <v>41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86</v>
      </c>
      <c r="AN1" t="s">
        <v>87</v>
      </c>
      <c r="AO1" t="s">
        <v>88</v>
      </c>
      <c r="AP1" t="s">
        <v>89</v>
      </c>
      <c r="AQ1" t="s">
        <v>50</v>
      </c>
      <c r="AR1" t="s">
        <v>54</v>
      </c>
      <c r="AS1" t="s">
        <v>51</v>
      </c>
      <c r="AT1" t="s">
        <v>55</v>
      </c>
      <c r="AU1" t="s">
        <v>52</v>
      </c>
      <c r="AV1" t="s">
        <v>56</v>
      </c>
      <c r="AW1" t="s">
        <v>58</v>
      </c>
      <c r="AX1" t="s">
        <v>59</v>
      </c>
      <c r="AY1" t="s">
        <v>53</v>
      </c>
      <c r="AZ1" t="s">
        <v>57</v>
      </c>
      <c r="BA1" t="s">
        <v>46</v>
      </c>
      <c r="BB1" t="s">
        <v>47</v>
      </c>
      <c r="BC1" t="s">
        <v>48</v>
      </c>
      <c r="BD1" t="s">
        <v>49</v>
      </c>
      <c r="BE1" t="s">
        <v>128</v>
      </c>
      <c r="BF1" t="s">
        <v>129</v>
      </c>
      <c r="BG1" t="s">
        <v>120</v>
      </c>
      <c r="BH1" t="s">
        <v>121</v>
      </c>
      <c r="BI1" t="s">
        <v>122</v>
      </c>
      <c r="BJ1" t="s">
        <v>123</v>
      </c>
      <c r="BK1" t="s">
        <v>124</v>
      </c>
      <c r="BL1" t="s">
        <v>125</v>
      </c>
      <c r="BM1" t="s">
        <v>126</v>
      </c>
      <c r="BN1" t="s">
        <v>127</v>
      </c>
      <c r="BO1" t="s">
        <v>130</v>
      </c>
      <c r="BP1" t="s">
        <v>131</v>
      </c>
      <c r="BQ1" t="s">
        <v>132</v>
      </c>
      <c r="BR1" t="s">
        <v>133</v>
      </c>
      <c r="BS1" t="s">
        <v>44</v>
      </c>
      <c r="BT1" t="s">
        <v>45</v>
      </c>
      <c r="BU1" t="s">
        <v>90</v>
      </c>
      <c r="BV1" t="s">
        <v>91</v>
      </c>
      <c r="BW1" t="s">
        <v>92</v>
      </c>
      <c r="BX1" t="s">
        <v>93</v>
      </c>
      <c r="BY1" t="s">
        <v>94</v>
      </c>
      <c r="BZ1" t="s">
        <v>95</v>
      </c>
      <c r="CA1" t="s">
        <v>96</v>
      </c>
      <c r="CB1" t="s">
        <v>97</v>
      </c>
      <c r="CC1" t="s">
        <v>98</v>
      </c>
      <c r="CD1" t="s">
        <v>99</v>
      </c>
      <c r="CE1" t="s">
        <v>100</v>
      </c>
      <c r="CF1" t="s">
        <v>101</v>
      </c>
      <c r="CG1" t="s">
        <v>102</v>
      </c>
      <c r="CH1" t="s">
        <v>103</v>
      </c>
      <c r="CI1" t="s">
        <v>104</v>
      </c>
      <c r="CJ1" t="s">
        <v>105</v>
      </c>
      <c r="CK1" t="s">
        <v>106</v>
      </c>
      <c r="CL1" t="s">
        <v>107</v>
      </c>
      <c r="CM1" t="s">
        <v>108</v>
      </c>
      <c r="CN1" t="s">
        <v>109</v>
      </c>
      <c r="CO1" t="s">
        <v>110</v>
      </c>
      <c r="CP1" t="s">
        <v>111</v>
      </c>
      <c r="CQ1" t="s">
        <v>112</v>
      </c>
      <c r="CR1" t="s">
        <v>113</v>
      </c>
      <c r="CS1" t="s">
        <v>114</v>
      </c>
      <c r="CT1" t="s">
        <v>115</v>
      </c>
      <c r="CU1" t="s">
        <v>116</v>
      </c>
      <c r="CV1" t="s">
        <v>117</v>
      </c>
      <c r="CW1" t="s">
        <v>118</v>
      </c>
      <c r="CX1" t="s">
        <v>119</v>
      </c>
    </row>
    <row r="2" spans="1:102" x14ac:dyDescent="0.2">
      <c r="A2" t="s">
        <v>2</v>
      </c>
      <c r="B2" t="s">
        <v>3</v>
      </c>
      <c r="C2" t="str">
        <f>A2 &amp; " " &amp; B2</f>
        <v>Aaron Henry</v>
      </c>
      <c r="D2" t="s">
        <v>30</v>
      </c>
      <c r="E2" s="1">
        <v>36402</v>
      </c>
      <c r="F2" s="2">
        <f ca="1">DATEDIF(E2, TODAY(), "y")</f>
        <v>22</v>
      </c>
      <c r="G2" s="2" t="s">
        <v>32</v>
      </c>
      <c r="H2">
        <v>3</v>
      </c>
      <c r="I2">
        <v>4</v>
      </c>
      <c r="J2">
        <v>3</v>
      </c>
      <c r="M2" t="s">
        <v>8</v>
      </c>
      <c r="N2">
        <v>40.409999999999997</v>
      </c>
      <c r="O2" t="s">
        <v>9</v>
      </c>
      <c r="P2">
        <v>48.26</v>
      </c>
      <c r="Q2" t="s">
        <v>10</v>
      </c>
      <c r="R2">
        <v>46.69</v>
      </c>
      <c r="S2">
        <v>5.25</v>
      </c>
      <c r="T2">
        <v>58.87</v>
      </c>
      <c r="U2">
        <v>32.25</v>
      </c>
      <c r="V2">
        <v>31.54</v>
      </c>
      <c r="W2">
        <v>27.7</v>
      </c>
      <c r="X2">
        <v>33.93</v>
      </c>
      <c r="Y2">
        <v>3.37</v>
      </c>
      <c r="Z2">
        <v>26.55</v>
      </c>
      <c r="AA2">
        <v>217</v>
      </c>
      <c r="AB2">
        <v>52.42</v>
      </c>
      <c r="AC2">
        <v>7.9</v>
      </c>
      <c r="AD2">
        <v>40.26</v>
      </c>
    </row>
    <row r="3" spans="1:102" x14ac:dyDescent="0.2">
      <c r="A3" t="s">
        <v>11</v>
      </c>
      <c r="B3" t="s">
        <v>12</v>
      </c>
      <c r="C3" t="str">
        <f t="shared" ref="C3:C8" si="0">A3 &amp; " " &amp; B3</f>
        <v>Jamaree Bouyea</v>
      </c>
      <c r="D3" t="s">
        <v>23</v>
      </c>
      <c r="E3" s="1">
        <v>36338</v>
      </c>
      <c r="F3" s="2">
        <f ca="1">DATEDIF(E3, TODAY(), "y")</f>
        <v>22</v>
      </c>
      <c r="G3" s="2" t="s">
        <v>33</v>
      </c>
      <c r="H3" s="2" t="s">
        <v>34</v>
      </c>
      <c r="K3" t="s">
        <v>36</v>
      </c>
      <c r="L3">
        <v>180</v>
      </c>
    </row>
    <row r="4" spans="1:102" x14ac:dyDescent="0.2">
      <c r="A4" t="s">
        <v>13</v>
      </c>
      <c r="B4" t="s">
        <v>14</v>
      </c>
      <c r="C4" t="str">
        <f t="shared" si="0"/>
        <v>Trevor Hudgins</v>
      </c>
      <c r="D4" t="s">
        <v>24</v>
      </c>
      <c r="E4" s="1">
        <v>36242</v>
      </c>
      <c r="F4" s="2">
        <f ca="1">DATEDIF(E4, TODAY(), "y")</f>
        <v>23</v>
      </c>
      <c r="H4" t="s">
        <v>34</v>
      </c>
      <c r="K4" t="s">
        <v>37</v>
      </c>
      <c r="L4">
        <v>180</v>
      </c>
    </row>
    <row r="5" spans="1:102" x14ac:dyDescent="0.2">
      <c r="A5" t="s">
        <v>15</v>
      </c>
      <c r="B5" t="s">
        <v>16</v>
      </c>
      <c r="C5" t="str">
        <f t="shared" si="0"/>
        <v>Grant Sherfield</v>
      </c>
      <c r="D5" t="s">
        <v>25</v>
      </c>
      <c r="E5" s="1">
        <v>36462</v>
      </c>
      <c r="F5" s="2">
        <f t="shared" ref="F5:F8" ca="1" si="1">DATEDIF(E5, TODAY(), "y")</f>
        <v>22</v>
      </c>
      <c r="H5" t="s">
        <v>34</v>
      </c>
      <c r="K5" t="s">
        <v>36</v>
      </c>
      <c r="L5">
        <v>189</v>
      </c>
    </row>
    <row r="6" spans="1:102" x14ac:dyDescent="0.2">
      <c r="A6" t="s">
        <v>17</v>
      </c>
      <c r="B6" t="s">
        <v>42</v>
      </c>
      <c r="C6" t="str">
        <f t="shared" si="0"/>
        <v>James Akinjo</v>
      </c>
      <c r="D6" t="s">
        <v>26</v>
      </c>
      <c r="E6" s="1">
        <v>36857</v>
      </c>
      <c r="F6" s="2">
        <f t="shared" ca="1" si="1"/>
        <v>21</v>
      </c>
      <c r="H6" t="s">
        <v>34</v>
      </c>
      <c r="K6" t="s">
        <v>38</v>
      </c>
      <c r="L6">
        <v>190</v>
      </c>
    </row>
    <row r="7" spans="1:102" x14ac:dyDescent="0.2">
      <c r="A7" t="s">
        <v>18</v>
      </c>
      <c r="B7" t="s">
        <v>19</v>
      </c>
      <c r="C7" t="str">
        <f t="shared" si="0"/>
        <v>David Roddy</v>
      </c>
      <c r="D7" t="s">
        <v>27</v>
      </c>
      <c r="E7" s="1">
        <v>36977</v>
      </c>
      <c r="F7" s="2">
        <f t="shared" ca="1" si="1"/>
        <v>21</v>
      </c>
      <c r="H7" t="s">
        <v>35</v>
      </c>
      <c r="K7" t="s">
        <v>8</v>
      </c>
      <c r="L7">
        <v>252</v>
      </c>
    </row>
    <row r="8" spans="1:102" x14ac:dyDescent="0.2">
      <c r="A8" t="s">
        <v>20</v>
      </c>
      <c r="B8" t="s">
        <v>21</v>
      </c>
      <c r="C8" t="str">
        <f t="shared" si="0"/>
        <v>Dominick Barlow</v>
      </c>
      <c r="D8" t="s">
        <v>28</v>
      </c>
      <c r="E8" s="1">
        <v>37996</v>
      </c>
      <c r="F8" s="2">
        <f t="shared" ca="1" si="1"/>
        <v>18</v>
      </c>
      <c r="H8" t="s">
        <v>35</v>
      </c>
      <c r="K8" t="s">
        <v>39</v>
      </c>
      <c r="L8">
        <v>214</v>
      </c>
    </row>
    <row r="11" spans="1:102" x14ac:dyDescent="0.2">
      <c r="N11">
        <f>6*12 + 5</f>
        <v>77</v>
      </c>
      <c r="Q11">
        <f>6*12 + 10.5</f>
        <v>82.5</v>
      </c>
    </row>
    <row r="21" spans="5:6" x14ac:dyDescent="0.2">
      <c r="E21" s="1"/>
      <c r="F21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82948-3760-1644-B4EA-99AFBE29D4A1}">
  <dimension ref="A1:A109"/>
  <sheetViews>
    <sheetView tabSelected="1" topLeftCell="A72" workbookViewId="0">
      <selection activeCell="A74" sqref="A74:A77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43</v>
      </c>
    </row>
    <row r="4" spans="1:1" x14ac:dyDescent="0.2">
      <c r="A4" t="s">
        <v>22</v>
      </c>
    </row>
    <row r="5" spans="1:1" x14ac:dyDescent="0.2">
      <c r="A5" t="s">
        <v>29</v>
      </c>
    </row>
    <row r="6" spans="1:1" x14ac:dyDescent="0.2">
      <c r="A6" t="s">
        <v>4</v>
      </c>
    </row>
    <row r="7" spans="1:1" x14ac:dyDescent="0.2">
      <c r="A7" t="s">
        <v>31</v>
      </c>
    </row>
    <row r="8" spans="1:1" x14ac:dyDescent="0.2">
      <c r="A8" t="s">
        <v>0</v>
      </c>
    </row>
    <row r="9" spans="1:1" x14ac:dyDescent="0.2">
      <c r="A9" t="s">
        <v>1</v>
      </c>
    </row>
    <row r="10" spans="1:1" x14ac:dyDescent="0.2">
      <c r="A10" t="s">
        <v>43</v>
      </c>
    </row>
    <row r="11" spans="1:1" x14ac:dyDescent="0.2">
      <c r="A11" t="s">
        <v>22</v>
      </c>
    </row>
    <row r="12" spans="1:1" x14ac:dyDescent="0.2">
      <c r="A12" t="s">
        <v>29</v>
      </c>
    </row>
    <row r="13" spans="1:1" x14ac:dyDescent="0.2">
      <c r="A13" t="s">
        <v>4</v>
      </c>
    </row>
    <row r="14" spans="1:1" x14ac:dyDescent="0.2">
      <c r="A14" t="s">
        <v>31</v>
      </c>
    </row>
    <row r="15" spans="1:1" x14ac:dyDescent="0.2">
      <c r="A15" t="s">
        <v>5</v>
      </c>
    </row>
    <row r="16" spans="1:1" x14ac:dyDescent="0.2">
      <c r="A16" t="s">
        <v>6</v>
      </c>
    </row>
    <row r="17" spans="1:1" x14ac:dyDescent="0.2">
      <c r="A17" t="s">
        <v>7</v>
      </c>
    </row>
    <row r="18" spans="1:1" x14ac:dyDescent="0.2">
      <c r="A18" t="s">
        <v>40</v>
      </c>
    </row>
    <row r="19" spans="1:1" x14ac:dyDescent="0.2">
      <c r="A19" t="s">
        <v>41</v>
      </c>
    </row>
    <row r="20" spans="1:1" x14ac:dyDescent="0.2">
      <c r="A20" t="s">
        <v>60</v>
      </c>
    </row>
    <row r="21" spans="1:1" x14ac:dyDescent="0.2">
      <c r="A21" t="s">
        <v>61</v>
      </c>
    </row>
    <row r="22" spans="1:1" x14ac:dyDescent="0.2">
      <c r="A22" t="s">
        <v>62</v>
      </c>
    </row>
    <row r="23" spans="1:1" x14ac:dyDescent="0.2">
      <c r="A23" t="s">
        <v>63</v>
      </c>
    </row>
    <row r="24" spans="1:1" x14ac:dyDescent="0.2">
      <c r="A24" t="s">
        <v>64</v>
      </c>
    </row>
    <row r="25" spans="1:1" x14ac:dyDescent="0.2">
      <c r="A25" t="s">
        <v>65</v>
      </c>
    </row>
    <row r="26" spans="1:1" x14ac:dyDescent="0.2">
      <c r="A26" t="s">
        <v>66</v>
      </c>
    </row>
    <row r="27" spans="1:1" x14ac:dyDescent="0.2">
      <c r="A27" t="s">
        <v>67</v>
      </c>
    </row>
    <row r="28" spans="1:1" x14ac:dyDescent="0.2">
      <c r="A28" t="s">
        <v>68</v>
      </c>
    </row>
    <row r="29" spans="1:1" x14ac:dyDescent="0.2">
      <c r="A29" t="s">
        <v>69</v>
      </c>
    </row>
    <row r="30" spans="1:1" x14ac:dyDescent="0.2">
      <c r="A30" t="s">
        <v>70</v>
      </c>
    </row>
    <row r="31" spans="1:1" x14ac:dyDescent="0.2">
      <c r="A31" t="s">
        <v>71</v>
      </c>
    </row>
    <row r="32" spans="1:1" x14ac:dyDescent="0.2">
      <c r="A32" t="s">
        <v>72</v>
      </c>
    </row>
    <row r="33" spans="1:1" x14ac:dyDescent="0.2">
      <c r="A33" t="s">
        <v>73</v>
      </c>
    </row>
    <row r="34" spans="1:1" x14ac:dyDescent="0.2">
      <c r="A34" t="s">
        <v>74</v>
      </c>
    </row>
    <row r="35" spans="1:1" x14ac:dyDescent="0.2">
      <c r="A35" t="s">
        <v>75</v>
      </c>
    </row>
    <row r="36" spans="1:1" x14ac:dyDescent="0.2">
      <c r="A36" t="s">
        <v>76</v>
      </c>
    </row>
    <row r="37" spans="1:1" x14ac:dyDescent="0.2">
      <c r="A37" t="s">
        <v>77</v>
      </c>
    </row>
    <row r="38" spans="1:1" x14ac:dyDescent="0.2">
      <c r="A38" t="s">
        <v>78</v>
      </c>
    </row>
    <row r="39" spans="1:1" x14ac:dyDescent="0.2">
      <c r="A39" t="s">
        <v>79</v>
      </c>
    </row>
    <row r="40" spans="1:1" x14ac:dyDescent="0.2">
      <c r="A40" t="s">
        <v>80</v>
      </c>
    </row>
    <row r="41" spans="1:1" x14ac:dyDescent="0.2">
      <c r="A41" t="s">
        <v>81</v>
      </c>
    </row>
    <row r="42" spans="1:1" x14ac:dyDescent="0.2">
      <c r="A42" t="s">
        <v>82</v>
      </c>
    </row>
    <row r="43" spans="1:1" x14ac:dyDescent="0.2">
      <c r="A43" t="s">
        <v>83</v>
      </c>
    </row>
    <row r="44" spans="1:1" x14ac:dyDescent="0.2">
      <c r="A44" t="s">
        <v>84</v>
      </c>
    </row>
    <row r="45" spans="1:1" x14ac:dyDescent="0.2">
      <c r="A45" t="s">
        <v>85</v>
      </c>
    </row>
    <row r="46" spans="1:1" x14ac:dyDescent="0.2">
      <c r="A46" t="s">
        <v>86</v>
      </c>
    </row>
    <row r="47" spans="1:1" x14ac:dyDescent="0.2">
      <c r="A47" t="s">
        <v>87</v>
      </c>
    </row>
    <row r="48" spans="1:1" x14ac:dyDescent="0.2">
      <c r="A48" t="s">
        <v>88</v>
      </c>
    </row>
    <row r="49" spans="1:1" x14ac:dyDescent="0.2">
      <c r="A49" t="s">
        <v>89</v>
      </c>
    </row>
    <row r="50" spans="1:1" x14ac:dyDescent="0.2">
      <c r="A50" t="s">
        <v>50</v>
      </c>
    </row>
    <row r="51" spans="1:1" x14ac:dyDescent="0.2">
      <c r="A51" t="s">
        <v>54</v>
      </c>
    </row>
    <row r="52" spans="1:1" x14ac:dyDescent="0.2">
      <c r="A52" t="s">
        <v>51</v>
      </c>
    </row>
    <row r="53" spans="1:1" x14ac:dyDescent="0.2">
      <c r="A53" t="s">
        <v>55</v>
      </c>
    </row>
    <row r="54" spans="1:1" x14ac:dyDescent="0.2">
      <c r="A54" t="s">
        <v>52</v>
      </c>
    </row>
    <row r="55" spans="1:1" x14ac:dyDescent="0.2">
      <c r="A55" t="s">
        <v>56</v>
      </c>
    </row>
    <row r="56" spans="1:1" x14ac:dyDescent="0.2">
      <c r="A56" t="s">
        <v>58</v>
      </c>
    </row>
    <row r="57" spans="1:1" x14ac:dyDescent="0.2">
      <c r="A57" t="s">
        <v>59</v>
      </c>
    </row>
    <row r="58" spans="1:1" x14ac:dyDescent="0.2">
      <c r="A58" t="s">
        <v>53</v>
      </c>
    </row>
    <row r="59" spans="1:1" x14ac:dyDescent="0.2">
      <c r="A59" t="s">
        <v>57</v>
      </c>
    </row>
    <row r="60" spans="1:1" x14ac:dyDescent="0.2">
      <c r="A60" t="s">
        <v>46</v>
      </c>
    </row>
    <row r="61" spans="1:1" x14ac:dyDescent="0.2">
      <c r="A61" t="s">
        <v>47</v>
      </c>
    </row>
    <row r="62" spans="1:1" x14ac:dyDescent="0.2">
      <c r="A62" t="s">
        <v>48</v>
      </c>
    </row>
    <row r="63" spans="1:1" x14ac:dyDescent="0.2">
      <c r="A63" t="s">
        <v>49</v>
      </c>
    </row>
    <row r="64" spans="1:1" x14ac:dyDescent="0.2">
      <c r="A64" t="s">
        <v>128</v>
      </c>
    </row>
    <row r="65" spans="1:1" x14ac:dyDescent="0.2">
      <c r="A65" t="s">
        <v>129</v>
      </c>
    </row>
    <row r="66" spans="1:1" x14ac:dyDescent="0.2">
      <c r="A66" t="s">
        <v>120</v>
      </c>
    </row>
    <row r="67" spans="1:1" x14ac:dyDescent="0.2">
      <c r="A67" t="s">
        <v>121</v>
      </c>
    </row>
    <row r="68" spans="1:1" x14ac:dyDescent="0.2">
      <c r="A68" t="s">
        <v>122</v>
      </c>
    </row>
    <row r="69" spans="1:1" x14ac:dyDescent="0.2">
      <c r="A69" t="s">
        <v>123</v>
      </c>
    </row>
    <row r="70" spans="1:1" x14ac:dyDescent="0.2">
      <c r="A70" t="s">
        <v>124</v>
      </c>
    </row>
    <row r="71" spans="1:1" x14ac:dyDescent="0.2">
      <c r="A71" t="s">
        <v>125</v>
      </c>
    </row>
    <row r="72" spans="1:1" x14ac:dyDescent="0.2">
      <c r="A72" t="s">
        <v>126</v>
      </c>
    </row>
    <row r="73" spans="1:1" x14ac:dyDescent="0.2">
      <c r="A73" t="s">
        <v>127</v>
      </c>
    </row>
    <row r="74" spans="1:1" x14ac:dyDescent="0.2">
      <c r="A74" t="s">
        <v>130</v>
      </c>
    </row>
    <row r="75" spans="1:1" x14ac:dyDescent="0.2">
      <c r="A75" t="s">
        <v>131</v>
      </c>
    </row>
    <row r="76" spans="1:1" x14ac:dyDescent="0.2">
      <c r="A76" t="s">
        <v>132</v>
      </c>
    </row>
    <row r="77" spans="1:1" x14ac:dyDescent="0.2">
      <c r="A77" t="s">
        <v>133</v>
      </c>
    </row>
    <row r="78" spans="1:1" x14ac:dyDescent="0.2">
      <c r="A78" t="s">
        <v>44</v>
      </c>
    </row>
    <row r="79" spans="1:1" x14ac:dyDescent="0.2">
      <c r="A79" t="s">
        <v>45</v>
      </c>
    </row>
    <row r="80" spans="1:1" x14ac:dyDescent="0.2">
      <c r="A80" t="s">
        <v>90</v>
      </c>
    </row>
    <row r="81" spans="1:1" x14ac:dyDescent="0.2">
      <c r="A81" t="s">
        <v>91</v>
      </c>
    </row>
    <row r="82" spans="1:1" x14ac:dyDescent="0.2">
      <c r="A82" t="s">
        <v>92</v>
      </c>
    </row>
    <row r="83" spans="1:1" x14ac:dyDescent="0.2">
      <c r="A83" t="s">
        <v>93</v>
      </c>
    </row>
    <row r="84" spans="1:1" x14ac:dyDescent="0.2">
      <c r="A84" t="s">
        <v>94</v>
      </c>
    </row>
    <row r="85" spans="1:1" x14ac:dyDescent="0.2">
      <c r="A85" t="s">
        <v>95</v>
      </c>
    </row>
    <row r="86" spans="1:1" x14ac:dyDescent="0.2">
      <c r="A86" t="s">
        <v>96</v>
      </c>
    </row>
    <row r="87" spans="1:1" x14ac:dyDescent="0.2">
      <c r="A87" t="s">
        <v>97</v>
      </c>
    </row>
    <row r="88" spans="1:1" x14ac:dyDescent="0.2">
      <c r="A88" t="s">
        <v>98</v>
      </c>
    </row>
    <row r="89" spans="1:1" x14ac:dyDescent="0.2">
      <c r="A89" t="s">
        <v>99</v>
      </c>
    </row>
    <row r="90" spans="1:1" x14ac:dyDescent="0.2">
      <c r="A90" t="s">
        <v>100</v>
      </c>
    </row>
    <row r="91" spans="1:1" x14ac:dyDescent="0.2">
      <c r="A91" t="s">
        <v>101</v>
      </c>
    </row>
    <row r="92" spans="1:1" x14ac:dyDescent="0.2">
      <c r="A92" t="s">
        <v>102</v>
      </c>
    </row>
    <row r="93" spans="1:1" x14ac:dyDescent="0.2">
      <c r="A93" t="s">
        <v>103</v>
      </c>
    </row>
    <row r="94" spans="1:1" x14ac:dyDescent="0.2">
      <c r="A94" t="s">
        <v>104</v>
      </c>
    </row>
    <row r="95" spans="1:1" x14ac:dyDescent="0.2">
      <c r="A95" t="s">
        <v>105</v>
      </c>
    </row>
    <row r="96" spans="1:1" x14ac:dyDescent="0.2">
      <c r="A96" t="s">
        <v>106</v>
      </c>
    </row>
    <row r="97" spans="1:1" x14ac:dyDescent="0.2">
      <c r="A97" t="s">
        <v>107</v>
      </c>
    </row>
    <row r="98" spans="1:1" x14ac:dyDescent="0.2">
      <c r="A98" t="s">
        <v>108</v>
      </c>
    </row>
    <row r="99" spans="1:1" x14ac:dyDescent="0.2">
      <c r="A99" t="s">
        <v>109</v>
      </c>
    </row>
    <row r="100" spans="1:1" x14ac:dyDescent="0.2">
      <c r="A100" t="s">
        <v>110</v>
      </c>
    </row>
    <row r="101" spans="1:1" x14ac:dyDescent="0.2">
      <c r="A101" t="s">
        <v>111</v>
      </c>
    </row>
    <row r="102" spans="1:1" x14ac:dyDescent="0.2">
      <c r="A102" t="s">
        <v>112</v>
      </c>
    </row>
    <row r="103" spans="1:1" x14ac:dyDescent="0.2">
      <c r="A103" t="s">
        <v>113</v>
      </c>
    </row>
    <row r="104" spans="1:1" x14ac:dyDescent="0.2">
      <c r="A104" t="s">
        <v>114</v>
      </c>
    </row>
    <row r="105" spans="1:1" x14ac:dyDescent="0.2">
      <c r="A105" t="s">
        <v>115</v>
      </c>
    </row>
    <row r="106" spans="1:1" x14ac:dyDescent="0.2">
      <c r="A106" t="s">
        <v>116</v>
      </c>
    </row>
    <row r="107" spans="1:1" x14ac:dyDescent="0.2">
      <c r="A107" t="s">
        <v>117</v>
      </c>
    </row>
    <row r="108" spans="1:1" x14ac:dyDescent="0.2">
      <c r="A108" t="s">
        <v>118</v>
      </c>
    </row>
    <row r="109" spans="1:1" x14ac:dyDescent="0.2">
      <c r="A109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2022-05-05T21:17:12Z</dcterms:created>
  <dcterms:modified xsi:type="dcterms:W3CDTF">2022-05-24T18:41:13Z</dcterms:modified>
</cp:coreProperties>
</file>