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E13" i="1"/>
  <c r="E12" i="1"/>
  <c r="E11" i="1"/>
  <c r="E3" i="1" l="1"/>
  <c r="E4" i="1"/>
  <c r="E5" i="1"/>
  <c r="E6" i="1"/>
  <c r="E7" i="1"/>
  <c r="E8" i="1"/>
  <c r="E9" i="1"/>
  <c r="E10" i="1"/>
  <c r="E15" i="1" s="1"/>
  <c r="E16" i="1" s="1"/>
  <c r="E2" i="1"/>
</calcChain>
</file>

<file path=xl/sharedStrings.xml><?xml version="1.0" encoding="utf-8"?>
<sst xmlns="http://schemas.openxmlformats.org/spreadsheetml/2006/main" count="32" uniqueCount="32">
  <si>
    <t>Part</t>
  </si>
  <si>
    <t>Qty</t>
  </si>
  <si>
    <t>BC327</t>
  </si>
  <si>
    <t>BC108</t>
  </si>
  <si>
    <t>10K 1/4W Res</t>
  </si>
  <si>
    <t>20 Pin DIL chip holder</t>
  </si>
  <si>
    <t>MSP430G2553</t>
  </si>
  <si>
    <t>2113748</t>
  </si>
  <si>
    <t>Switches</t>
  </si>
  <si>
    <t>micro-usb connector</t>
  </si>
  <si>
    <t>47K 1/4W Res</t>
  </si>
  <si>
    <t>LEDs Red superbright</t>
  </si>
  <si>
    <t>2317541</t>
  </si>
  <si>
    <t>9206744</t>
  </si>
  <si>
    <t>2329855</t>
  </si>
  <si>
    <t>2329944</t>
  </si>
  <si>
    <t>4285608</t>
  </si>
  <si>
    <t>2396052</t>
  </si>
  <si>
    <t>2443141</t>
  </si>
  <si>
    <t>Price per unit</t>
  </si>
  <si>
    <t>Line Total</t>
  </si>
  <si>
    <t>10uF Cap</t>
  </si>
  <si>
    <t>LM317</t>
  </si>
  <si>
    <t>9756027</t>
  </si>
  <si>
    <t>240R Res</t>
  </si>
  <si>
    <t>9341587</t>
  </si>
  <si>
    <t>430R Res</t>
  </si>
  <si>
    <t>2329938</t>
  </si>
  <si>
    <t>Tot</t>
  </si>
  <si>
    <t>Add VAT</t>
  </si>
  <si>
    <t>1863178</t>
  </si>
  <si>
    <t>Farnell p/n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</si>
</sst>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9" sqref="H9"/>
    </sheetView>
  </sheetViews>
  <sheetFormatPr defaultRowHeight="15" x14ac:dyDescent="0.25"/>
  <cols>
    <col min="1" max="1" width="22.140625" customWidth="1"/>
    <col min="3" max="3" width="9.140625" style="1" customWidth="1"/>
    <col min="4" max="4" width="12.85546875" bestFit="1" customWidth="1"/>
  </cols>
  <sheetData>
    <row r="1" spans="1:5" x14ac:dyDescent="0.25">
      <c r="A1" t="s">
        <v>0</v>
      </c>
      <c r="B1" t="s">
        <v>1</v>
      </c>
      <c r="C1" s="1" t="s">
        <v>31</v>
      </c>
      <c r="D1" t="s">
        <v>19</v>
      </c>
      <c r="E1" t="s">
        <v>20</v>
      </c>
    </row>
    <row r="2" spans="1:5" x14ac:dyDescent="0.25">
      <c r="A2" t="s">
        <v>2</v>
      </c>
      <c r="B2">
        <v>9</v>
      </c>
      <c r="C2" s="1" t="s">
        <v>12</v>
      </c>
      <c r="D2">
        <v>5.6099999999999997E-2</v>
      </c>
      <c r="E2">
        <f>D2*B2</f>
        <v>0.50490000000000002</v>
      </c>
    </row>
    <row r="3" spans="1:5" x14ac:dyDescent="0.25">
      <c r="A3" t="s">
        <v>3</v>
      </c>
      <c r="B3">
        <v>3</v>
      </c>
      <c r="C3" s="1" t="s">
        <v>13</v>
      </c>
      <c r="D3">
        <v>0.57799999999999996</v>
      </c>
      <c r="E3">
        <f t="shared" ref="E3:E4" si="0">D3*B3</f>
        <v>1.734</v>
      </c>
    </row>
    <row r="4" spans="1:5" x14ac:dyDescent="0.25">
      <c r="A4" t="s">
        <v>4</v>
      </c>
      <c r="B4">
        <v>12</v>
      </c>
      <c r="C4" s="1" t="s">
        <v>14</v>
      </c>
      <c r="D4">
        <v>1.14E-2</v>
      </c>
      <c r="E4">
        <f t="shared" si="0"/>
        <v>0.1368</v>
      </c>
    </row>
    <row r="5" spans="1:5" x14ac:dyDescent="0.25">
      <c r="A5" t="s">
        <v>5</v>
      </c>
      <c r="B5">
        <v>1</v>
      </c>
      <c r="C5" s="1" t="s">
        <v>16</v>
      </c>
      <c r="D5">
        <v>0.17799999999999999</v>
      </c>
      <c r="E5">
        <f t="shared" ref="E5:E14" si="1">D5*B5</f>
        <v>0.17799999999999999</v>
      </c>
    </row>
    <row r="6" spans="1:5" x14ac:dyDescent="0.25">
      <c r="A6" t="s">
        <v>6</v>
      </c>
      <c r="B6">
        <v>1</v>
      </c>
      <c r="C6" s="1" t="s">
        <v>7</v>
      </c>
      <c r="D6">
        <v>1.9</v>
      </c>
      <c r="E6">
        <f t="shared" si="1"/>
        <v>1.9</v>
      </c>
    </row>
    <row r="7" spans="1:5" x14ac:dyDescent="0.25">
      <c r="A7" t="s">
        <v>8</v>
      </c>
      <c r="B7">
        <v>2</v>
      </c>
      <c r="C7" s="1" t="s">
        <v>17</v>
      </c>
      <c r="D7">
        <v>8.7999999999999995E-2</v>
      </c>
      <c r="E7">
        <f t="shared" si="1"/>
        <v>0.17599999999999999</v>
      </c>
    </row>
    <row r="8" spans="1:5" x14ac:dyDescent="0.25">
      <c r="A8" t="s">
        <v>9</v>
      </c>
      <c r="B8">
        <v>1</v>
      </c>
      <c r="C8" s="1" t="s">
        <v>18</v>
      </c>
      <c r="D8">
        <v>0.61099999999999999</v>
      </c>
      <c r="E8">
        <f t="shared" si="1"/>
        <v>0.61099999999999999</v>
      </c>
    </row>
    <row r="9" spans="1:5" x14ac:dyDescent="0.25">
      <c r="A9" t="s">
        <v>10</v>
      </c>
      <c r="B9">
        <v>1</v>
      </c>
      <c r="C9" s="1" t="s">
        <v>15</v>
      </c>
      <c r="D9">
        <v>2.3599999999999999E-2</v>
      </c>
      <c r="E9">
        <f t="shared" si="1"/>
        <v>2.3599999999999999E-2</v>
      </c>
    </row>
    <row r="10" spans="1:5" x14ac:dyDescent="0.25">
      <c r="A10" t="s">
        <v>11</v>
      </c>
      <c r="B10">
        <v>27</v>
      </c>
      <c r="C10" s="1" t="s">
        <v>30</v>
      </c>
      <c r="D10">
        <v>0.10299999999999999</v>
      </c>
      <c r="E10">
        <f t="shared" si="1"/>
        <v>2.7809999999999997</v>
      </c>
    </row>
    <row r="11" spans="1:5" x14ac:dyDescent="0.25">
      <c r="A11" t="s">
        <v>21</v>
      </c>
      <c r="B11">
        <v>2</v>
      </c>
      <c r="C11">
        <v>1902913</v>
      </c>
      <c r="D11">
        <v>4.0800000000000003E-2</v>
      </c>
      <c r="E11">
        <f t="shared" si="1"/>
        <v>8.1600000000000006E-2</v>
      </c>
    </row>
    <row r="12" spans="1:5" x14ac:dyDescent="0.25">
      <c r="A12" t="s">
        <v>22</v>
      </c>
      <c r="B12">
        <v>1</v>
      </c>
      <c r="C12" s="1" t="s">
        <v>23</v>
      </c>
      <c r="D12">
        <v>0.27</v>
      </c>
      <c r="E12">
        <f t="shared" si="1"/>
        <v>0.27</v>
      </c>
    </row>
    <row r="13" spans="1:5" x14ac:dyDescent="0.25">
      <c r="A13" t="s">
        <v>24</v>
      </c>
      <c r="B13">
        <v>1</v>
      </c>
      <c r="C13" s="1" t="s">
        <v>25</v>
      </c>
      <c r="D13">
        <v>2.87E-2</v>
      </c>
      <c r="E13">
        <f t="shared" si="1"/>
        <v>2.87E-2</v>
      </c>
    </row>
    <row r="14" spans="1:5" x14ac:dyDescent="0.25">
      <c r="A14" t="s">
        <v>26</v>
      </c>
      <c r="B14">
        <v>1</v>
      </c>
      <c r="C14" s="1" t="s">
        <v>27</v>
      </c>
      <c r="D14">
        <v>2.2499999999999999E-2</v>
      </c>
      <c r="E14">
        <f t="shared" si="1"/>
        <v>2.2499999999999999E-2</v>
      </c>
    </row>
    <row r="15" spans="1:5" x14ac:dyDescent="0.25">
      <c r="D15" t="s">
        <v>28</v>
      </c>
      <c r="E15">
        <f>SUM(E2:E14)</f>
        <v>8.4481000000000002</v>
      </c>
    </row>
    <row r="16" spans="1:5" x14ac:dyDescent="0.25">
      <c r="D16" t="s">
        <v>29</v>
      </c>
      <c r="E16">
        <f>E15*1.2</f>
        <v>10.13772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Fergusson</dc:creator>
  <cp:lastModifiedBy>Joel Fergusson</cp:lastModifiedBy>
  <dcterms:created xsi:type="dcterms:W3CDTF">2015-02-12T12:18:29Z</dcterms:created>
  <dcterms:modified xsi:type="dcterms:W3CDTF">2015-02-23T14:56:11Z</dcterms:modified>
</cp:coreProperties>
</file>