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huang\OneDrive - Colorado School of Mines\Research\MIDDMI\TCO\"/>
    </mc:Choice>
  </mc:AlternateContent>
  <bookViews>
    <workbookView xWindow="0" yWindow="0" windowWidth="19200" windowHeight="6900"/>
  </bookViews>
  <sheets>
    <sheet name="Features" sheetId="1" r:id="rId1"/>
    <sheet name="Features_for_ppt" sheetId="3" r:id="rId2"/>
    <sheet name="Referen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<sst xmlns="http://schemas.openxmlformats.org/spreadsheetml/2006/main" count="247" uniqueCount="137">
  <si>
    <t>Chemical characteristics that may influence Rp</t>
  </si>
  <si>
    <t>Characteristic</t>
  </si>
  <si>
    <t>Hypothesis</t>
  </si>
  <si>
    <t>References</t>
  </si>
  <si>
    <t>M-O bond ionicity</t>
  </si>
  <si>
    <t>Affects O mobility</t>
  </si>
  <si>
    <t>Affects O affinity for protonation</t>
  </si>
  <si>
    <t>Acceptor doping level</t>
  </si>
  <si>
    <t>Calculation</t>
  </si>
  <si>
    <t>Symmetry</t>
  </si>
  <si>
    <t>Unit cell volume</t>
  </si>
  <si>
    <t>Increases O vacancy concentration; decreases hole concentration</t>
  </si>
  <si>
    <t>Liu, X. et al. Lattice characteristics, structure stability and oxygen permeability of BaFe1−xYxO3−δ ceramic membranes. J. Memb. Sci. 383, 235–240 (2011)</t>
  </si>
  <si>
    <r>
      <t xml:space="preserve">Duffy, J. A. (2006). Ionic-covalent character of metal and nonmetal oxides. </t>
    </r>
    <r>
      <rPr>
        <i/>
        <sz val="11"/>
        <color theme="1"/>
        <rFont val="Calibri"/>
        <family val="2"/>
        <scheme val="minor"/>
      </rPr>
      <t>Journal of Physical Chemistry 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(49), 13245–13248. https://doi.org/10.1021/jp063846j</t>
    </r>
  </si>
  <si>
    <t>Liu 2011</t>
  </si>
  <si>
    <t>Duffy 2006</t>
  </si>
  <si>
    <t>Total transition metal content</t>
  </si>
  <si>
    <t>Increases electrical conductivity</t>
  </si>
  <si>
    <t>O binding energy with cations (ABE)</t>
  </si>
  <si>
    <r>
      <t xml:space="preserve">Sammells, A. F., Cook, R. L., White, J. H., Osborne, J. J., &amp; MacDuff, R. C. (1992). Rational selection of advanced solid electrolytes for intermediate temperature fuel cells. </t>
    </r>
    <r>
      <rPr>
        <i/>
        <sz val="11"/>
        <color theme="1"/>
        <rFont val="Calibri"/>
        <family val="2"/>
        <scheme val="minor"/>
      </rPr>
      <t>Solid State Ionics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, 111–123. https://doi.org/10.1016/0167-2738(92)90097-9</t>
    </r>
  </si>
  <si>
    <t>Sammells 1992</t>
  </si>
  <si>
    <t>See Sammells eq. 4</t>
  </si>
  <si>
    <t>Larger volume increases O mobility</t>
  </si>
  <si>
    <t>See Sammells fig. 12</t>
  </si>
  <si>
    <t>See Sammells, Liu eq. 4</t>
  </si>
  <si>
    <t>Liu 2011; Sammells 1992</t>
  </si>
  <si>
    <t>Critical radius of A-A-B saddle point</t>
  </si>
  <si>
    <t>Pauling eqn: %IC = 1-exp[-0.25*(X_O-X_M)^2]</t>
  </si>
  <si>
    <t>From chemical formula</t>
  </si>
  <si>
    <t>Tolerance factor</t>
  </si>
  <si>
    <t>Predicts cubic stability</t>
  </si>
  <si>
    <r>
      <t xml:space="preserve">Bartel, C. J., Sutton, C., Goldsmith, B. R., Ouyang, R., Musgrave, C. B., Ghiringhelli, L. M., &amp; Scheffler, M. (2018). New Tolerance Factor to Predict the Stability of Perovskite Oxides and Halides, </t>
    </r>
    <r>
      <rPr>
        <i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1–13. Retrieved from http://arxiv.org/abs/1801.07700</t>
    </r>
  </si>
  <si>
    <t>Bartel 2018</t>
  </si>
  <si>
    <t>Oxidation state (A and B sites)</t>
  </si>
  <si>
    <r>
      <t xml:space="preserve">Mogensen, M., Lybye, D., Bonanos, N., Hendriksen, P. V., &amp; Poulsen, F. W. (2004). Factors controlling the oxide ion conductivity of fluorite and perovskite structured oxides. </t>
    </r>
    <r>
      <rPr>
        <i/>
        <sz val="11"/>
        <color theme="1"/>
        <rFont val="Calibri"/>
        <family val="2"/>
        <scheme val="minor"/>
      </rPr>
      <t>Solid State Ionics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174</t>
    </r>
    <r>
      <rPr>
        <sz val="11"/>
        <color theme="1"/>
        <rFont val="Calibri"/>
        <family val="2"/>
        <scheme val="minor"/>
      </rPr>
      <t>(1–4), 279–286. https://doi.org/10.1016/j.ssi.2004.07.036</t>
    </r>
  </si>
  <si>
    <t>Mogensen 2004</t>
  </si>
  <si>
    <t>Liu 2011, Mogensen 2004</t>
  </si>
  <si>
    <t>Electronegativity (A and B sites)</t>
  </si>
  <si>
    <t>Affects basicity (related to M-O bond ionicity) - more electronegative is less basic</t>
  </si>
  <si>
    <t>Average for A and B sites?</t>
  </si>
  <si>
    <t>Liu 2011; Sammells 1992; Mogensen 2004</t>
  </si>
  <si>
    <t>Cation mass</t>
  </si>
  <si>
    <t>Greater mass decreases amplitude of thermal vibration -&gt; lower O mobility</t>
  </si>
  <si>
    <t>Higher symmetry better for O mobility</t>
  </si>
  <si>
    <t>Affects O mobility - medium size seems best</t>
  </si>
  <si>
    <t>Lattice polarizability</t>
  </si>
  <si>
    <t>Sammells 1992; Mogensen 2004</t>
  </si>
  <si>
    <t>Higher polarizability should lower Ea for O migration</t>
  </si>
  <si>
    <t>Relates to tolerance factor; direct measurement difficult</t>
  </si>
  <si>
    <r>
      <t xml:space="preserve">Zohourian, R., Merkle, R., Raimondi, G., &amp; Maier, J. (2018). Mixed-conducting perovskites as cathode materials for protonic ceramic fuel cells: understanding the trends in proton uptake. </t>
    </r>
    <r>
      <rPr>
        <i/>
        <sz val="11"/>
        <color theme="1"/>
        <rFont val="Calibri"/>
        <family val="2"/>
        <scheme val="minor"/>
      </rPr>
      <t>Advanced Functional Materials</t>
    </r>
    <r>
      <rPr>
        <sz val="11"/>
        <color theme="1"/>
        <rFont val="Calibri"/>
        <family val="2"/>
        <scheme val="minor"/>
      </rPr>
      <t>.</t>
    </r>
  </si>
  <si>
    <t>Zohourian 2018</t>
  </si>
  <si>
    <t>Cation electronegativity</t>
  </si>
  <si>
    <t>X_ion=z/r^2</t>
  </si>
  <si>
    <t>Higher cation electronegativity -&gt; lower O basicity -&gt; lower H uptake</t>
  </si>
  <si>
    <t>eg occupancy of 1 maximizes OER activity</t>
  </si>
  <si>
    <t>Requires data…</t>
  </si>
  <si>
    <r>
      <t xml:space="preserve">Suntivich, J., May, K. J., Gasteiger, H. a, Goodenough, J. B., &amp; Shao-horn, Y. (2011). A Perovskite Oxide Optimized for Molecular Orbital Principles. </t>
    </r>
    <r>
      <rPr>
        <i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(December), 2010–2012. https://doi.org/10.1126/science.1212858</t>
    </r>
  </si>
  <si>
    <t>Suntivich 2011</t>
  </si>
  <si>
    <t>Crystallinity</t>
  </si>
  <si>
    <t>Need XRD or other data</t>
  </si>
  <si>
    <t>Chen, D., Chen, C., Baiyee, Z. M., Shao, Z., &amp; Ciucci, F. (2015). Nonstoichiometric Oxides as Low-Cost and Highly-E ffi cient Oxygen Reduction / Evolution Catalysts for Low-Temperature Electrochemical Devices. https://doi.org/10.1021/acs.chemrev.5b00073</t>
  </si>
  <si>
    <t>Chen 2015</t>
  </si>
  <si>
    <t>Sammells 1992; Chen 2015</t>
  </si>
  <si>
    <t>One study: highly oriented crystals have highest ORR activity; other study shows amorphous better than crystalline</t>
  </si>
  <si>
    <t>Surface transition metal eg orbital occupancy</t>
  </si>
  <si>
    <t>Notes</t>
  </si>
  <si>
    <t>Not really a chemical feature…</t>
  </si>
  <si>
    <t>Depends on pO2(?)</t>
  </si>
  <si>
    <t>See Sammells eq. 8</t>
  </si>
  <si>
    <t>leading m's in eqn. should be in denominator</t>
  </si>
  <si>
    <t>Coded</t>
  </si>
  <si>
    <t>Y</t>
  </si>
  <si>
    <t>Related to O vacancy concentration, hole mobility</t>
  </si>
  <si>
    <t>Co:Fe ratio</t>
  </si>
  <si>
    <t>May impact catalytic activity, stability, O vacancies, etc</t>
  </si>
  <si>
    <t>N</t>
  </si>
  <si>
    <t>Free volume</t>
  </si>
  <si>
    <t>assume cubic; goldschmidt determine which ions are close-packed</t>
  </si>
  <si>
    <t>Assumptions</t>
  </si>
  <si>
    <t>Only single-valence cations considered (transition metals not counted as acceptors)</t>
  </si>
  <si>
    <t>If t&gt;1, A-O is close packed; if t&lt;1, B-O is close packed</t>
  </si>
  <si>
    <t>If t&gt;1, A-O is close packed; if t&lt;1, B-O is close packed. O delta determined by total cation charge</t>
  </si>
  <si>
    <t>Depends on ox state?</t>
  </si>
  <si>
    <t>Transition metals are 3+ or 4+</t>
  </si>
  <si>
    <t>Goldschmidt and improved factor from Bartel</t>
  </si>
  <si>
    <t>radii are averaged for each site. Use Shannon radii; assume transition metals are high-spin if possible</t>
  </si>
  <si>
    <t>Deviation of B-site radius</t>
  </si>
  <si>
    <t>Greater deviation results in inequivalent sites -&gt; lower O mobility</t>
  </si>
  <si>
    <t>Average A-site and B-site radii</t>
  </si>
  <si>
    <t>Ba, Co, Fe, Zr, Y amounts</t>
  </si>
  <si>
    <t>A and B site sums</t>
  </si>
  <si>
    <t>A:B site ratio</t>
  </si>
  <si>
    <t>Cubic lattice constant</t>
  </si>
  <si>
    <t>Min and max O delta</t>
  </si>
  <si>
    <t>Catch-all for features not considered</t>
  </si>
  <si>
    <t>Site deficiency impacts O non-stoich</t>
  </si>
  <si>
    <t>Relates to volume, free space, r_crit</t>
  </si>
  <si>
    <t>Based on possible cation oxidation states</t>
  </si>
  <si>
    <t>Total cation charge</t>
  </si>
  <si>
    <t>O vacancy conc</t>
  </si>
  <si>
    <t>Determines O delta</t>
  </si>
  <si>
    <t>Feature name</t>
  </si>
  <si>
    <t>MO_ABE</t>
  </si>
  <si>
    <t>MO_IC</t>
  </si>
  <si>
    <t>acceptor_magnitude</t>
  </si>
  <si>
    <t>uc_vol</t>
  </si>
  <si>
    <t>uc_vol_free</t>
  </si>
  <si>
    <t>trans_met_amt</t>
  </si>
  <si>
    <t>r_crit</t>
  </si>
  <si>
    <t>goldschmidt, tau</t>
  </si>
  <si>
    <t>X_a, X_b, X_avg</t>
  </si>
  <si>
    <t>n_a, n_b</t>
  </si>
  <si>
    <t>r_a, r_b</t>
  </si>
  <si>
    <t>r_b_std</t>
  </si>
  <si>
    <t>mass_a, mass_b</t>
  </si>
  <si>
    <t>X_cat_a, X_cat_b</t>
  </si>
  <si>
    <t>Co:Fe_ratio</t>
  </si>
  <si>
    <t>Ba_amt, Co_amt, etc.</t>
  </si>
  <si>
    <t>A_sum, B_sum</t>
  </si>
  <si>
    <t>A:B_ratio</t>
  </si>
  <si>
    <t>alat</t>
  </si>
  <si>
    <t>O_delta</t>
  </si>
  <si>
    <t>tot_cat_charge</t>
  </si>
  <si>
    <t>Average O binding energy</t>
  </si>
  <si>
    <t>M-O bond ionic character</t>
  </si>
  <si>
    <t>Feature name(s)</t>
  </si>
  <si>
    <t>Influences structure stability</t>
  </si>
  <si>
    <t>Greater deviation results in inequivalent sites</t>
  </si>
  <si>
    <t>Influences amplitude of thermal vibration &amp; O mobility</t>
  </si>
  <si>
    <t>Cation electronegativity (charge density)</t>
  </si>
  <si>
    <t>Affects O basicity &amp; H uptake</t>
  </si>
  <si>
    <t>Affects O basicity (related to M-O bond ionicity)</t>
  </si>
  <si>
    <t>Total cation site occupancies</t>
  </si>
  <si>
    <t>Site deficiency impacts O non-stoichiometry, stability</t>
  </si>
  <si>
    <t>Relates to volume, free space, critical radius</t>
  </si>
  <si>
    <t>Determines O non-stoichiometry</t>
  </si>
  <si>
    <t>Acceptor doping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</si>
</sst>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12" sqref="F12"/>
    </sheetView>
  </sheetViews>
  <sheetFormatPr defaultRowHeight="15" x14ac:dyDescent="0.25"/>
  <cols>
    <col min="1" max="1" width="43" bestFit="1" customWidth="1"/>
    <col min="2" max="2" width="43" customWidth="1"/>
    <col min="3" max="3" width="45.140625" customWidth="1"/>
    <col min="4" max="4" width="46.42578125" bestFit="1" customWidth="1"/>
    <col min="5" max="5" width="12.42578125" customWidth="1"/>
    <col min="6" max="6" width="22.140625" customWidth="1"/>
    <col min="8" max="8" width="25.7109375" customWidth="1"/>
  </cols>
  <sheetData>
    <row r="1" spans="1:9" x14ac:dyDescent="0.25">
      <c r="A1" t="s">
        <v>0</v>
      </c>
    </row>
    <row r="2" spans="1:9" x14ac:dyDescent="0.25">
      <c r="A2" s="2" t="s">
        <v>1</v>
      </c>
      <c r="B2" s="2" t="s">
        <v>101</v>
      </c>
      <c r="C2" s="2" t="s">
        <v>2</v>
      </c>
      <c r="D2" s="2" t="s">
        <v>8</v>
      </c>
      <c r="E2" s="2" t="s">
        <v>3</v>
      </c>
      <c r="F2" s="3" t="s">
        <v>65</v>
      </c>
      <c r="G2" s="3" t="s">
        <v>70</v>
      </c>
      <c r="H2" s="3" t="s">
        <v>78</v>
      </c>
      <c r="I2" s="3" t="s">
        <v>82</v>
      </c>
    </row>
    <row r="3" spans="1:9" x14ac:dyDescent="0.25">
      <c r="A3" t="s">
        <v>18</v>
      </c>
      <c r="B3" t="s">
        <v>102</v>
      </c>
      <c r="C3" t="s">
        <v>5</v>
      </c>
      <c r="D3" t="s">
        <v>21</v>
      </c>
      <c r="E3" t="s">
        <v>25</v>
      </c>
      <c r="F3" t="s">
        <v>69</v>
      </c>
      <c r="G3" t="s">
        <v>71</v>
      </c>
      <c r="I3" t="s">
        <v>75</v>
      </c>
    </row>
    <row r="4" spans="1:9" x14ac:dyDescent="0.25">
      <c r="A4" t="s">
        <v>4</v>
      </c>
      <c r="B4" t="s">
        <v>103</v>
      </c>
      <c r="C4" t="s">
        <v>6</v>
      </c>
      <c r="D4" t="s">
        <v>27</v>
      </c>
      <c r="E4" s="1" t="s">
        <v>15</v>
      </c>
      <c r="G4" t="s">
        <v>71</v>
      </c>
      <c r="I4" t="s">
        <v>75</v>
      </c>
    </row>
    <row r="5" spans="1:9" x14ac:dyDescent="0.25">
      <c r="A5" t="s">
        <v>7</v>
      </c>
      <c r="B5" t="s">
        <v>104</v>
      </c>
      <c r="C5" t="s">
        <v>11</v>
      </c>
      <c r="D5" t="s">
        <v>28</v>
      </c>
      <c r="E5" t="s">
        <v>14</v>
      </c>
      <c r="G5" t="s">
        <v>71</v>
      </c>
      <c r="H5" s="5" t="s">
        <v>79</v>
      </c>
      <c r="I5" s="5" t="s">
        <v>75</v>
      </c>
    </row>
    <row r="6" spans="1:9" x14ac:dyDescent="0.25">
      <c r="A6" s="4" t="s">
        <v>9</v>
      </c>
      <c r="B6" s="5"/>
      <c r="C6" t="s">
        <v>43</v>
      </c>
      <c r="D6" t="s">
        <v>48</v>
      </c>
      <c r="E6" t="s">
        <v>36</v>
      </c>
      <c r="G6" s="4"/>
      <c r="I6" s="5" t="s">
        <v>75</v>
      </c>
    </row>
    <row r="7" spans="1:9" x14ac:dyDescent="0.25">
      <c r="A7" t="s">
        <v>10</v>
      </c>
      <c r="B7" t="s">
        <v>105</v>
      </c>
      <c r="C7" t="s">
        <v>22</v>
      </c>
      <c r="D7" t="s">
        <v>77</v>
      </c>
      <c r="E7" t="s">
        <v>25</v>
      </c>
      <c r="G7" t="s">
        <v>71</v>
      </c>
      <c r="H7" t="s">
        <v>80</v>
      </c>
      <c r="I7" t="s">
        <v>71</v>
      </c>
    </row>
    <row r="8" spans="1:9" x14ac:dyDescent="0.25">
      <c r="A8" t="s">
        <v>76</v>
      </c>
      <c r="B8" t="s">
        <v>106</v>
      </c>
      <c r="C8" t="s">
        <v>22</v>
      </c>
      <c r="D8" t="s">
        <v>24</v>
      </c>
      <c r="E8" t="s">
        <v>25</v>
      </c>
      <c r="G8" t="s">
        <v>71</v>
      </c>
      <c r="H8" t="s">
        <v>81</v>
      </c>
      <c r="I8" t="s">
        <v>71</v>
      </c>
    </row>
    <row r="9" spans="1:9" x14ac:dyDescent="0.25">
      <c r="A9" t="s">
        <v>16</v>
      </c>
      <c r="B9" t="s">
        <v>107</v>
      </c>
      <c r="C9" t="s">
        <v>17</v>
      </c>
      <c r="D9" t="s">
        <v>28</v>
      </c>
      <c r="G9" t="s">
        <v>71</v>
      </c>
      <c r="I9" t="s">
        <v>75</v>
      </c>
    </row>
    <row r="10" spans="1:9" x14ac:dyDescent="0.25">
      <c r="A10" t="s">
        <v>26</v>
      </c>
      <c r="B10" t="s">
        <v>108</v>
      </c>
      <c r="C10" t="s">
        <v>44</v>
      </c>
      <c r="D10" t="s">
        <v>23</v>
      </c>
      <c r="E10" t="s">
        <v>40</v>
      </c>
      <c r="G10" t="s">
        <v>71</v>
      </c>
      <c r="H10" t="s">
        <v>80</v>
      </c>
      <c r="I10" t="s">
        <v>71</v>
      </c>
    </row>
    <row r="11" spans="1:9" x14ac:dyDescent="0.25">
      <c r="A11" t="s">
        <v>33</v>
      </c>
      <c r="B11" t="s">
        <v>111</v>
      </c>
      <c r="C11" t="s">
        <v>72</v>
      </c>
      <c r="E11" t="s">
        <v>62</v>
      </c>
      <c r="F11" t="s">
        <v>67</v>
      </c>
      <c r="G11" t="s">
        <v>71</v>
      </c>
      <c r="H11" t="s">
        <v>83</v>
      </c>
      <c r="I11" t="s">
        <v>71</v>
      </c>
    </row>
    <row r="12" spans="1:9" x14ac:dyDescent="0.25">
      <c r="A12" t="s">
        <v>29</v>
      </c>
      <c r="B12" t="s">
        <v>109</v>
      </c>
      <c r="C12" t="s">
        <v>30</v>
      </c>
      <c r="D12" t="s">
        <v>84</v>
      </c>
      <c r="E12" t="s">
        <v>32</v>
      </c>
      <c r="G12" t="s">
        <v>71</v>
      </c>
      <c r="H12" t="s">
        <v>85</v>
      </c>
      <c r="I12" t="s">
        <v>71</v>
      </c>
    </row>
    <row r="13" spans="1:9" x14ac:dyDescent="0.25">
      <c r="A13" t="s">
        <v>37</v>
      </c>
      <c r="B13" t="s">
        <v>110</v>
      </c>
      <c r="C13" t="s">
        <v>38</v>
      </c>
      <c r="D13" t="s">
        <v>39</v>
      </c>
      <c r="G13" t="s">
        <v>71</v>
      </c>
      <c r="I13" t="s">
        <v>75</v>
      </c>
    </row>
    <row r="14" spans="1:9" x14ac:dyDescent="0.25">
      <c r="A14" t="s">
        <v>88</v>
      </c>
      <c r="B14" t="s">
        <v>112</v>
      </c>
      <c r="G14" t="s">
        <v>71</v>
      </c>
      <c r="I14" t="s">
        <v>71</v>
      </c>
    </row>
    <row r="15" spans="1:9" x14ac:dyDescent="0.25">
      <c r="A15" t="s">
        <v>86</v>
      </c>
      <c r="B15" t="s">
        <v>113</v>
      </c>
      <c r="C15" t="s">
        <v>87</v>
      </c>
      <c r="D15" t="s">
        <v>28</v>
      </c>
      <c r="E15" t="s">
        <v>35</v>
      </c>
      <c r="G15" t="s">
        <v>71</v>
      </c>
      <c r="I15" t="s">
        <v>71</v>
      </c>
    </row>
    <row r="16" spans="1:9" x14ac:dyDescent="0.25">
      <c r="A16" t="s">
        <v>41</v>
      </c>
      <c r="B16" t="s">
        <v>114</v>
      </c>
      <c r="C16" t="s">
        <v>42</v>
      </c>
      <c r="D16" t="s">
        <v>28</v>
      </c>
      <c r="E16" t="s">
        <v>35</v>
      </c>
      <c r="G16" t="s">
        <v>71</v>
      </c>
      <c r="I16" t="s">
        <v>75</v>
      </c>
    </row>
    <row r="17" spans="1:9" x14ac:dyDescent="0.25">
      <c r="A17" s="4" t="s">
        <v>45</v>
      </c>
      <c r="C17" t="s">
        <v>47</v>
      </c>
      <c r="D17" t="s">
        <v>68</v>
      </c>
      <c r="E17" t="s">
        <v>46</v>
      </c>
      <c r="G17" s="4"/>
    </row>
    <row r="18" spans="1:9" x14ac:dyDescent="0.25">
      <c r="A18" t="s">
        <v>51</v>
      </c>
      <c r="B18" t="s">
        <v>115</v>
      </c>
      <c r="C18" t="s">
        <v>53</v>
      </c>
      <c r="D18" t="s">
        <v>52</v>
      </c>
      <c r="E18" t="s">
        <v>50</v>
      </c>
      <c r="G18" t="s">
        <v>71</v>
      </c>
      <c r="I18" t="s">
        <v>71</v>
      </c>
    </row>
    <row r="19" spans="1:9" x14ac:dyDescent="0.25">
      <c r="A19" s="4" t="s">
        <v>64</v>
      </c>
      <c r="B19" s="5"/>
      <c r="C19" t="s">
        <v>54</v>
      </c>
      <c r="D19" t="s">
        <v>55</v>
      </c>
      <c r="E19" t="s">
        <v>57</v>
      </c>
      <c r="G19" s="4"/>
    </row>
    <row r="20" spans="1:9" x14ac:dyDescent="0.25">
      <c r="A20" s="4" t="s">
        <v>58</v>
      </c>
      <c r="B20" s="5"/>
      <c r="C20" t="s">
        <v>63</v>
      </c>
      <c r="D20" t="s">
        <v>59</v>
      </c>
      <c r="E20" t="s">
        <v>61</v>
      </c>
      <c r="F20" t="s">
        <v>66</v>
      </c>
      <c r="G20" s="4"/>
      <c r="I20" t="s">
        <v>75</v>
      </c>
    </row>
    <row r="21" spans="1:9" x14ac:dyDescent="0.25">
      <c r="A21" t="s">
        <v>73</v>
      </c>
      <c r="B21" t="s">
        <v>116</v>
      </c>
      <c r="C21" t="s">
        <v>74</v>
      </c>
      <c r="D21" t="s">
        <v>28</v>
      </c>
      <c r="G21" t="s">
        <v>71</v>
      </c>
      <c r="I21" t="s">
        <v>75</v>
      </c>
    </row>
    <row r="22" spans="1:9" x14ac:dyDescent="0.25">
      <c r="A22" t="s">
        <v>89</v>
      </c>
      <c r="B22" t="s">
        <v>117</v>
      </c>
      <c r="C22" t="s">
        <v>94</v>
      </c>
      <c r="G22" t="s">
        <v>71</v>
      </c>
      <c r="I22" t="s">
        <v>75</v>
      </c>
    </row>
    <row r="23" spans="1:9" x14ac:dyDescent="0.25">
      <c r="A23" t="s">
        <v>90</v>
      </c>
      <c r="B23" t="s">
        <v>118</v>
      </c>
      <c r="C23" t="s">
        <v>95</v>
      </c>
      <c r="G23" t="s">
        <v>71</v>
      </c>
      <c r="I23" t="s">
        <v>75</v>
      </c>
    </row>
    <row r="24" spans="1:9" x14ac:dyDescent="0.25">
      <c r="A24" t="s">
        <v>91</v>
      </c>
      <c r="B24" t="s">
        <v>119</v>
      </c>
      <c r="C24" t="s">
        <v>95</v>
      </c>
      <c r="G24" t="s">
        <v>71</v>
      </c>
      <c r="I24" t="s">
        <v>75</v>
      </c>
    </row>
    <row r="25" spans="1:9" x14ac:dyDescent="0.25">
      <c r="A25" t="s">
        <v>92</v>
      </c>
      <c r="B25" t="s">
        <v>120</v>
      </c>
      <c r="C25" t="s">
        <v>96</v>
      </c>
      <c r="G25" t="s">
        <v>71</v>
      </c>
      <c r="I25" t="s">
        <v>71</v>
      </c>
    </row>
    <row r="26" spans="1:9" x14ac:dyDescent="0.25">
      <c r="A26" t="s">
        <v>93</v>
      </c>
      <c r="B26" t="s">
        <v>121</v>
      </c>
      <c r="C26" t="s">
        <v>99</v>
      </c>
      <c r="D26" t="s">
        <v>97</v>
      </c>
      <c r="G26" t="s">
        <v>71</v>
      </c>
      <c r="I26" t="s">
        <v>71</v>
      </c>
    </row>
    <row r="27" spans="1:9" x14ac:dyDescent="0.25">
      <c r="A27" t="s">
        <v>98</v>
      </c>
      <c r="B27" t="s">
        <v>122</v>
      </c>
      <c r="C27" t="s">
        <v>100</v>
      </c>
      <c r="D27" t="s">
        <v>97</v>
      </c>
      <c r="G27" t="s">
        <v>71</v>
      </c>
      <c r="I27" t="s">
        <v>71</v>
      </c>
    </row>
  </sheetData>
  <conditionalFormatting sqref="G3:G27">
    <cfRule type="expression" dxfId="0" priority="2">
      <formula>$G3="Y"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3" sqref="A33"/>
    </sheetView>
  </sheetViews>
  <sheetFormatPr defaultRowHeight="15" x14ac:dyDescent="0.25"/>
  <cols>
    <col min="1" max="1" width="41.5703125" bestFit="1" customWidth="1"/>
    <col min="2" max="2" width="19.85546875" bestFit="1" customWidth="1"/>
    <col min="3" max="3" width="59.85546875" bestFit="1" customWidth="1"/>
  </cols>
  <sheetData>
    <row r="1" spans="1:3" x14ac:dyDescent="0.25">
      <c r="A1" s="2" t="s">
        <v>1</v>
      </c>
      <c r="B1" s="2" t="s">
        <v>125</v>
      </c>
      <c r="C1" s="2" t="s">
        <v>2</v>
      </c>
    </row>
    <row r="2" spans="1:3" x14ac:dyDescent="0.25">
      <c r="A2" t="s">
        <v>123</v>
      </c>
      <c r="B2" t="s">
        <v>102</v>
      </c>
      <c r="C2" t="s">
        <v>5</v>
      </c>
    </row>
    <row r="3" spans="1:3" x14ac:dyDescent="0.25">
      <c r="A3" t="s">
        <v>124</v>
      </c>
      <c r="B3" t="s">
        <v>103</v>
      </c>
      <c r="C3" t="s">
        <v>6</v>
      </c>
    </row>
    <row r="4" spans="1:3" x14ac:dyDescent="0.25">
      <c r="A4" t="s">
        <v>136</v>
      </c>
      <c r="B4" t="s">
        <v>104</v>
      </c>
      <c r="C4" t="s">
        <v>11</v>
      </c>
    </row>
    <row r="5" spans="1:3" x14ac:dyDescent="0.25">
      <c r="A5" t="s">
        <v>10</v>
      </c>
      <c r="B5" t="s">
        <v>105</v>
      </c>
      <c r="C5" t="s">
        <v>22</v>
      </c>
    </row>
    <row r="6" spans="1:3" x14ac:dyDescent="0.25">
      <c r="A6" t="s">
        <v>76</v>
      </c>
      <c r="B6" t="s">
        <v>106</v>
      </c>
      <c r="C6" t="s">
        <v>22</v>
      </c>
    </row>
    <row r="7" spans="1:3" x14ac:dyDescent="0.25">
      <c r="A7" t="s">
        <v>16</v>
      </c>
      <c r="B7" t="s">
        <v>107</v>
      </c>
      <c r="C7" t="s">
        <v>17</v>
      </c>
    </row>
    <row r="8" spans="1:3" x14ac:dyDescent="0.25">
      <c r="A8" t="s">
        <v>26</v>
      </c>
      <c r="B8" t="s">
        <v>108</v>
      </c>
      <c r="C8" t="s">
        <v>5</v>
      </c>
    </row>
    <row r="9" spans="1:3" x14ac:dyDescent="0.25">
      <c r="A9" t="s">
        <v>33</v>
      </c>
      <c r="B9" t="s">
        <v>111</v>
      </c>
      <c r="C9" t="s">
        <v>72</v>
      </c>
    </row>
    <row r="10" spans="1:3" x14ac:dyDescent="0.25">
      <c r="A10" t="s">
        <v>29</v>
      </c>
      <c r="B10" t="s">
        <v>109</v>
      </c>
      <c r="C10" t="s">
        <v>30</v>
      </c>
    </row>
    <row r="11" spans="1:3" x14ac:dyDescent="0.25">
      <c r="A11" t="s">
        <v>37</v>
      </c>
      <c r="B11" t="s">
        <v>110</v>
      </c>
      <c r="C11" t="s">
        <v>131</v>
      </c>
    </row>
    <row r="12" spans="1:3" x14ac:dyDescent="0.25">
      <c r="A12" t="s">
        <v>88</v>
      </c>
      <c r="B12" t="s">
        <v>112</v>
      </c>
      <c r="C12" t="s">
        <v>126</v>
      </c>
    </row>
    <row r="13" spans="1:3" x14ac:dyDescent="0.25">
      <c r="A13" t="s">
        <v>86</v>
      </c>
      <c r="B13" t="s">
        <v>113</v>
      </c>
      <c r="C13" t="s">
        <v>127</v>
      </c>
    </row>
    <row r="14" spans="1:3" x14ac:dyDescent="0.25">
      <c r="A14" t="s">
        <v>41</v>
      </c>
      <c r="B14" t="s">
        <v>114</v>
      </c>
      <c r="C14" t="s">
        <v>128</v>
      </c>
    </row>
    <row r="15" spans="1:3" x14ac:dyDescent="0.25">
      <c r="A15" t="s">
        <v>129</v>
      </c>
      <c r="B15" t="s">
        <v>115</v>
      </c>
      <c r="C15" t="s">
        <v>130</v>
      </c>
    </row>
    <row r="16" spans="1:3" x14ac:dyDescent="0.25">
      <c r="A16" t="s">
        <v>73</v>
      </c>
      <c r="B16" t="s">
        <v>116</v>
      </c>
      <c r="C16" t="s">
        <v>74</v>
      </c>
    </row>
    <row r="17" spans="1:3" x14ac:dyDescent="0.25">
      <c r="A17" t="s">
        <v>132</v>
      </c>
      <c r="B17" t="s">
        <v>118</v>
      </c>
      <c r="C17" t="s">
        <v>133</v>
      </c>
    </row>
    <row r="18" spans="1:3" x14ac:dyDescent="0.25">
      <c r="A18" t="s">
        <v>91</v>
      </c>
      <c r="B18" t="s">
        <v>119</v>
      </c>
      <c r="C18" t="s">
        <v>133</v>
      </c>
    </row>
    <row r="19" spans="1:3" x14ac:dyDescent="0.25">
      <c r="A19" t="s">
        <v>92</v>
      </c>
      <c r="B19" t="s">
        <v>120</v>
      </c>
      <c r="C19" t="s">
        <v>134</v>
      </c>
    </row>
    <row r="20" spans="1:3" x14ac:dyDescent="0.25">
      <c r="A20" t="s">
        <v>98</v>
      </c>
      <c r="B20" t="s">
        <v>122</v>
      </c>
      <c r="C20" t="s">
        <v>135</v>
      </c>
    </row>
    <row r="21" spans="1:3" x14ac:dyDescent="0.25">
      <c r="A21" t="s">
        <v>89</v>
      </c>
      <c r="B21" t="s">
        <v>117</v>
      </c>
      <c r="C2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cols>
    <col min="2" max="2" width="14.85546875" bestFit="1" customWidth="1"/>
  </cols>
  <sheetData>
    <row r="1" spans="1:3" x14ac:dyDescent="0.25">
      <c r="A1" t="s">
        <v>3</v>
      </c>
    </row>
    <row r="2" spans="1:3" x14ac:dyDescent="0.25">
      <c r="A2">
        <v>1</v>
      </c>
      <c r="B2" t="s">
        <v>14</v>
      </c>
      <c r="C2" t="s">
        <v>12</v>
      </c>
    </row>
    <row r="3" spans="1:3" x14ac:dyDescent="0.25">
      <c r="A3">
        <v>2</v>
      </c>
      <c r="B3" t="s">
        <v>15</v>
      </c>
      <c r="C3" s="1" t="s">
        <v>13</v>
      </c>
    </row>
    <row r="4" spans="1:3" x14ac:dyDescent="0.25">
      <c r="A4">
        <v>3</v>
      </c>
      <c r="B4" t="s">
        <v>20</v>
      </c>
      <c r="C4" s="1" t="s">
        <v>19</v>
      </c>
    </row>
    <row r="5" spans="1:3" x14ac:dyDescent="0.25">
      <c r="A5">
        <v>4</v>
      </c>
      <c r="B5" t="s">
        <v>32</v>
      </c>
      <c r="C5" s="1" t="s">
        <v>31</v>
      </c>
    </row>
    <row r="6" spans="1:3" x14ac:dyDescent="0.25">
      <c r="A6">
        <v>5</v>
      </c>
      <c r="B6" t="s">
        <v>35</v>
      </c>
      <c r="C6" s="1" t="s">
        <v>34</v>
      </c>
    </row>
    <row r="7" spans="1:3" x14ac:dyDescent="0.25">
      <c r="A7">
        <v>6</v>
      </c>
      <c r="B7" t="s">
        <v>50</v>
      </c>
      <c r="C7" s="1" t="s">
        <v>49</v>
      </c>
    </row>
    <row r="8" spans="1:3" x14ac:dyDescent="0.25">
      <c r="A8">
        <v>7</v>
      </c>
      <c r="B8" t="s">
        <v>57</v>
      </c>
      <c r="C8" s="1" t="s">
        <v>56</v>
      </c>
    </row>
    <row r="9" spans="1:3" x14ac:dyDescent="0.25">
      <c r="A9">
        <v>8</v>
      </c>
      <c r="B9" t="s">
        <v>61</v>
      </c>
      <c r="C9" s="1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Features_for_ppt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Huang</dc:creator>
  <cp:lastModifiedBy>Jake Huang</cp:lastModifiedBy>
  <dcterms:created xsi:type="dcterms:W3CDTF">2018-06-18T16:45:23Z</dcterms:created>
  <dcterms:modified xsi:type="dcterms:W3CDTF">2018-07-29T01:10:18Z</dcterms:modified>
</cp:coreProperties>
</file>