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5" i="1" l="1"/>
  <c r="E14" i="1"/>
  <c r="E13" i="1"/>
  <c r="E12" i="1"/>
  <c r="E11" i="1"/>
  <c r="E10" i="1"/>
  <c r="E9" i="1"/>
  <c r="E8" i="1"/>
  <c r="E7" i="1"/>
  <c r="E6" i="1"/>
  <c r="A8" i="1"/>
  <c r="A9" i="1" s="1"/>
  <c r="A10" i="1" s="1"/>
  <c r="A11" i="1" s="1"/>
  <c r="A12" i="1" s="1"/>
  <c r="A13" i="1" s="1"/>
  <c r="A14" i="1" s="1"/>
  <c r="A15" i="1" s="1"/>
  <c r="A7" i="1"/>
  <c r="D6" i="1"/>
  <c r="D7" i="1" l="1"/>
  <c r="D8" i="1"/>
  <c r="D9" i="1"/>
  <c r="D10" i="1"/>
  <c r="D11" i="1" l="1"/>
  <c r="D12" i="1"/>
  <c r="D13" i="1" l="1"/>
  <c r="D15" i="1" l="1"/>
  <c r="D14" i="1"/>
</calcChain>
</file>

<file path=xl/sharedStrings.xml><?xml version="1.0" encoding="utf-8"?>
<sst xmlns="http://schemas.openxmlformats.org/spreadsheetml/2006/main" count="5" uniqueCount="5">
  <si>
    <t>anal</t>
  </si>
  <si>
    <t>x/L</t>
  </si>
  <si>
    <t>error</t>
  </si>
  <si>
    <t>homo 2D</t>
  </si>
  <si>
    <t>heter 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</si>
</sst>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870441446075525E-2"/>
          <c:y val="4.214129483814523E-2"/>
          <c:w val="0.83235020245584879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heter 2D</c:v>
                </c:pt>
              </c:strCache>
            </c:strRef>
          </c:tx>
          <c:marker>
            <c:symbol val="none"/>
          </c:marker>
          <c:xVal>
            <c:numRef>
              <c:f>Sheet1!$A$6:$A$15</c:f>
              <c:numCache>
                <c:formatCode>General</c:formatCode>
                <c:ptCount val="10"/>
                <c:pt idx="0">
                  <c:v>0</c:v>
                </c:pt>
                <c:pt idx="1">
                  <c:v>0.1111111111111111</c:v>
                </c:pt>
                <c:pt idx="2">
                  <c:v>0.22222222222222221</c:v>
                </c:pt>
                <c:pt idx="3">
                  <c:v>0.33333333333333331</c:v>
                </c:pt>
                <c:pt idx="4">
                  <c:v>0.44444444444444442</c:v>
                </c:pt>
                <c:pt idx="5">
                  <c:v>0.55555555555555558</c:v>
                </c:pt>
                <c:pt idx="6">
                  <c:v>0.66666666666666674</c:v>
                </c:pt>
                <c:pt idx="7">
                  <c:v>0.7777777777777779</c:v>
                </c:pt>
                <c:pt idx="8">
                  <c:v>0.88888888888888906</c:v>
                </c:pt>
                <c:pt idx="9">
                  <c:v>1.0000000000000002</c:v>
                </c:pt>
              </c:numCache>
            </c:numRef>
          </c:xVal>
          <c:yVal>
            <c:numRef>
              <c:f>Sheet1!$B$6:$B$15</c:f>
              <c:numCache>
                <c:formatCode>General</c:formatCode>
                <c:ptCount val="10"/>
                <c:pt idx="0">
                  <c:v>10</c:v>
                </c:pt>
                <c:pt idx="1">
                  <c:v>8.9374142800000005</c:v>
                </c:pt>
                <c:pt idx="2">
                  <c:v>7.8112691400000003</c:v>
                </c:pt>
                <c:pt idx="3">
                  <c:v>6.6086214300000004</c:v>
                </c:pt>
                <c:pt idx="4">
                  <c:v>5.3113507100000001</c:v>
                </c:pt>
                <c:pt idx="5">
                  <c:v>4.2744375999999997</c:v>
                </c:pt>
                <c:pt idx="6">
                  <c:v>3.5306394000000001</c:v>
                </c:pt>
                <c:pt idx="7">
                  <c:v>2.7433608700000001</c:v>
                </c:pt>
                <c:pt idx="8">
                  <c:v>1.90385896</c:v>
                </c:pt>
                <c:pt idx="9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homo 2D</c:v>
                </c:pt>
              </c:strCache>
            </c:strRef>
          </c:tx>
          <c:marker>
            <c:symbol val="none"/>
          </c:marker>
          <c:xVal>
            <c:numRef>
              <c:f>Sheet1!$A$6:$A$15</c:f>
              <c:numCache>
                <c:formatCode>General</c:formatCode>
                <c:ptCount val="10"/>
                <c:pt idx="0">
                  <c:v>0</c:v>
                </c:pt>
                <c:pt idx="1">
                  <c:v>0.1111111111111111</c:v>
                </c:pt>
                <c:pt idx="2">
                  <c:v>0.22222222222222221</c:v>
                </c:pt>
                <c:pt idx="3">
                  <c:v>0.33333333333333331</c:v>
                </c:pt>
                <c:pt idx="4">
                  <c:v>0.44444444444444442</c:v>
                </c:pt>
                <c:pt idx="5">
                  <c:v>0.55555555555555558</c:v>
                </c:pt>
                <c:pt idx="6">
                  <c:v>0.66666666666666674</c:v>
                </c:pt>
                <c:pt idx="7">
                  <c:v>0.7777777777777779</c:v>
                </c:pt>
                <c:pt idx="8">
                  <c:v>0.88888888888888906</c:v>
                </c:pt>
                <c:pt idx="9">
                  <c:v>1.0000000000000002</c:v>
                </c:pt>
              </c:numCache>
            </c:numRef>
          </c:xVal>
          <c:yVal>
            <c:numRef>
              <c:f>Sheet1!$C$6:$C$15</c:f>
              <c:numCache>
                <c:formatCode>General</c:formatCode>
                <c:ptCount val="10"/>
                <c:pt idx="0">
                  <c:v>10</c:v>
                </c:pt>
                <c:pt idx="1">
                  <c:v>9.2100448900000007</c:v>
                </c:pt>
                <c:pt idx="2">
                  <c:v>8.3861184899999994</c:v>
                </c:pt>
                <c:pt idx="3">
                  <c:v>7.5234094599999999</c:v>
                </c:pt>
                <c:pt idx="4">
                  <c:v>6.61584722</c:v>
                </c:pt>
                <c:pt idx="5">
                  <c:v>5.6555841899999999</c:v>
                </c:pt>
                <c:pt idx="6">
                  <c:v>4.6321657900000002</c:v>
                </c:pt>
                <c:pt idx="7">
                  <c:v>3.5311201799999998</c:v>
                </c:pt>
                <c:pt idx="8">
                  <c:v>2.33137375</c:v>
                </c:pt>
                <c:pt idx="9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Sheet1!$D$5</c:f>
              <c:strCache>
                <c:ptCount val="1"/>
                <c:pt idx="0">
                  <c:v>anal</c:v>
                </c:pt>
              </c:strCache>
            </c:strRef>
          </c:tx>
          <c:marker>
            <c:symbol val="none"/>
          </c:marker>
          <c:xVal>
            <c:numRef>
              <c:f>Sheet1!$A$6:$A$15</c:f>
              <c:numCache>
                <c:formatCode>General</c:formatCode>
                <c:ptCount val="10"/>
                <c:pt idx="0">
                  <c:v>0</c:v>
                </c:pt>
                <c:pt idx="1">
                  <c:v>0.1111111111111111</c:v>
                </c:pt>
                <c:pt idx="2">
                  <c:v>0.22222222222222221</c:v>
                </c:pt>
                <c:pt idx="3">
                  <c:v>0.33333333333333331</c:v>
                </c:pt>
                <c:pt idx="4">
                  <c:v>0.44444444444444442</c:v>
                </c:pt>
                <c:pt idx="5">
                  <c:v>0.55555555555555558</c:v>
                </c:pt>
                <c:pt idx="6">
                  <c:v>0.66666666666666674</c:v>
                </c:pt>
                <c:pt idx="7">
                  <c:v>0.7777777777777779</c:v>
                </c:pt>
                <c:pt idx="8">
                  <c:v>0.88888888888888906</c:v>
                </c:pt>
                <c:pt idx="9">
                  <c:v>1.0000000000000002</c:v>
                </c:pt>
              </c:numCache>
            </c:numRef>
          </c:xVal>
          <c:yVal>
            <c:numRef>
              <c:f>Sheet1!$D$6:$D$15</c:f>
              <c:numCache>
                <c:formatCode>General</c:formatCode>
                <c:ptCount val="10"/>
                <c:pt idx="0">
                  <c:v>10</c:v>
                </c:pt>
                <c:pt idx="1">
                  <c:v>9.4339811320566032</c:v>
                </c:pt>
                <c:pt idx="2">
                  <c:v>8.8317608663278477</c:v>
                </c:pt>
                <c:pt idx="3">
                  <c:v>8.1853527718724504</c:v>
                </c:pt>
                <c:pt idx="4">
                  <c:v>7.4833147735478827</c:v>
                </c:pt>
                <c:pt idx="5">
                  <c:v>6.7082039324993694</c:v>
                </c:pt>
                <c:pt idx="6">
                  <c:v>5.830951894845299</c:v>
                </c:pt>
                <c:pt idx="7">
                  <c:v>4.7958315233127182</c:v>
                </c:pt>
                <c:pt idx="8">
                  <c:v>3.4641016151377526</c:v>
                </c:pt>
                <c:pt idx="9">
                  <c:v>0.99999999999998579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2080"/>
        <c:axId val="46940544"/>
      </c:scatterChart>
      <c:valAx>
        <c:axId val="4694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940544"/>
        <c:crosses val="autoZero"/>
        <c:crossBetween val="midCat"/>
      </c:valAx>
      <c:valAx>
        <c:axId val="4694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9420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8945800524934389"/>
          <c:y val="7.3498104403616218E-2"/>
          <c:w val="0.22537728010129388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13</xdr:row>
      <xdr:rowOff>66675</xdr:rowOff>
    </xdr:from>
    <xdr:to>
      <xdr:col>12</xdr:col>
      <xdr:colOff>209550</xdr:colOff>
      <xdr:row>27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B6" sqref="B6"/>
    </sheetView>
  </sheetViews>
  <sheetFormatPr defaultRowHeight="15" x14ac:dyDescent="0.25"/>
  <sheetData>
    <row r="1" spans="1:11" x14ac:dyDescent="0.25">
      <c r="B1">
        <v>10</v>
      </c>
      <c r="C1">
        <v>8.9374142800000005</v>
      </c>
      <c r="D1">
        <v>7.8112691400000003</v>
      </c>
      <c r="E1">
        <v>6.6086214300000004</v>
      </c>
      <c r="F1">
        <v>5.3113507100000001</v>
      </c>
      <c r="G1">
        <v>4.2744375999999997</v>
      </c>
      <c r="H1">
        <v>3.5306394000000001</v>
      </c>
      <c r="I1">
        <v>2.7433608700000001</v>
      </c>
      <c r="J1">
        <v>1.90385896</v>
      </c>
      <c r="K1">
        <v>1</v>
      </c>
    </row>
    <row r="3" spans="1:11" x14ac:dyDescent="0.25">
      <c r="B3">
        <v>10</v>
      </c>
      <c r="C3">
        <v>9.2100448900000007</v>
      </c>
      <c r="D3">
        <v>8.3861184899999994</v>
      </c>
      <c r="E3">
        <v>7.5234094599999999</v>
      </c>
      <c r="F3">
        <v>6.61584722</v>
      </c>
      <c r="G3">
        <v>5.6555841899999999</v>
      </c>
      <c r="H3">
        <v>4.6321657900000002</v>
      </c>
      <c r="I3">
        <v>3.5311201799999998</v>
      </c>
      <c r="J3">
        <v>2.33137375</v>
      </c>
      <c r="K3">
        <v>1</v>
      </c>
    </row>
    <row r="5" spans="1:11" x14ac:dyDescent="0.25">
      <c r="A5" t="s">
        <v>1</v>
      </c>
      <c r="B5" t="s">
        <v>4</v>
      </c>
      <c r="C5" t="s">
        <v>3</v>
      </c>
      <c r="D5" t="s">
        <v>0</v>
      </c>
      <c r="E5" t="s">
        <v>2</v>
      </c>
    </row>
    <row r="6" spans="1:11" x14ac:dyDescent="0.25">
      <c r="A6">
        <v>0</v>
      </c>
      <c r="B6">
        <v>10</v>
      </c>
      <c r="C6">
        <v>10</v>
      </c>
      <c r="D6">
        <f>SQRT(B$6^2-$A6*(B$6^2-B$15^2))</f>
        <v>10</v>
      </c>
      <c r="E6" s="1">
        <f>(D6-C6)/D6</f>
        <v>0</v>
      </c>
    </row>
    <row r="7" spans="1:11" x14ac:dyDescent="0.25">
      <c r="A7">
        <f>A6+1/9</f>
        <v>0.1111111111111111</v>
      </c>
      <c r="B7">
        <v>8.9374142800000005</v>
      </c>
      <c r="C7">
        <v>9.2100448900000007</v>
      </c>
      <c r="D7">
        <f t="shared" ref="D7:D15" si="0">SQRT(B$6^2-$A7*(B$6^2-B$15^2))</f>
        <v>9.4339811320566032</v>
      </c>
      <c r="E7" s="1">
        <f t="shared" ref="E7:E15" si="1">(D7-C7)/D7</f>
        <v>2.373719418365897E-2</v>
      </c>
    </row>
    <row r="8" spans="1:11" x14ac:dyDescent="0.25">
      <c r="A8">
        <f t="shared" ref="A8:A15" si="2">A7+1/9</f>
        <v>0.22222222222222221</v>
      </c>
      <c r="B8">
        <v>7.8112691400000003</v>
      </c>
      <c r="C8">
        <v>8.3861184899999994</v>
      </c>
      <c r="D8">
        <f t="shared" si="0"/>
        <v>8.8317608663278477</v>
      </c>
      <c r="E8" s="1">
        <f t="shared" si="1"/>
        <v>5.0459062815764587E-2</v>
      </c>
    </row>
    <row r="9" spans="1:11" x14ac:dyDescent="0.25">
      <c r="A9">
        <f t="shared" si="2"/>
        <v>0.33333333333333331</v>
      </c>
      <c r="B9">
        <v>6.6086214300000004</v>
      </c>
      <c r="C9">
        <v>7.5234094599999999</v>
      </c>
      <c r="D9">
        <f t="shared" si="0"/>
        <v>8.1853527718724504</v>
      </c>
      <c r="E9" s="1">
        <f t="shared" si="1"/>
        <v>8.0869246606829731E-2</v>
      </c>
    </row>
    <row r="10" spans="1:11" x14ac:dyDescent="0.25">
      <c r="A10">
        <f t="shared" si="2"/>
        <v>0.44444444444444442</v>
      </c>
      <c r="B10">
        <v>5.3113507100000001</v>
      </c>
      <c r="C10">
        <v>6.61584722</v>
      </c>
      <c r="D10">
        <f t="shared" si="0"/>
        <v>7.4833147735478827</v>
      </c>
      <c r="E10" s="1">
        <f t="shared" si="1"/>
        <v>0.1159202278399698</v>
      </c>
    </row>
    <row r="11" spans="1:11" x14ac:dyDescent="0.25">
      <c r="A11">
        <f t="shared" si="2"/>
        <v>0.55555555555555558</v>
      </c>
      <c r="B11">
        <v>4.2744375999999997</v>
      </c>
      <c r="C11">
        <v>5.6555841899999999</v>
      </c>
      <c r="D11">
        <f t="shared" si="0"/>
        <v>6.7082039324993694</v>
      </c>
      <c r="E11" s="1">
        <f t="shared" si="1"/>
        <v>0.15691528657912762</v>
      </c>
    </row>
    <row r="12" spans="1:11" x14ac:dyDescent="0.25">
      <c r="A12">
        <f t="shared" si="2"/>
        <v>0.66666666666666674</v>
      </c>
      <c r="B12">
        <v>3.5306394000000001</v>
      </c>
      <c r="C12">
        <v>4.6321657900000002</v>
      </c>
      <c r="D12">
        <f t="shared" si="0"/>
        <v>5.830951894845299</v>
      </c>
      <c r="E12" s="1">
        <f t="shared" si="1"/>
        <v>0.20559012086946804</v>
      </c>
    </row>
    <row r="13" spans="1:11" x14ac:dyDescent="0.25">
      <c r="A13">
        <f t="shared" si="2"/>
        <v>0.7777777777777779</v>
      </c>
      <c r="B13">
        <v>2.7433608700000001</v>
      </c>
      <c r="C13">
        <v>3.5311201799999998</v>
      </c>
      <c r="D13">
        <f t="shared" si="0"/>
        <v>4.7958315233127182</v>
      </c>
      <c r="E13" s="1">
        <f t="shared" si="1"/>
        <v>0.26371054470218747</v>
      </c>
    </row>
    <row r="14" spans="1:11" x14ac:dyDescent="0.25">
      <c r="A14">
        <f t="shared" si="2"/>
        <v>0.88888888888888906</v>
      </c>
      <c r="B14">
        <v>1.90385896</v>
      </c>
      <c r="C14">
        <v>2.33137375</v>
      </c>
      <c r="D14">
        <f t="shared" si="0"/>
        <v>3.4641016151377526</v>
      </c>
      <c r="E14" s="1">
        <f t="shared" si="1"/>
        <v>0.32699036892793598</v>
      </c>
    </row>
    <row r="15" spans="1:11" x14ac:dyDescent="0.25">
      <c r="A15">
        <f t="shared" si="2"/>
        <v>1.0000000000000002</v>
      </c>
      <c r="B15">
        <v>1</v>
      </c>
      <c r="C15">
        <v>1</v>
      </c>
      <c r="D15">
        <f t="shared" si="0"/>
        <v>0.99999999999998579</v>
      </c>
      <c r="E15" s="1">
        <f t="shared" si="1"/>
        <v>-1.4210854715202206E-14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USGS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Hughes, Joseph D.</dc:creator>
  <cp:lastModifiedBy>Hughes, Joseph D.</cp:lastModifiedBy>
  <dcterms:created xsi:type="dcterms:W3CDTF">2014-04-17T22:00:41Z</dcterms:created>
  <dcterms:modified xsi:type="dcterms:W3CDTF">2014-04-17T22:14:36Z</dcterms:modified>
</cp:coreProperties>
</file>