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diaz\Downloads\"/>
    </mc:Choice>
  </mc:AlternateContent>
  <xr:revisionPtr revIDLastSave="0" documentId="13_ncr:1_{9ADA9742-A29F-4458-9B02-24052B158D4D}" xr6:coauthVersionLast="47" xr6:coauthVersionMax="47" xr10:uidLastSave="{00000000-0000-0000-0000-000000000000}"/>
  <bookViews>
    <workbookView xWindow="15598" yWindow="0" windowWidth="11876" windowHeight="14799" xr2:uid="{00000000-000D-0000-FFFF-FFFF00000000}"/>
  </bookViews>
  <sheets>
    <sheet name="Precio Mayorista" sheetId="1" r:id="rId1"/>
    <sheet name="Hoja1" sheetId="2" r:id="rId2"/>
  </sheets>
  <definedNames>
    <definedName name="_xlnm._FilterDatabase" localSheetId="0" hidden="1">'Precio Mayorista'!$B$2:$D$57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E51" i="1"/>
  <c r="E47" i="1"/>
  <c r="E43" i="1"/>
  <c r="E39" i="1"/>
  <c r="E35" i="1"/>
  <c r="E31" i="1"/>
  <c r="E27" i="1"/>
  <c r="E24" i="1"/>
  <c r="E20" i="1"/>
  <c r="E16" i="1"/>
  <c r="E12" i="1"/>
  <c r="E9" i="1"/>
  <c r="E5" i="1"/>
</calcChain>
</file>

<file path=xl/sharedStrings.xml><?xml version="1.0" encoding="utf-8"?>
<sst xmlns="http://schemas.openxmlformats.org/spreadsheetml/2006/main" count="18" uniqueCount="18">
  <si>
    <t>Op_Terminal</t>
  </si>
  <si>
    <t>ID_Item</t>
  </si>
  <si>
    <t>Precio</t>
  </si>
  <si>
    <t>Pampilla</t>
  </si>
  <si>
    <t>Cusco</t>
  </si>
  <si>
    <t>Monte Azul</t>
  </si>
  <si>
    <t>Conchan</t>
  </si>
  <si>
    <t>Callao</t>
  </si>
  <si>
    <t>Chimbote</t>
  </si>
  <si>
    <t>Mollendo</t>
  </si>
  <si>
    <t>Pisco</t>
  </si>
  <si>
    <t>Salaverry</t>
  </si>
  <si>
    <t>Valero</t>
  </si>
  <si>
    <t>Piura</t>
  </si>
  <si>
    <t>Talara</t>
  </si>
  <si>
    <t>Eten</t>
  </si>
  <si>
    <t>Ilo</t>
  </si>
  <si>
    <t>Juliaca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</si>
</sst>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164" fontId="0" fillId="0" borderId="0" xfId="0" applyNumberFormat="1"/>
    <xf numFmtId="164" fontId="0" fillId="2" borderId="0" xfId="0" applyNumberFormat="1" applyFill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E57"/>
  <sheetViews>
    <sheetView tabSelected="1" workbookViewId="0">
      <selection activeCell="E65" sqref="E65"/>
    </sheetView>
  </sheetViews>
  <sheetFormatPr baseColWidth="10" defaultColWidth="11.42578125" defaultRowHeight="14.3" x14ac:dyDescent="0.25"/>
  <cols>
    <col min="1" max="1" width="11.42578125" style="4"/>
    <col min="2" max="2" width="12.42578125" style="5" bestFit="1" customWidth="1"/>
    <col min="3" max="3" width="9" style="6" bestFit="1" customWidth="1"/>
    <col min="4" max="4" width="11.42578125" style="7"/>
    <col min="5" max="16384" width="11.42578125" style="4"/>
  </cols>
  <sheetData>
    <row r="2" spans="2:5" x14ac:dyDescent="0.25">
      <c r="B2" s="1" t="s">
        <v>0</v>
      </c>
      <c r="C2" s="2" t="s">
        <v>1</v>
      </c>
      <c r="D2" s="3" t="s">
        <v>2</v>
      </c>
    </row>
    <row r="3" spans="2:5" hidden="1" x14ac:dyDescent="0.25">
      <c r="B3" s="1">
        <v>1</v>
      </c>
      <c r="C3" s="2">
        <v>15620304</v>
      </c>
      <c r="D3" s="10">
        <v>13.510000000000002</v>
      </c>
    </row>
    <row r="4" spans="2:5" hidden="1" x14ac:dyDescent="0.25">
      <c r="B4" s="1">
        <v>1</v>
      </c>
      <c r="C4" s="2">
        <v>11620304</v>
      </c>
      <c r="D4" s="10">
        <v>11.18</v>
      </c>
    </row>
    <row r="5" spans="2:5" x14ac:dyDescent="0.25">
      <c r="B5" s="1">
        <v>1</v>
      </c>
      <c r="C5" s="2">
        <v>11620302</v>
      </c>
      <c r="D5" s="10">
        <v>13.18042372881356</v>
      </c>
      <c r="E5" s="4" t="str">
        <f>VLOOKUP(B5,Hoja1!$A$1:$B$15,2,0)</f>
        <v>Pampilla</v>
      </c>
    </row>
    <row r="6" spans="2:5" hidden="1" x14ac:dyDescent="0.25">
      <c r="B6" s="1">
        <v>1</v>
      </c>
      <c r="C6" s="2">
        <v>11620305</v>
      </c>
      <c r="D6" s="10">
        <v>13.960423728813559</v>
      </c>
    </row>
    <row r="7" spans="2:5" hidden="1" x14ac:dyDescent="0.25">
      <c r="B7" s="1">
        <v>2</v>
      </c>
      <c r="C7" s="2">
        <v>15620304</v>
      </c>
      <c r="D7" s="10">
        <v>14.58</v>
      </c>
    </row>
    <row r="8" spans="2:5" hidden="1" x14ac:dyDescent="0.25">
      <c r="B8" s="1">
        <v>2</v>
      </c>
      <c r="C8" s="2">
        <v>11620304</v>
      </c>
      <c r="D8" s="10">
        <v>11.870000000000001</v>
      </c>
    </row>
    <row r="9" spans="2:5" x14ac:dyDescent="0.25">
      <c r="B9" s="1">
        <v>2</v>
      </c>
      <c r="C9" s="2">
        <v>11620302</v>
      </c>
      <c r="D9" s="11">
        <v>14.670762711864407</v>
      </c>
      <c r="E9" s="4" t="str">
        <f>VLOOKUP(B9,Hoja1!$A$1:$B$15,2,0)</f>
        <v>Cusco</v>
      </c>
    </row>
    <row r="10" spans="2:5" hidden="1" x14ac:dyDescent="0.25">
      <c r="B10" s="1">
        <v>3</v>
      </c>
      <c r="C10" s="2">
        <v>15620304</v>
      </c>
      <c r="D10" s="10">
        <v>14.08</v>
      </c>
    </row>
    <row r="11" spans="2:5" hidden="1" x14ac:dyDescent="0.25">
      <c r="B11" s="1">
        <v>3</v>
      </c>
      <c r="C11" s="2">
        <v>11620304</v>
      </c>
      <c r="D11" s="10">
        <v>11.65</v>
      </c>
    </row>
    <row r="12" spans="2:5" x14ac:dyDescent="0.25">
      <c r="B12" s="1">
        <v>3</v>
      </c>
      <c r="C12" s="2">
        <v>11620302</v>
      </c>
      <c r="D12" s="10">
        <v>13.839237288135594</v>
      </c>
      <c r="E12" s="4" t="str">
        <f>VLOOKUP(B12,Hoja1!$A$1:$B$15,2,0)</f>
        <v>Monte Azul</v>
      </c>
    </row>
    <row r="13" spans="2:5" hidden="1" x14ac:dyDescent="0.25">
      <c r="B13" s="1">
        <v>3</v>
      </c>
      <c r="C13" s="2">
        <v>11620305</v>
      </c>
      <c r="D13" s="10">
        <v>14.619237288135592</v>
      </c>
    </row>
    <row r="14" spans="2:5" hidden="1" x14ac:dyDescent="0.25">
      <c r="B14" s="1">
        <v>4</v>
      </c>
      <c r="C14" s="2">
        <v>15620304</v>
      </c>
      <c r="D14" s="10">
        <v>13.510000000000002</v>
      </c>
    </row>
    <row r="15" spans="2:5" hidden="1" x14ac:dyDescent="0.25">
      <c r="B15" s="1">
        <v>4</v>
      </c>
      <c r="C15" s="2">
        <v>11620304</v>
      </c>
      <c r="D15" s="10">
        <v>11.18</v>
      </c>
    </row>
    <row r="16" spans="2:5" x14ac:dyDescent="0.25">
      <c r="B16" s="1">
        <v>4</v>
      </c>
      <c r="C16" s="2">
        <v>11620302</v>
      </c>
      <c r="D16" s="10">
        <v>13.18042372881356</v>
      </c>
      <c r="E16" s="4" t="str">
        <f>VLOOKUP(B16,Hoja1!$A$1:$B$15,2,0)</f>
        <v>Conchan</v>
      </c>
    </row>
    <row r="17" spans="2:5" hidden="1" x14ac:dyDescent="0.25">
      <c r="B17" s="1">
        <v>4</v>
      </c>
      <c r="C17" s="2">
        <v>11620305</v>
      </c>
      <c r="D17" s="10">
        <v>13.960423728813559</v>
      </c>
    </row>
    <row r="18" spans="2:5" hidden="1" x14ac:dyDescent="0.25">
      <c r="B18" s="8">
        <v>5</v>
      </c>
      <c r="C18" s="9">
        <v>15620304</v>
      </c>
      <c r="D18" s="10">
        <v>13.510000000000002</v>
      </c>
    </row>
    <row r="19" spans="2:5" hidden="1" x14ac:dyDescent="0.25">
      <c r="B19" s="8">
        <v>5</v>
      </c>
      <c r="C19" s="9">
        <v>11620304</v>
      </c>
      <c r="D19" s="10">
        <v>11.18</v>
      </c>
    </row>
    <row r="20" spans="2:5" x14ac:dyDescent="0.25">
      <c r="B20" s="1">
        <v>5</v>
      </c>
      <c r="C20" s="2">
        <v>11620302</v>
      </c>
      <c r="D20" s="10">
        <v>13.18042372881356</v>
      </c>
      <c r="E20" s="4" t="str">
        <f>VLOOKUP(B20,Hoja1!$A$1:$B$15,2,0)</f>
        <v>Callao</v>
      </c>
    </row>
    <row r="21" spans="2:5" hidden="1" x14ac:dyDescent="0.25">
      <c r="B21" s="1">
        <v>5</v>
      </c>
      <c r="C21" s="2">
        <v>11620305</v>
      </c>
      <c r="D21" s="10">
        <v>13.960423728813559</v>
      </c>
    </row>
    <row r="22" spans="2:5" hidden="1" x14ac:dyDescent="0.25">
      <c r="B22" s="1">
        <v>6</v>
      </c>
      <c r="C22" s="2">
        <v>15620304</v>
      </c>
      <c r="D22" s="10">
        <v>13.750000000000002</v>
      </c>
    </row>
    <row r="23" spans="2:5" hidden="1" x14ac:dyDescent="0.25">
      <c r="B23" s="1">
        <v>6</v>
      </c>
      <c r="C23" s="2">
        <v>11620304</v>
      </c>
      <c r="D23" s="10">
        <v>11.34</v>
      </c>
    </row>
    <row r="24" spans="2:5" x14ac:dyDescent="0.25">
      <c r="B24" s="1">
        <v>6</v>
      </c>
      <c r="C24" s="2">
        <v>11620302</v>
      </c>
      <c r="D24" s="10">
        <v>13.742033898305085</v>
      </c>
      <c r="E24" s="4" t="str">
        <f>VLOOKUP(B24,Hoja1!$A$1:$B$15,2,0)</f>
        <v>Chimbote</v>
      </c>
    </row>
    <row r="25" spans="2:5" hidden="1" x14ac:dyDescent="0.25">
      <c r="B25" s="1">
        <v>7</v>
      </c>
      <c r="C25" s="2">
        <v>15620304</v>
      </c>
      <c r="D25" s="10">
        <v>14.08</v>
      </c>
    </row>
    <row r="26" spans="2:5" hidden="1" x14ac:dyDescent="0.25">
      <c r="B26" s="1">
        <v>7</v>
      </c>
      <c r="C26" s="2">
        <v>11620304</v>
      </c>
      <c r="D26" s="10">
        <v>11.65</v>
      </c>
    </row>
    <row r="27" spans="2:5" x14ac:dyDescent="0.25">
      <c r="B27" s="1">
        <v>7</v>
      </c>
      <c r="C27" s="2">
        <v>11620302</v>
      </c>
      <c r="D27" s="10">
        <v>13.839237288135594</v>
      </c>
      <c r="E27" s="4" t="str">
        <f>VLOOKUP(B27,Hoja1!$A$1:$B$15,2,0)</f>
        <v>Mollendo</v>
      </c>
    </row>
    <row r="28" spans="2:5" hidden="1" x14ac:dyDescent="0.25">
      <c r="B28" s="1">
        <v>7</v>
      </c>
      <c r="C28" s="2">
        <v>11620305</v>
      </c>
      <c r="D28" s="10">
        <v>14.619237288135592</v>
      </c>
    </row>
    <row r="29" spans="2:5" hidden="1" x14ac:dyDescent="0.25">
      <c r="B29" s="1">
        <v>8</v>
      </c>
      <c r="C29" s="2">
        <v>15620304</v>
      </c>
      <c r="D29" s="10">
        <v>13.81</v>
      </c>
    </row>
    <row r="30" spans="2:5" hidden="1" x14ac:dyDescent="0.25">
      <c r="B30" s="1">
        <v>8</v>
      </c>
      <c r="C30" s="2">
        <v>11620304</v>
      </c>
      <c r="D30" s="10">
        <v>11.38</v>
      </c>
    </row>
    <row r="31" spans="2:5" x14ac:dyDescent="0.25">
      <c r="B31" s="1">
        <v>8</v>
      </c>
      <c r="C31" s="2">
        <v>11620302</v>
      </c>
      <c r="D31" s="10">
        <v>13.472033898305085</v>
      </c>
      <c r="E31" s="4" t="str">
        <f>VLOOKUP(B31,Hoja1!$A$1:$B$15,2,0)</f>
        <v>Pisco</v>
      </c>
    </row>
    <row r="32" spans="2:5" hidden="1" x14ac:dyDescent="0.25">
      <c r="B32" s="1">
        <v>8</v>
      </c>
      <c r="C32" s="2">
        <v>11620305</v>
      </c>
      <c r="D32" s="10">
        <v>14.21957627118644</v>
      </c>
    </row>
    <row r="33" spans="2:5" hidden="1" x14ac:dyDescent="0.25">
      <c r="B33" s="1">
        <v>9</v>
      </c>
      <c r="C33" s="2">
        <v>15620304</v>
      </c>
      <c r="D33" s="10">
        <v>13.780000000000001</v>
      </c>
    </row>
    <row r="34" spans="2:5" hidden="1" x14ac:dyDescent="0.25">
      <c r="B34" s="1">
        <v>9</v>
      </c>
      <c r="C34" s="2">
        <v>11620304</v>
      </c>
      <c r="D34" s="10">
        <v>11.45</v>
      </c>
    </row>
    <row r="35" spans="2:5" x14ac:dyDescent="0.25">
      <c r="B35" s="1">
        <v>9</v>
      </c>
      <c r="C35" s="2">
        <v>11620302</v>
      </c>
      <c r="D35" s="10">
        <v>13.666440677966103</v>
      </c>
      <c r="E35" s="4" t="str">
        <f>VLOOKUP(B35,Hoja1!$A$1:$B$15,2,0)</f>
        <v>Salaverry</v>
      </c>
    </row>
    <row r="36" spans="2:5" hidden="1" x14ac:dyDescent="0.25">
      <c r="B36" s="1">
        <v>9</v>
      </c>
      <c r="C36" s="2">
        <v>11620305</v>
      </c>
      <c r="D36" s="10">
        <v>14.424830508474576</v>
      </c>
    </row>
    <row r="37" spans="2:5" hidden="1" x14ac:dyDescent="0.25">
      <c r="B37" s="1">
        <v>10</v>
      </c>
      <c r="C37" s="2">
        <v>15620304</v>
      </c>
      <c r="D37" s="10">
        <v>13.510000000000002</v>
      </c>
    </row>
    <row r="38" spans="2:5" hidden="1" x14ac:dyDescent="0.25">
      <c r="B38" s="1">
        <v>10</v>
      </c>
      <c r="C38" s="2">
        <v>11620304</v>
      </c>
      <c r="D38" s="10">
        <v>11.18</v>
      </c>
    </row>
    <row r="39" spans="2:5" x14ac:dyDescent="0.25">
      <c r="B39" s="1">
        <v>10</v>
      </c>
      <c r="C39" s="2">
        <v>11620302</v>
      </c>
      <c r="D39" s="10">
        <v>13.18042372881356</v>
      </c>
      <c r="E39" s="4" t="str">
        <f>VLOOKUP(B39,Hoja1!$A$1:$B$15,2,0)</f>
        <v>Valero</v>
      </c>
    </row>
    <row r="40" spans="2:5" hidden="1" x14ac:dyDescent="0.25">
      <c r="B40" s="1">
        <v>10</v>
      </c>
      <c r="C40" s="2">
        <v>11620305</v>
      </c>
      <c r="D40" s="10">
        <v>13.960423728813559</v>
      </c>
    </row>
    <row r="41" spans="2:5" hidden="1" x14ac:dyDescent="0.25">
      <c r="B41" s="1">
        <v>11</v>
      </c>
      <c r="C41" s="2">
        <v>15620304</v>
      </c>
      <c r="D41" s="10">
        <v>13.68</v>
      </c>
    </row>
    <row r="42" spans="2:5" hidden="1" x14ac:dyDescent="0.25">
      <c r="B42" s="1">
        <v>11</v>
      </c>
      <c r="C42" s="2">
        <v>11620304</v>
      </c>
      <c r="D42" s="10">
        <v>11.350000000000001</v>
      </c>
    </row>
    <row r="43" spans="2:5" x14ac:dyDescent="0.25">
      <c r="B43" s="1">
        <v>11</v>
      </c>
      <c r="C43" s="2">
        <v>11620302</v>
      </c>
      <c r="D43" s="10">
        <v>13.482796610169492</v>
      </c>
      <c r="E43" s="4" t="str">
        <f>VLOOKUP(B43,Hoja1!$A$1:$B$15,2,0)</f>
        <v>Piura</v>
      </c>
    </row>
    <row r="44" spans="2:5" hidden="1" x14ac:dyDescent="0.25">
      <c r="B44" s="1">
        <v>11</v>
      </c>
      <c r="C44" s="2">
        <v>11620305</v>
      </c>
      <c r="D44" s="10">
        <v>14.370762711864407</v>
      </c>
    </row>
    <row r="45" spans="2:5" hidden="1" x14ac:dyDescent="0.25">
      <c r="B45" s="1">
        <v>12</v>
      </c>
      <c r="C45" s="2">
        <v>15620304</v>
      </c>
      <c r="D45" s="10">
        <v>13.510000000000002</v>
      </c>
    </row>
    <row r="46" spans="2:5" hidden="1" x14ac:dyDescent="0.25">
      <c r="B46" s="1">
        <v>12</v>
      </c>
      <c r="C46" s="2">
        <v>11620304</v>
      </c>
      <c r="D46" s="10">
        <v>11.18</v>
      </c>
    </row>
    <row r="47" spans="2:5" x14ac:dyDescent="0.25">
      <c r="B47" s="1">
        <v>12</v>
      </c>
      <c r="C47" s="2">
        <v>11620302</v>
      </c>
      <c r="D47" s="10">
        <v>13.385593220338984</v>
      </c>
      <c r="E47" s="4" t="str">
        <f>VLOOKUP(B47,Hoja1!$A$1:$B$15,2,0)</f>
        <v>Talara</v>
      </c>
    </row>
    <row r="48" spans="2:5" hidden="1" x14ac:dyDescent="0.25">
      <c r="B48" s="1">
        <v>12</v>
      </c>
      <c r="C48" s="2">
        <v>11620305</v>
      </c>
      <c r="D48" s="10">
        <v>14.197966101694915</v>
      </c>
    </row>
    <row r="49" spans="2:5" hidden="1" x14ac:dyDescent="0.25">
      <c r="B49" s="1">
        <v>13</v>
      </c>
      <c r="C49" s="2">
        <v>15620304</v>
      </c>
      <c r="D49" s="10">
        <v>13.76</v>
      </c>
    </row>
    <row r="50" spans="2:5" hidden="1" x14ac:dyDescent="0.25">
      <c r="B50" s="1">
        <v>13</v>
      </c>
      <c r="C50" s="2">
        <v>11620304</v>
      </c>
      <c r="D50" s="10">
        <v>11.43</v>
      </c>
    </row>
    <row r="51" spans="2:5" x14ac:dyDescent="0.25">
      <c r="B51" s="1">
        <v>13</v>
      </c>
      <c r="C51" s="2">
        <v>11620302</v>
      </c>
      <c r="D51" s="10">
        <v>13.720423728813561</v>
      </c>
      <c r="E51" s="4" t="str">
        <f>VLOOKUP(B51,Hoja1!$A$1:$B$15,2,0)</f>
        <v>Eten</v>
      </c>
    </row>
    <row r="52" spans="2:5" hidden="1" x14ac:dyDescent="0.25">
      <c r="B52" s="1">
        <v>27</v>
      </c>
      <c r="C52" s="2">
        <v>15620304</v>
      </c>
      <c r="D52" s="10">
        <v>14.23</v>
      </c>
    </row>
    <row r="53" spans="2:5" hidden="1" x14ac:dyDescent="0.25">
      <c r="B53" s="1">
        <v>27</v>
      </c>
      <c r="C53" s="2">
        <v>11620304</v>
      </c>
      <c r="D53" s="10">
        <v>11.690000000000001</v>
      </c>
    </row>
    <row r="54" spans="2:5" hidden="1" x14ac:dyDescent="0.25">
      <c r="B54" s="1">
        <v>27</v>
      </c>
      <c r="C54" s="2">
        <v>11620305</v>
      </c>
      <c r="D54" s="10">
        <v>14.694830508474578</v>
      </c>
    </row>
    <row r="55" spans="2:5" hidden="1" x14ac:dyDescent="0.25">
      <c r="B55" s="1">
        <v>29</v>
      </c>
      <c r="C55" s="2">
        <v>15620304</v>
      </c>
      <c r="D55" s="10">
        <v>14.49</v>
      </c>
    </row>
    <row r="56" spans="2:5" hidden="1" x14ac:dyDescent="0.25">
      <c r="B56" s="1">
        <v>29</v>
      </c>
      <c r="C56" s="2">
        <v>11620304</v>
      </c>
      <c r="D56" s="10">
        <v>11.92</v>
      </c>
    </row>
    <row r="57" spans="2:5" x14ac:dyDescent="0.25">
      <c r="B57" s="1">
        <v>29</v>
      </c>
      <c r="C57" s="2">
        <v>11620302</v>
      </c>
      <c r="D57" s="11">
        <v>14.487203389830508</v>
      </c>
      <c r="E57" s="4" t="str">
        <f>VLOOKUP(B57,Hoja1!$A$1:$B$15,2,0)</f>
        <v>Juliaca</v>
      </c>
    </row>
  </sheetData>
  <autoFilter ref="B2:D57" xr:uid="{00000000-0001-0000-0000-000000000000}">
    <filterColumn colId="1">
      <filters>
        <filter val="11620302"/>
      </filters>
    </filterColumn>
  </autoFilter>
  <sortState xmlns:xlrd2="http://schemas.microsoft.com/office/spreadsheetml/2017/richdata2" ref="B3:D57">
    <sortCondition ref="B3:B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8E6A-6F9A-4EF2-B752-98673C5AE03D}">
  <dimension ref="A1:B15"/>
  <sheetViews>
    <sheetView workbookViewId="0">
      <selection activeCell="E13" sqref="E13"/>
    </sheetView>
  </sheetViews>
  <sheetFormatPr baseColWidth="10" defaultRowHeight="14.3" x14ac:dyDescent="0.25"/>
  <sheetData>
    <row r="1" spans="1:2" x14ac:dyDescent="0.25">
      <c r="A1" s="12">
        <v>1</v>
      </c>
      <c r="B1" s="12" t="s">
        <v>3</v>
      </c>
    </row>
    <row r="2" spans="1:2" x14ac:dyDescent="0.25">
      <c r="A2" s="12">
        <v>2</v>
      </c>
      <c r="B2" s="12" t="s">
        <v>4</v>
      </c>
    </row>
    <row r="3" spans="1:2" x14ac:dyDescent="0.25">
      <c r="A3" s="12">
        <v>3</v>
      </c>
      <c r="B3" s="12" t="s">
        <v>5</v>
      </c>
    </row>
    <row r="4" spans="1:2" x14ac:dyDescent="0.25">
      <c r="A4" s="12">
        <v>4</v>
      </c>
      <c r="B4" s="12" t="s">
        <v>6</v>
      </c>
    </row>
    <row r="5" spans="1:2" x14ac:dyDescent="0.25">
      <c r="A5" s="12">
        <v>5</v>
      </c>
      <c r="B5" s="12" t="s">
        <v>7</v>
      </c>
    </row>
    <row r="6" spans="1:2" x14ac:dyDescent="0.25">
      <c r="A6" s="12">
        <v>6</v>
      </c>
      <c r="B6" s="12" t="s">
        <v>8</v>
      </c>
    </row>
    <row r="7" spans="1:2" x14ac:dyDescent="0.25">
      <c r="A7" s="12">
        <v>7</v>
      </c>
      <c r="B7" s="12" t="s">
        <v>9</v>
      </c>
    </row>
    <row r="8" spans="1:2" x14ac:dyDescent="0.25">
      <c r="A8" s="12">
        <v>8</v>
      </c>
      <c r="B8" s="12" t="s">
        <v>10</v>
      </c>
    </row>
    <row r="9" spans="1:2" x14ac:dyDescent="0.25">
      <c r="A9" s="12">
        <v>9</v>
      </c>
      <c r="B9" s="12" t="s">
        <v>11</v>
      </c>
    </row>
    <row r="10" spans="1:2" x14ac:dyDescent="0.25">
      <c r="A10" s="12">
        <v>10</v>
      </c>
      <c r="B10" s="12" t="s">
        <v>12</v>
      </c>
    </row>
    <row r="11" spans="1:2" x14ac:dyDescent="0.25">
      <c r="A11" s="12">
        <v>11</v>
      </c>
      <c r="B11" s="12" t="s">
        <v>13</v>
      </c>
    </row>
    <row r="12" spans="1:2" x14ac:dyDescent="0.25">
      <c r="A12" s="12">
        <v>12</v>
      </c>
      <c r="B12" s="12" t="s">
        <v>14</v>
      </c>
    </row>
    <row r="13" spans="1:2" x14ac:dyDescent="0.25">
      <c r="A13" s="12">
        <v>13</v>
      </c>
      <c r="B13" s="12" t="s">
        <v>15</v>
      </c>
    </row>
    <row r="14" spans="1:2" x14ac:dyDescent="0.25">
      <c r="A14" s="12">
        <v>27</v>
      </c>
      <c r="B14" s="12" t="s">
        <v>16</v>
      </c>
    </row>
    <row r="15" spans="1:2" x14ac:dyDescent="0.25">
      <c r="A15" s="12">
        <v>29</v>
      </c>
      <c r="B15" s="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Precio Mayorista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Jorge Leonel Diaz Bohorquez</cp:lastModifiedBy>
  <cp:revision/>
  <dcterms:created xsi:type="dcterms:W3CDTF">2023-06-30T03:39:20Z</dcterms:created>
  <dcterms:modified xsi:type="dcterms:W3CDTF">2024-09-06T13:25:20Z</dcterms:modified>
  <cp:category/>
  <cp:contentStatus/>
</cp:coreProperties>
</file>