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56833/Documents/GitHub/Measles_in_Texas/Data/"/>
    </mc:Choice>
  </mc:AlternateContent>
  <xr:revisionPtr revIDLastSave="0" documentId="13_ncr:1_{158CC2FE-945A-AB40-9BA7-FFB0F3C10358}" xr6:coauthVersionLast="47" xr6:coauthVersionMax="47" xr10:uidLastSave="{00000000-0000-0000-0000-000000000000}"/>
  <bookViews>
    <workbookView xWindow="-51200" yWindow="-5440" windowWidth="51200" windowHeight="27160" activeTab="1" xr2:uid="{E44F9C15-D4D8-1546-8A8F-227CD7E6AA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6" i="1" l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N12" i="1"/>
  <c r="N11" i="1"/>
  <c r="N10" i="1"/>
  <c r="N9" i="1"/>
  <c r="N8" i="1"/>
  <c r="N7" i="1"/>
  <c r="N6" i="1"/>
  <c r="N5" i="1"/>
  <c r="N4" i="1"/>
  <c r="N3" i="1"/>
  <c r="N2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<sst xmlns="http://schemas.openxmlformats.org/spreadsheetml/2006/main" count="124" uniqueCount="24">
  <si>
    <t>County</t>
  </si>
  <si>
    <t>Cases</t>
  </si>
  <si>
    <t>Dallam</t>
  </si>
  <si>
    <t>Dawson</t>
  </si>
  <si>
    <t>Ector</t>
  </si>
  <si>
    <t>Gaines</t>
  </si>
  <si>
    <t>Lubbock</t>
  </si>
  <si>
    <t>Lynn</t>
  </si>
  <si>
    <t>Martin</t>
  </si>
  <si>
    <t>Terry</t>
  </si>
  <si>
    <t>Yoakum</t>
  </si>
  <si>
    <t>as of Feb 28 2025</t>
  </si>
  <si>
    <t>As_of</t>
  </si>
  <si>
    <t>Cochran</t>
  </si>
  <si>
    <t>Lamar</t>
  </si>
  <si>
    <t>as of Mar 14 2025</t>
  </si>
  <si>
    <t>as_of</t>
  </si>
  <si>
    <t>Diff_previous</t>
  </si>
  <si>
    <t>as of March 18</t>
  </si>
  <si>
    <t>Garza</t>
  </si>
  <si>
    <t>Hale</t>
  </si>
  <si>
    <t>Hockley</t>
  </si>
  <si>
    <t>Lamb</t>
  </si>
  <si>
    <t>as of Mar 25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</si>
</sst>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0.25"/>
      <color rgb="FF20294F"/>
      <name val="Pt-sans-pro"/>
    </font>
    <font>
      <b/>
      <sz val="10.25"/>
      <color rgb="FF20294F"/>
      <name val="Pt-sans-pro"/>
    </font>
    <font>
      <b/>
      <sz val="10.25"/>
      <color theme="1"/>
      <name val="Pt-sans-pro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B1ABB-0803-9F48-8DF7-FCBC6EDCB718}">
  <dimension ref="A1:R16"/>
  <sheetViews>
    <sheetView zoomScale="150" zoomScaleNormal="150" workbookViewId="0">
      <selection activeCell="P2" sqref="P2:Q16"/>
    </sheetView>
  </sheetViews>
  <sheetFormatPr baseColWidth="10" defaultRowHeight="16"/>
  <cols>
    <col min="13" max="13" width="13.6640625" customWidth="1"/>
  </cols>
  <sheetData>
    <row r="1" spans="1:18">
      <c r="A1" s="3" t="s">
        <v>0</v>
      </c>
      <c r="B1" s="3" t="s">
        <v>1</v>
      </c>
      <c r="C1" s="4" t="s">
        <v>12</v>
      </c>
      <c r="E1" s="3" t="s">
        <v>0</v>
      </c>
      <c r="F1" s="3" t="s">
        <v>1</v>
      </c>
      <c r="G1" s="4" t="s">
        <v>16</v>
      </c>
      <c r="I1" t="s">
        <v>17</v>
      </c>
      <c r="K1" s="3" t="s">
        <v>0</v>
      </c>
      <c r="L1" s="3" t="s">
        <v>1</v>
      </c>
      <c r="M1" t="s">
        <v>16</v>
      </c>
      <c r="N1" t="s">
        <v>17</v>
      </c>
      <c r="P1" s="3" t="s">
        <v>0</v>
      </c>
      <c r="Q1" s="3" t="s">
        <v>1</v>
      </c>
      <c r="R1" t="s">
        <v>17</v>
      </c>
    </row>
    <row r="2" spans="1:18">
      <c r="A2" s="1" t="s">
        <v>2</v>
      </c>
      <c r="B2" s="1">
        <v>4</v>
      </c>
      <c r="C2" t="s">
        <v>11</v>
      </c>
      <c r="E2" s="1" t="s">
        <v>2</v>
      </c>
      <c r="F2" s="1">
        <v>6</v>
      </c>
      <c r="G2" t="s">
        <v>15</v>
      </c>
      <c r="I2" s="5">
        <f t="shared" ref="I2:I12" si="0">100*(F2-B2)/F2</f>
        <v>33.333333333333336</v>
      </c>
      <c r="K2" s="1" t="s">
        <v>2</v>
      </c>
      <c r="L2" s="1">
        <v>6</v>
      </c>
      <c r="M2" t="s">
        <v>18</v>
      </c>
      <c r="N2" s="5">
        <f>100*(L2-F2)/L2</f>
        <v>0</v>
      </c>
      <c r="P2" s="1" t="s">
        <v>2</v>
      </c>
      <c r="Q2" s="1">
        <v>6</v>
      </c>
      <c r="R2" s="5">
        <f>(Q2-L2)*L2</f>
        <v>0</v>
      </c>
    </row>
    <row r="3" spans="1:18">
      <c r="A3" s="1" t="s">
        <v>3</v>
      </c>
      <c r="B3" s="1">
        <v>8</v>
      </c>
      <c r="C3" t="s">
        <v>11</v>
      </c>
      <c r="E3" s="1" t="s">
        <v>3</v>
      </c>
      <c r="F3" s="1">
        <v>11</v>
      </c>
      <c r="G3" t="s">
        <v>15</v>
      </c>
      <c r="I3" s="5">
        <f t="shared" si="0"/>
        <v>27.272727272727273</v>
      </c>
      <c r="K3" s="1" t="s">
        <v>3</v>
      </c>
      <c r="L3" s="1">
        <v>11</v>
      </c>
      <c r="M3" t="s">
        <v>18</v>
      </c>
      <c r="N3" s="5">
        <f t="shared" ref="N3:N12" si="1">100*(L3-F3)/L3</f>
        <v>0</v>
      </c>
      <c r="P3" s="1" t="s">
        <v>3</v>
      </c>
      <c r="Q3" s="1">
        <v>13</v>
      </c>
      <c r="R3" s="5">
        <f t="shared" ref="R3:R16" si="2">(Q3-L3)*L3</f>
        <v>22</v>
      </c>
    </row>
    <row r="4" spans="1:18">
      <c r="A4" s="1" t="s">
        <v>4</v>
      </c>
      <c r="B4" s="1">
        <v>2</v>
      </c>
      <c r="C4" t="s">
        <v>11</v>
      </c>
      <c r="E4" s="1" t="s">
        <v>4</v>
      </c>
      <c r="F4" s="1">
        <v>2</v>
      </c>
      <c r="G4" t="s">
        <v>15</v>
      </c>
      <c r="I4" s="5">
        <f t="shared" si="0"/>
        <v>0</v>
      </c>
      <c r="K4" s="1" t="s">
        <v>4</v>
      </c>
      <c r="L4" s="1">
        <v>2</v>
      </c>
      <c r="M4" t="s">
        <v>18</v>
      </c>
      <c r="N4" s="5">
        <f t="shared" si="1"/>
        <v>0</v>
      </c>
      <c r="P4" s="1" t="s">
        <v>4</v>
      </c>
      <c r="Q4" s="1">
        <v>2</v>
      </c>
      <c r="R4" s="5">
        <f t="shared" si="2"/>
        <v>0</v>
      </c>
    </row>
    <row r="5" spans="1:18">
      <c r="A5" s="1" t="s">
        <v>5</v>
      </c>
      <c r="B5" s="1">
        <v>98</v>
      </c>
      <c r="C5" t="s">
        <v>11</v>
      </c>
      <c r="E5" s="1" t="s">
        <v>5</v>
      </c>
      <c r="F5" s="1">
        <v>174</v>
      </c>
      <c r="G5" t="s">
        <v>15</v>
      </c>
      <c r="I5" s="5">
        <f t="shared" si="0"/>
        <v>43.678160919540232</v>
      </c>
      <c r="K5" s="1" t="s">
        <v>5</v>
      </c>
      <c r="L5" s="1">
        <v>191</v>
      </c>
      <c r="M5" t="s">
        <v>18</v>
      </c>
      <c r="N5" s="5">
        <f t="shared" si="1"/>
        <v>8.9005235602094235</v>
      </c>
      <c r="P5" s="1" t="s">
        <v>5</v>
      </c>
      <c r="Q5" s="1">
        <v>226</v>
      </c>
      <c r="R5" s="5">
        <f t="shared" si="2"/>
        <v>6685</v>
      </c>
    </row>
    <row r="6" spans="1:18">
      <c r="A6" s="1" t="s">
        <v>6</v>
      </c>
      <c r="B6" s="1">
        <v>2</v>
      </c>
      <c r="C6" t="s">
        <v>11</v>
      </c>
      <c r="E6" s="1" t="s">
        <v>6</v>
      </c>
      <c r="F6" s="1">
        <v>4</v>
      </c>
      <c r="G6" t="s">
        <v>15</v>
      </c>
      <c r="I6" s="5">
        <f t="shared" si="0"/>
        <v>50</v>
      </c>
      <c r="K6" s="1" t="s">
        <v>6</v>
      </c>
      <c r="L6" s="1">
        <v>5</v>
      </c>
      <c r="M6" t="s">
        <v>18</v>
      </c>
      <c r="N6" s="5">
        <f t="shared" si="1"/>
        <v>20</v>
      </c>
      <c r="P6" s="1" t="s">
        <v>6</v>
      </c>
      <c r="Q6" s="1">
        <v>10</v>
      </c>
      <c r="R6" s="5">
        <f t="shared" si="2"/>
        <v>25</v>
      </c>
    </row>
    <row r="7" spans="1:18">
      <c r="A7" s="1" t="s">
        <v>7</v>
      </c>
      <c r="B7" s="1">
        <v>2</v>
      </c>
      <c r="C7" t="s">
        <v>11</v>
      </c>
      <c r="E7" s="1" t="s">
        <v>7</v>
      </c>
      <c r="F7" s="1">
        <v>2</v>
      </c>
      <c r="G7" t="s">
        <v>15</v>
      </c>
      <c r="I7" s="5">
        <f t="shared" si="0"/>
        <v>0</v>
      </c>
      <c r="K7" s="1" t="s">
        <v>7</v>
      </c>
      <c r="L7" s="1">
        <v>2</v>
      </c>
      <c r="M7" t="s">
        <v>18</v>
      </c>
      <c r="N7" s="5">
        <f t="shared" si="1"/>
        <v>0</v>
      </c>
      <c r="P7" s="1" t="s">
        <v>7</v>
      </c>
      <c r="Q7" s="1">
        <v>1</v>
      </c>
      <c r="R7" s="5">
        <f t="shared" si="2"/>
        <v>-2</v>
      </c>
    </row>
    <row r="8" spans="1:18">
      <c r="A8" s="1" t="s">
        <v>8</v>
      </c>
      <c r="B8" s="1">
        <v>3</v>
      </c>
      <c r="C8" t="s">
        <v>11</v>
      </c>
      <c r="E8" s="1" t="s">
        <v>8</v>
      </c>
      <c r="F8" s="1">
        <v>3</v>
      </c>
      <c r="G8" t="s">
        <v>15</v>
      </c>
      <c r="I8" s="5">
        <f t="shared" si="0"/>
        <v>0</v>
      </c>
      <c r="K8" s="1" t="s">
        <v>8</v>
      </c>
      <c r="L8" s="1">
        <v>3</v>
      </c>
      <c r="M8" t="s">
        <v>18</v>
      </c>
      <c r="N8" s="5">
        <f t="shared" si="1"/>
        <v>0</v>
      </c>
      <c r="P8" s="1" t="s">
        <v>8</v>
      </c>
      <c r="Q8" s="1">
        <v>3</v>
      </c>
      <c r="R8" s="5">
        <f t="shared" si="2"/>
        <v>0</v>
      </c>
    </row>
    <row r="9" spans="1:18">
      <c r="A9" s="1" t="s">
        <v>9</v>
      </c>
      <c r="B9" s="1">
        <v>21</v>
      </c>
      <c r="C9" t="s">
        <v>11</v>
      </c>
      <c r="E9" s="1" t="s">
        <v>9</v>
      </c>
      <c r="F9" s="1">
        <v>36</v>
      </c>
      <c r="G9" t="s">
        <v>15</v>
      </c>
      <c r="I9" s="5">
        <f t="shared" si="0"/>
        <v>41.666666666666664</v>
      </c>
      <c r="K9" s="1" t="s">
        <v>9</v>
      </c>
      <c r="L9" s="1">
        <v>36</v>
      </c>
      <c r="M9" t="s">
        <v>18</v>
      </c>
      <c r="N9" s="5">
        <f t="shared" si="1"/>
        <v>0</v>
      </c>
      <c r="P9" s="1" t="s">
        <v>9</v>
      </c>
      <c r="Q9" s="1">
        <v>37</v>
      </c>
      <c r="R9" s="5">
        <f t="shared" si="2"/>
        <v>36</v>
      </c>
    </row>
    <row r="10" spans="1:18">
      <c r="A10" s="1" t="s">
        <v>10</v>
      </c>
      <c r="B10" s="1">
        <v>6</v>
      </c>
      <c r="C10" t="s">
        <v>11</v>
      </c>
      <c r="E10" s="1" t="s">
        <v>10</v>
      </c>
      <c r="F10" s="1">
        <v>11</v>
      </c>
      <c r="G10" t="s">
        <v>15</v>
      </c>
      <c r="I10" s="5">
        <f t="shared" si="0"/>
        <v>45.454545454545453</v>
      </c>
      <c r="K10" s="1" t="s">
        <v>10</v>
      </c>
      <c r="L10" s="1">
        <v>11</v>
      </c>
      <c r="M10" t="s">
        <v>18</v>
      </c>
      <c r="N10" s="5">
        <f t="shared" si="1"/>
        <v>0</v>
      </c>
      <c r="P10" s="1" t="s">
        <v>10</v>
      </c>
      <c r="Q10" s="1">
        <v>13</v>
      </c>
      <c r="R10" s="5">
        <f t="shared" si="2"/>
        <v>22</v>
      </c>
    </row>
    <row r="11" spans="1:18">
      <c r="A11" s="2"/>
      <c r="B11" s="2"/>
      <c r="E11" s="1" t="s">
        <v>13</v>
      </c>
      <c r="F11" s="1">
        <v>6</v>
      </c>
      <c r="G11" t="s">
        <v>15</v>
      </c>
      <c r="I11" s="5">
        <f t="shared" si="0"/>
        <v>100</v>
      </c>
      <c r="K11" s="1" t="s">
        <v>13</v>
      </c>
      <c r="L11" s="1">
        <v>7</v>
      </c>
      <c r="M11" t="s">
        <v>18</v>
      </c>
      <c r="N11" s="5">
        <f t="shared" si="1"/>
        <v>14.285714285714286</v>
      </c>
      <c r="P11" s="1" t="s">
        <v>13</v>
      </c>
      <c r="Q11" s="1">
        <v>7</v>
      </c>
      <c r="R11" s="5">
        <f t="shared" si="2"/>
        <v>0</v>
      </c>
    </row>
    <row r="12" spans="1:18">
      <c r="E12" s="1" t="s">
        <v>14</v>
      </c>
      <c r="F12" s="1">
        <v>4</v>
      </c>
      <c r="G12" t="s">
        <v>15</v>
      </c>
      <c r="I12" s="5">
        <f t="shared" si="0"/>
        <v>100</v>
      </c>
      <c r="K12" s="1" t="s">
        <v>14</v>
      </c>
      <c r="L12" s="1">
        <v>5</v>
      </c>
      <c r="M12" t="s">
        <v>18</v>
      </c>
      <c r="N12" s="5">
        <f t="shared" si="1"/>
        <v>20</v>
      </c>
      <c r="P12" s="1" t="s">
        <v>14</v>
      </c>
      <c r="Q12" s="1">
        <v>5</v>
      </c>
      <c r="R12" s="5">
        <f t="shared" si="2"/>
        <v>0</v>
      </c>
    </row>
    <row r="13" spans="1:18">
      <c r="P13" s="1" t="s">
        <v>19</v>
      </c>
      <c r="Q13" s="1">
        <v>1</v>
      </c>
      <c r="R13" s="5">
        <f t="shared" si="2"/>
        <v>0</v>
      </c>
    </row>
    <row r="14" spans="1:18">
      <c r="P14" s="1" t="s">
        <v>20</v>
      </c>
      <c r="Q14" s="1">
        <v>1</v>
      </c>
      <c r="R14" s="5">
        <f t="shared" si="2"/>
        <v>0</v>
      </c>
    </row>
    <row r="15" spans="1:18">
      <c r="P15" s="1" t="s">
        <v>21</v>
      </c>
      <c r="Q15" s="1">
        <v>1</v>
      </c>
      <c r="R15" s="5">
        <f t="shared" si="2"/>
        <v>0</v>
      </c>
    </row>
    <row r="16" spans="1:18">
      <c r="P16" s="1" t="s">
        <v>22</v>
      </c>
      <c r="Q16" s="1">
        <v>1</v>
      </c>
      <c r="R16" s="5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BB4C-76C1-9744-B843-8704D5553410}">
  <dimension ref="A1:C16"/>
  <sheetViews>
    <sheetView tabSelected="1" workbookViewId="0">
      <selection activeCell="E8" sqref="E8"/>
    </sheetView>
  </sheetViews>
  <sheetFormatPr baseColWidth="10" defaultRowHeight="16"/>
  <sheetData>
    <row r="1" spans="1:3">
      <c r="A1" s="3" t="s">
        <v>0</v>
      </c>
      <c r="B1" s="3" t="s">
        <v>1</v>
      </c>
      <c r="C1" s="4" t="s">
        <v>16</v>
      </c>
    </row>
    <row r="2" spans="1:3">
      <c r="A2" s="1" t="s">
        <v>2</v>
      </c>
      <c r="B2" s="1">
        <v>6</v>
      </c>
      <c r="C2" t="s">
        <v>23</v>
      </c>
    </row>
    <row r="3" spans="1:3">
      <c r="A3" s="1" t="s">
        <v>3</v>
      </c>
      <c r="B3" s="1">
        <v>13</v>
      </c>
      <c r="C3" t="s">
        <v>23</v>
      </c>
    </row>
    <row r="4" spans="1:3">
      <c r="A4" s="1" t="s">
        <v>4</v>
      </c>
      <c r="B4" s="1">
        <v>2</v>
      </c>
      <c r="C4" t="s">
        <v>23</v>
      </c>
    </row>
    <row r="5" spans="1:3">
      <c r="A5" s="1" t="s">
        <v>5</v>
      </c>
      <c r="B5" s="1">
        <v>226</v>
      </c>
      <c r="C5" t="s">
        <v>23</v>
      </c>
    </row>
    <row r="6" spans="1:3">
      <c r="A6" s="1" t="s">
        <v>6</v>
      </c>
      <c r="B6" s="1">
        <v>10</v>
      </c>
      <c r="C6" t="s">
        <v>23</v>
      </c>
    </row>
    <row r="7" spans="1:3">
      <c r="A7" s="1" t="s">
        <v>7</v>
      </c>
      <c r="B7" s="1">
        <v>1</v>
      </c>
      <c r="C7" t="s">
        <v>23</v>
      </c>
    </row>
    <row r="8" spans="1:3">
      <c r="A8" s="1" t="s">
        <v>8</v>
      </c>
      <c r="B8" s="1">
        <v>3</v>
      </c>
      <c r="C8" t="s">
        <v>23</v>
      </c>
    </row>
    <row r="9" spans="1:3">
      <c r="A9" s="1" t="s">
        <v>9</v>
      </c>
      <c r="B9" s="1">
        <v>37</v>
      </c>
      <c r="C9" t="s">
        <v>23</v>
      </c>
    </row>
    <row r="10" spans="1:3">
      <c r="A10" s="1" t="s">
        <v>10</v>
      </c>
      <c r="B10" s="1">
        <v>13</v>
      </c>
      <c r="C10" t="s">
        <v>23</v>
      </c>
    </row>
    <row r="11" spans="1:3">
      <c r="A11" s="1" t="s">
        <v>13</v>
      </c>
      <c r="B11" s="1">
        <v>7</v>
      </c>
      <c r="C11" t="s">
        <v>23</v>
      </c>
    </row>
    <row r="12" spans="1:3">
      <c r="A12" s="1" t="s">
        <v>14</v>
      </c>
      <c r="B12" s="1">
        <v>5</v>
      </c>
      <c r="C12" t="s">
        <v>23</v>
      </c>
    </row>
    <row r="13" spans="1:3">
      <c r="A13" s="1" t="s">
        <v>19</v>
      </c>
      <c r="B13" s="1">
        <v>1</v>
      </c>
      <c r="C13" t="s">
        <v>23</v>
      </c>
    </row>
    <row r="14" spans="1:3">
      <c r="A14" s="1" t="s">
        <v>20</v>
      </c>
      <c r="B14" s="1">
        <v>1</v>
      </c>
      <c r="C14" t="s">
        <v>23</v>
      </c>
    </row>
    <row r="15" spans="1:3">
      <c r="A15" s="1" t="s">
        <v>21</v>
      </c>
      <c r="B15" s="1">
        <v>1</v>
      </c>
      <c r="C15" t="s">
        <v>23</v>
      </c>
    </row>
    <row r="16" spans="1:3">
      <c r="A16" s="1" t="s">
        <v>22</v>
      </c>
      <c r="B16" s="1">
        <v>1</v>
      </c>
      <c r="C1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Diestra, José L</dc:creator>
  <cp:lastModifiedBy>Herrera Diestra, José L</cp:lastModifiedBy>
  <dcterms:created xsi:type="dcterms:W3CDTF">2025-03-03T16:29:20Z</dcterms:created>
  <dcterms:modified xsi:type="dcterms:W3CDTF">2025-03-25T21:50:32Z</dcterms:modified>
</cp:coreProperties>
</file>