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ccsoffice365-my.sharepoint.com/personal/lbeaver2_uccs_edu/Documents/Spring 2025/INFS 4050/"/>
    </mc:Choice>
  </mc:AlternateContent>
  <xr:revisionPtr revIDLastSave="0" documentId="8_{DEFEC079-F161-4643-9B51-58AB59DC12AC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Workforce Data" sheetId="2" r:id="rId1"/>
    <sheet name="Approved AIC Pool" sheetId="3" r:id="rId2"/>
  </sheets>
  <definedNames>
    <definedName name="_xlnm._FilterDatabase" localSheetId="0" hidden="1">'Workforce Data'!$A$1:$D$235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F37" i="2" s="1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F148" i="2" s="1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F206" i="2" s="1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" i="2"/>
</calcChain>
</file>

<file path=xl/sharedStrings.xml><?xml version="1.0" encoding="utf-8"?>
<sst xmlns="http://schemas.openxmlformats.org/spreadsheetml/2006/main" count="475" uniqueCount="465">
  <si>
    <t>ID</t>
  </si>
  <si>
    <t>First Name</t>
  </si>
  <si>
    <t>Last Name</t>
  </si>
  <si>
    <t>FY25 Performance Rating</t>
  </si>
  <si>
    <t>Madeleine</t>
  </si>
  <si>
    <t>Ballard</t>
  </si>
  <si>
    <t>Gabriella</t>
  </si>
  <si>
    <t>Torres</t>
  </si>
  <si>
    <t>Danyal</t>
  </si>
  <si>
    <t>Farmer</t>
  </si>
  <si>
    <t>Tyreke</t>
  </si>
  <si>
    <t>Reeves</t>
  </si>
  <si>
    <t>Liyah</t>
  </si>
  <si>
    <t>Parkinson</t>
  </si>
  <si>
    <t>Hajra</t>
  </si>
  <si>
    <t>Wilkes</t>
  </si>
  <si>
    <t>Charles</t>
  </si>
  <si>
    <t>Pickett</t>
  </si>
  <si>
    <t>Heena</t>
  </si>
  <si>
    <t>Jeffery</t>
  </si>
  <si>
    <t>Tamzin</t>
  </si>
  <si>
    <t>Buchanan</t>
  </si>
  <si>
    <t>Nicholas</t>
  </si>
  <si>
    <t>Hamer</t>
  </si>
  <si>
    <t>Annette</t>
  </si>
  <si>
    <t>Matthams</t>
  </si>
  <si>
    <t>Ishika</t>
  </si>
  <si>
    <t>Escobar</t>
  </si>
  <si>
    <t>Cooper</t>
  </si>
  <si>
    <t>Shea</t>
  </si>
  <si>
    <t>Ronny</t>
  </si>
  <si>
    <t>Michael</t>
  </si>
  <si>
    <t>Avleen</t>
  </si>
  <si>
    <t>Meadows</t>
  </si>
  <si>
    <t>Jorge</t>
  </si>
  <si>
    <t>Stark</t>
  </si>
  <si>
    <t>Clodagh</t>
  </si>
  <si>
    <t>Bryant</t>
  </si>
  <si>
    <t>Yaqub</t>
  </si>
  <si>
    <t>Mac</t>
  </si>
  <si>
    <t>Kian</t>
  </si>
  <si>
    <t>Caldwell</t>
  </si>
  <si>
    <t>Larissa</t>
  </si>
  <si>
    <t>O'Brien</t>
  </si>
  <si>
    <t>Jenny</t>
  </si>
  <si>
    <t>Kenny</t>
  </si>
  <si>
    <t>Aditi</t>
  </si>
  <si>
    <t>Huynh</t>
  </si>
  <si>
    <t>Amalia</t>
  </si>
  <si>
    <t>Ratcliffe</t>
  </si>
  <si>
    <t>Danielius</t>
  </si>
  <si>
    <t>Ferry</t>
  </si>
  <si>
    <t>Suzannah</t>
  </si>
  <si>
    <t>Cullen</t>
  </si>
  <si>
    <t>Keegan</t>
  </si>
  <si>
    <t>Maddox</t>
  </si>
  <si>
    <t>Aron</t>
  </si>
  <si>
    <t>Russo</t>
  </si>
  <si>
    <t>Sophie-Louise</t>
  </si>
  <si>
    <t>Buxton</t>
  </si>
  <si>
    <t>Tamara</t>
  </si>
  <si>
    <t>Pierce</t>
  </si>
  <si>
    <t>Theo</t>
  </si>
  <si>
    <t>Pena</t>
  </si>
  <si>
    <t>Jonathon</t>
  </si>
  <si>
    <t>Crawford</t>
  </si>
  <si>
    <t>Lucia</t>
  </si>
  <si>
    <t>May</t>
  </si>
  <si>
    <t>Devon</t>
  </si>
  <si>
    <t>Guzman</t>
  </si>
  <si>
    <t>Tyra</t>
  </si>
  <si>
    <t>Hubbard</t>
  </si>
  <si>
    <t>Malika</t>
  </si>
  <si>
    <t>Preece</t>
  </si>
  <si>
    <t>Ferne</t>
  </si>
  <si>
    <t>Boyle</t>
  </si>
  <si>
    <t>Sumayya</t>
  </si>
  <si>
    <t>Davenport</t>
  </si>
  <si>
    <t>Zoey</t>
  </si>
  <si>
    <t>Sheppard</t>
  </si>
  <si>
    <t>Abigayle</t>
  </si>
  <si>
    <t>Dawson</t>
  </si>
  <si>
    <t>Angus</t>
  </si>
  <si>
    <t>Talbot</t>
  </si>
  <si>
    <t>Martin</t>
  </si>
  <si>
    <t>Porter</t>
  </si>
  <si>
    <t>Ehsan</t>
  </si>
  <si>
    <t>Devlin</t>
  </si>
  <si>
    <t>Laurie</t>
  </si>
  <si>
    <t>Mora</t>
  </si>
  <si>
    <t>Colleen</t>
  </si>
  <si>
    <t>Valdez</t>
  </si>
  <si>
    <t>Maeve</t>
  </si>
  <si>
    <t>Mckinney</t>
  </si>
  <si>
    <t>Gavin</t>
  </si>
  <si>
    <t>Armstrong</t>
  </si>
  <si>
    <t>Keiron</t>
  </si>
  <si>
    <t>Hodge</t>
  </si>
  <si>
    <t>Cruz</t>
  </si>
  <si>
    <t>Cote</t>
  </si>
  <si>
    <t>Jermaine</t>
  </si>
  <si>
    <t>Robinson</t>
  </si>
  <si>
    <t>Christos</t>
  </si>
  <si>
    <t>Friedman</t>
  </si>
  <si>
    <t>Hamid</t>
  </si>
  <si>
    <t>Mackenzie</t>
  </si>
  <si>
    <t>Kylo</t>
  </si>
  <si>
    <t>Leonard</t>
  </si>
  <si>
    <t>Joni</t>
  </si>
  <si>
    <t>Hurst</t>
  </si>
  <si>
    <t>Ranveer</t>
  </si>
  <si>
    <t>Little</t>
  </si>
  <si>
    <t>Mercy</t>
  </si>
  <si>
    <t>Sosa</t>
  </si>
  <si>
    <t>Toni</t>
  </si>
  <si>
    <t>Manning</t>
  </si>
  <si>
    <t>Shaquille</t>
  </si>
  <si>
    <t>Lucero</t>
  </si>
  <si>
    <t>Ephraim</t>
  </si>
  <si>
    <t>Sharp</t>
  </si>
  <si>
    <t>Ella-Mae</t>
  </si>
  <si>
    <t>Avery</t>
  </si>
  <si>
    <t>Vivien</t>
  </si>
  <si>
    <t>Amos</t>
  </si>
  <si>
    <t>Sierra</t>
  </si>
  <si>
    <t>Rivera</t>
  </si>
  <si>
    <t>Elisa</t>
  </si>
  <si>
    <t>Easton</t>
  </si>
  <si>
    <t>Alanah</t>
  </si>
  <si>
    <t>Shields</t>
  </si>
  <si>
    <t>Woodrow</t>
  </si>
  <si>
    <t>Pruitt</t>
  </si>
  <si>
    <t>Khadijah</t>
  </si>
  <si>
    <t>Christian</t>
  </si>
  <si>
    <t>Wilfred</t>
  </si>
  <si>
    <t>Mack</t>
  </si>
  <si>
    <t>Spike</t>
  </si>
  <si>
    <t>Galindo</t>
  </si>
  <si>
    <t>Abraham</t>
  </si>
  <si>
    <t>Rollins</t>
  </si>
  <si>
    <t>Cally</t>
  </si>
  <si>
    <t>Hatfield</t>
  </si>
  <si>
    <t>April</t>
  </si>
  <si>
    <t>Ventura</t>
  </si>
  <si>
    <t>Sumaiyah</t>
  </si>
  <si>
    <t>Mcdonald</t>
  </si>
  <si>
    <t>Tianna</t>
  </si>
  <si>
    <t>Pritchard</t>
  </si>
  <si>
    <t>Lilli</t>
  </si>
  <si>
    <t>Graham</t>
  </si>
  <si>
    <t>Conrad</t>
  </si>
  <si>
    <t>Sargent</t>
  </si>
  <si>
    <t>Ayda</t>
  </si>
  <si>
    <t>Fountain</t>
  </si>
  <si>
    <t>Gianni</t>
  </si>
  <si>
    <t>Cherry</t>
  </si>
  <si>
    <t>Kerri</t>
  </si>
  <si>
    <t>Medina</t>
  </si>
  <si>
    <t>Areeba</t>
  </si>
  <si>
    <t>Lacey</t>
  </si>
  <si>
    <t>Tristan</t>
  </si>
  <si>
    <t>Clemons</t>
  </si>
  <si>
    <t>Rumaisa</t>
  </si>
  <si>
    <t>Puckett</t>
  </si>
  <si>
    <t>Kiefer</t>
  </si>
  <si>
    <t>Craig</t>
  </si>
  <si>
    <t>Jaya</t>
  </si>
  <si>
    <t>Mcnamara</t>
  </si>
  <si>
    <t>Silva</t>
  </si>
  <si>
    <t>Yusha</t>
  </si>
  <si>
    <t>Vega</t>
  </si>
  <si>
    <t>Benito</t>
  </si>
  <si>
    <t>Monroe</t>
  </si>
  <si>
    <t>Nico</t>
  </si>
  <si>
    <t>Dunkley</t>
  </si>
  <si>
    <t>Beauden</t>
  </si>
  <si>
    <t>Morris</t>
  </si>
  <si>
    <t>Taya</t>
  </si>
  <si>
    <t>Randolph</t>
  </si>
  <si>
    <t>Abdul</t>
  </si>
  <si>
    <t>Brewer</t>
  </si>
  <si>
    <t>Alexandra</t>
  </si>
  <si>
    <t>Galloway</t>
  </si>
  <si>
    <t>Imani</t>
  </si>
  <si>
    <t>Felix</t>
  </si>
  <si>
    <t>Aman</t>
  </si>
  <si>
    <t>Frank</t>
  </si>
  <si>
    <t>Areeb</t>
  </si>
  <si>
    <t>Holt</t>
  </si>
  <si>
    <t>Perry</t>
  </si>
  <si>
    <t>Sutton</t>
  </si>
  <si>
    <t>Rhea</t>
  </si>
  <si>
    <t>Hackett</t>
  </si>
  <si>
    <t>Marek</t>
  </si>
  <si>
    <t>Mccabe</t>
  </si>
  <si>
    <t>Marlie</t>
  </si>
  <si>
    <t>Yoder</t>
  </si>
  <si>
    <t>Brooklyn</t>
  </si>
  <si>
    <t>Maguire</t>
  </si>
  <si>
    <t>Nasir</t>
  </si>
  <si>
    <t>Jenkins</t>
  </si>
  <si>
    <t>Danniella</t>
  </si>
  <si>
    <t>Heaton</t>
  </si>
  <si>
    <t>Esther</t>
  </si>
  <si>
    <t>Hibbert</t>
  </si>
  <si>
    <t>Clement</t>
  </si>
  <si>
    <t>Whittington</t>
  </si>
  <si>
    <t>Anisah</t>
  </si>
  <si>
    <t>Chadwick</t>
  </si>
  <si>
    <t>Kenneth</t>
  </si>
  <si>
    <t>Gordon</t>
  </si>
  <si>
    <t>Aston</t>
  </si>
  <si>
    <t>Watson</t>
  </si>
  <si>
    <t>Elmer</t>
  </si>
  <si>
    <t>Steadman</t>
  </si>
  <si>
    <t>Isla-Grace</t>
  </si>
  <si>
    <t>Alexander</t>
  </si>
  <si>
    <t>Robert</t>
  </si>
  <si>
    <t>Noble</t>
  </si>
  <si>
    <t>Umar</t>
  </si>
  <si>
    <t>Crosby</t>
  </si>
  <si>
    <t>Sufyaan</t>
  </si>
  <si>
    <t>Gus</t>
  </si>
  <si>
    <t>Blankenship</t>
  </si>
  <si>
    <t>Idris</t>
  </si>
  <si>
    <t>Bevan</t>
  </si>
  <si>
    <t>Frederic</t>
  </si>
  <si>
    <t>Flores</t>
  </si>
  <si>
    <t>Sian</t>
  </si>
  <si>
    <t>Shane</t>
  </si>
  <si>
    <t>Donald</t>
  </si>
  <si>
    <t>Kallum</t>
  </si>
  <si>
    <t>Santana</t>
  </si>
  <si>
    <t>Kanye</t>
  </si>
  <si>
    <t>Neville</t>
  </si>
  <si>
    <t>Abdurahman</t>
  </si>
  <si>
    <t>Virginia</t>
  </si>
  <si>
    <t>Blanchard</t>
  </si>
  <si>
    <t>Sacha</t>
  </si>
  <si>
    <t>Calvert</t>
  </si>
  <si>
    <t>Azaan</t>
  </si>
  <si>
    <t>Burt</t>
  </si>
  <si>
    <t>Muna</t>
  </si>
  <si>
    <t>Flower</t>
  </si>
  <si>
    <t>Moses</t>
  </si>
  <si>
    <t>Pearl</t>
  </si>
  <si>
    <t>Nunez</t>
  </si>
  <si>
    <t>Alyce</t>
  </si>
  <si>
    <t>Jackson</t>
  </si>
  <si>
    <t>Nojus</t>
  </si>
  <si>
    <t>Richmond</t>
  </si>
  <si>
    <t>Kellie</t>
  </si>
  <si>
    <t>Villanueva</t>
  </si>
  <si>
    <t>Bogdan</t>
  </si>
  <si>
    <t>Bates</t>
  </si>
  <si>
    <t>Bertram</t>
  </si>
  <si>
    <t>Haynes</t>
  </si>
  <si>
    <t>Iwan</t>
  </si>
  <si>
    <t>Howarth</t>
  </si>
  <si>
    <t>Monty</t>
  </si>
  <si>
    <t>Mcarthur</t>
  </si>
  <si>
    <t>Subhan</t>
  </si>
  <si>
    <t>Boyce</t>
  </si>
  <si>
    <t>Emilija</t>
  </si>
  <si>
    <t>Blevins</t>
  </si>
  <si>
    <t>Umair</t>
  </si>
  <si>
    <t>James</t>
  </si>
  <si>
    <t>Mohamad</t>
  </si>
  <si>
    <t>Webb</t>
  </si>
  <si>
    <t>Rosalind</t>
  </si>
  <si>
    <t>Hilton</t>
  </si>
  <si>
    <t>Aj</t>
  </si>
  <si>
    <t>Burgess</t>
  </si>
  <si>
    <t>Natalia</t>
  </si>
  <si>
    <t>Ball</t>
  </si>
  <si>
    <t>Nathan</t>
  </si>
  <si>
    <t>Purvis</t>
  </si>
  <si>
    <t>Abdulrahman</t>
  </si>
  <si>
    <t>John</t>
  </si>
  <si>
    <t>Merlin</t>
  </si>
  <si>
    <t>Salinas</t>
  </si>
  <si>
    <t>Nala</t>
  </si>
  <si>
    <t>Thompson</t>
  </si>
  <si>
    <t>Ayomide</t>
  </si>
  <si>
    <t>Battle</t>
  </si>
  <si>
    <t>Lynn</t>
  </si>
  <si>
    <t>Witt</t>
  </si>
  <si>
    <t>Savanna</t>
  </si>
  <si>
    <t>Khan</t>
  </si>
  <si>
    <t>Lili</t>
  </si>
  <si>
    <t>Ewing</t>
  </si>
  <si>
    <t>aye</t>
  </si>
  <si>
    <t>Worthington</t>
  </si>
  <si>
    <t>Ruqayyah</t>
  </si>
  <si>
    <t>Croft</t>
  </si>
  <si>
    <t>Amina</t>
  </si>
  <si>
    <t>George</t>
  </si>
  <si>
    <t>Lacie</t>
  </si>
  <si>
    <t>Marks</t>
  </si>
  <si>
    <t>Beverly</t>
  </si>
  <si>
    <t>Snow</t>
  </si>
  <si>
    <t>Mairead</t>
  </si>
  <si>
    <t>Cornish</t>
  </si>
  <si>
    <t>Stuart</t>
  </si>
  <si>
    <t>Norton</t>
  </si>
  <si>
    <t>Federico</t>
  </si>
  <si>
    <t>Lord</t>
  </si>
  <si>
    <t>Maurice</t>
  </si>
  <si>
    <t>Greer</t>
  </si>
  <si>
    <t>Reggie</t>
  </si>
  <si>
    <t>Coulson</t>
  </si>
  <si>
    <t>Francisco</t>
  </si>
  <si>
    <t>Mair</t>
  </si>
  <si>
    <t>Lilia</t>
  </si>
  <si>
    <t>Ramos</t>
  </si>
  <si>
    <t>Eesa</t>
  </si>
  <si>
    <t>Avalos</t>
  </si>
  <si>
    <t>Abubakar</t>
  </si>
  <si>
    <t>Patrick</t>
  </si>
  <si>
    <t>Devan</t>
  </si>
  <si>
    <t>Spencer</t>
  </si>
  <si>
    <t>Amara</t>
  </si>
  <si>
    <t>Southern</t>
  </si>
  <si>
    <t>Isabella-Rose</t>
  </si>
  <si>
    <t>Ibarra</t>
  </si>
  <si>
    <t>Eileen</t>
  </si>
  <si>
    <t>Iles</t>
  </si>
  <si>
    <t>Stephen</t>
  </si>
  <si>
    <t>Hunt</t>
  </si>
  <si>
    <t>Raul</t>
  </si>
  <si>
    <t>Dean</t>
  </si>
  <si>
    <t>Anas</t>
  </si>
  <si>
    <t>Bain</t>
  </si>
  <si>
    <t>Fannie</t>
  </si>
  <si>
    <t>Travers</t>
  </si>
  <si>
    <t>Donell</t>
  </si>
  <si>
    <t>Mejia</t>
  </si>
  <si>
    <t>Derek</t>
  </si>
  <si>
    <t>Macleod</t>
  </si>
  <si>
    <t>Efan</t>
  </si>
  <si>
    <t>Wilkinson</t>
  </si>
  <si>
    <t>Karishma</t>
  </si>
  <si>
    <t>Nicholls</t>
  </si>
  <si>
    <t>Debbie</t>
  </si>
  <si>
    <t>Kendall</t>
  </si>
  <si>
    <t>Kailum</t>
  </si>
  <si>
    <t>Finney</t>
  </si>
  <si>
    <t>Haydn</t>
  </si>
  <si>
    <t>Higgins</t>
  </si>
  <si>
    <t>Kwabena</t>
  </si>
  <si>
    <t>Gunn</t>
  </si>
  <si>
    <t>Hallie</t>
  </si>
  <si>
    <t>Andrew</t>
  </si>
  <si>
    <t>Kyle</t>
  </si>
  <si>
    <t>Barker</t>
  </si>
  <si>
    <t>Shania</t>
  </si>
  <si>
    <t>Kirby</t>
  </si>
  <si>
    <t>Kira</t>
  </si>
  <si>
    <t>Santos</t>
  </si>
  <si>
    <t>Davey</t>
  </si>
  <si>
    <t>Hudson</t>
  </si>
  <si>
    <t>Georgiana</t>
  </si>
  <si>
    <t>Allman</t>
  </si>
  <si>
    <t>Lily-Anne</t>
  </si>
  <si>
    <t>Seymour</t>
  </si>
  <si>
    <t>Reilly</t>
  </si>
  <si>
    <t>Lane</t>
  </si>
  <si>
    <t>Lillie-Mae</t>
  </si>
  <si>
    <t>Thornton</t>
  </si>
  <si>
    <t>Eleasha</t>
  </si>
  <si>
    <t>Sandoval</t>
  </si>
  <si>
    <t>Lauren</t>
  </si>
  <si>
    <t>Gamble</t>
  </si>
  <si>
    <t>Alyssa</t>
  </si>
  <si>
    <t>Glenn</t>
  </si>
  <si>
    <t>Danni</t>
  </si>
  <si>
    <t>Maynard</t>
  </si>
  <si>
    <t>Miley</t>
  </si>
  <si>
    <t>Wade</t>
  </si>
  <si>
    <t>Riaan</t>
  </si>
  <si>
    <t>Mcgee</t>
  </si>
  <si>
    <t>Adina</t>
  </si>
  <si>
    <t>Draper</t>
  </si>
  <si>
    <t>Jerome</t>
  </si>
  <si>
    <t>Davie</t>
  </si>
  <si>
    <t>Adrian</t>
  </si>
  <si>
    <t>Albert</t>
  </si>
  <si>
    <t>Carter</t>
  </si>
  <si>
    <t>Haines</t>
  </si>
  <si>
    <t>Elowen</t>
  </si>
  <si>
    <t>Allison</t>
  </si>
  <si>
    <t>Tiarna</t>
  </si>
  <si>
    <t>Andrade</t>
  </si>
  <si>
    <t>Moji</t>
  </si>
  <si>
    <t>Vizputin</t>
  </si>
  <si>
    <t>Rockingham</t>
  </si>
  <si>
    <t>Kyra</t>
  </si>
  <si>
    <t>Bryan</t>
  </si>
  <si>
    <t>Inez</t>
  </si>
  <si>
    <t>Delarosa</t>
  </si>
  <si>
    <t>Dominic</t>
  </si>
  <si>
    <t>Kline</t>
  </si>
  <si>
    <t>Michaela</t>
  </si>
  <si>
    <t>Justice</t>
  </si>
  <si>
    <t>Aaisha</t>
  </si>
  <si>
    <t>Velasquez</t>
  </si>
  <si>
    <t>Macy</t>
  </si>
  <si>
    <t>Brandt</t>
  </si>
  <si>
    <t>Kobe</t>
  </si>
  <si>
    <t>Reese</t>
  </si>
  <si>
    <t>Roshan</t>
  </si>
  <si>
    <t>Molina</t>
  </si>
  <si>
    <t>Humza</t>
  </si>
  <si>
    <t>Miles</t>
  </si>
  <si>
    <t>Suzanna</t>
  </si>
  <si>
    <t>Lim</t>
  </si>
  <si>
    <t>Murillo</t>
  </si>
  <si>
    <t>Kealan</t>
  </si>
  <si>
    <t>Sweet</t>
  </si>
  <si>
    <t>Kacey</t>
  </si>
  <si>
    <t>Scott</t>
  </si>
  <si>
    <t>Dario</t>
  </si>
  <si>
    <t>Cassidy</t>
  </si>
  <si>
    <t>Ayaz</t>
  </si>
  <si>
    <t>Stott</t>
  </si>
  <si>
    <t>Ayaan</t>
  </si>
  <si>
    <t>Fleming</t>
  </si>
  <si>
    <t>Jaxx</t>
  </si>
  <si>
    <t>Russell</t>
  </si>
  <si>
    <t>Alfie-Jay</t>
  </si>
  <si>
    <t>Clay</t>
  </si>
  <si>
    <t>Umaima</t>
  </si>
  <si>
    <t>Hayward</t>
  </si>
  <si>
    <t>Darcey</t>
  </si>
  <si>
    <t>Brenden</t>
  </si>
  <si>
    <t>Bowman</t>
  </si>
  <si>
    <t>Dawood</t>
  </si>
  <si>
    <t>Ali</t>
  </si>
  <si>
    <t>Howard</t>
  </si>
  <si>
    <t>Eaton</t>
  </si>
  <si>
    <t>Tahmid</t>
  </si>
  <si>
    <t>Wilder</t>
  </si>
  <si>
    <t>Aiden</t>
  </si>
  <si>
    <t>Aran</t>
  </si>
  <si>
    <t>Mcdowell</t>
  </si>
  <si>
    <t>Rahul</t>
  </si>
  <si>
    <t>Ortiz</t>
  </si>
  <si>
    <t>Susie</t>
  </si>
  <si>
    <t>Doherty</t>
  </si>
  <si>
    <t>Zayden</t>
  </si>
  <si>
    <t>Rodriguez</t>
  </si>
  <si>
    <t>Maddison</t>
  </si>
  <si>
    <t>Andrews</t>
  </si>
  <si>
    <t>Ammaarah</t>
  </si>
  <si>
    <t>Robson</t>
  </si>
  <si>
    <t>Zena</t>
  </si>
  <si>
    <t>Robin</t>
  </si>
  <si>
    <t>Sanah</t>
  </si>
  <si>
    <t>Mendoza</t>
  </si>
  <si>
    <t>Brennan</t>
  </si>
  <si>
    <t>Zeenat</t>
  </si>
  <si>
    <t>Chamberlain</t>
  </si>
  <si>
    <t>FY25 Approved AIC Pool</t>
  </si>
  <si>
    <t>Weighted Performance</t>
  </si>
  <si>
    <t>Bonus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</si>
</sst>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1" fillId="0" borderId="0" xfId="1" applyFont="1"/>
    <xf numFmtId="10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5"/>
  <sheetViews>
    <sheetView tabSelected="1" workbookViewId="0">
      <pane ySplit="1" topLeftCell="A2" activePane="bottomLeft" state="frozen"/>
      <selection activeCell="F1" sqref="F1"/>
      <selection pane="bottomLeft" activeCell="L15" sqref="L15"/>
    </sheetView>
  </sheetViews>
  <sheetFormatPr defaultRowHeight="15" x14ac:dyDescent="0.25"/>
  <cols>
    <col min="1" max="1" width="8" bestFit="1" customWidth="1"/>
    <col min="2" max="2" width="13.7109375" bestFit="1" customWidth="1"/>
    <col min="3" max="3" width="12.28515625" bestFit="1" customWidth="1"/>
    <col min="4" max="4" width="23.28515625" bestFit="1" customWidth="1"/>
    <col min="5" max="5" width="21.7109375" customWidth="1"/>
    <col min="6" max="6" width="13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3" t="s">
        <v>463</v>
      </c>
      <c r="F1" t="s">
        <v>464</v>
      </c>
    </row>
    <row r="2" spans="1:6" x14ac:dyDescent="0.25">
      <c r="A2">
        <v>266495</v>
      </c>
      <c r="B2" t="s">
        <v>4</v>
      </c>
      <c r="C2" t="s">
        <v>5</v>
      </c>
      <c r="D2">
        <v>2</v>
      </c>
      <c r="E2" s="3">
        <f>D2/(SUM($D$2:$D$235))</f>
        <v>1.5873015873015873E-3</v>
      </c>
      <c r="F2" s="4">
        <f>E2*'Approved AIC Pool'!$B$2</f>
        <v>3968.2539682539682</v>
      </c>
    </row>
    <row r="3" spans="1:6" x14ac:dyDescent="0.25">
      <c r="A3">
        <v>18729</v>
      </c>
      <c r="B3" t="s">
        <v>6</v>
      </c>
      <c r="C3" t="s">
        <v>7</v>
      </c>
      <c r="D3">
        <v>10</v>
      </c>
      <c r="E3" s="3">
        <f t="shared" ref="E3:E66" si="0">D3/(SUM($D$2:$D$235))</f>
        <v>7.9365079365079361E-3</v>
      </c>
      <c r="F3" s="4">
        <f>E3*'Approved AIC Pool'!$B$2</f>
        <v>19841.269841269841</v>
      </c>
    </row>
    <row r="4" spans="1:6" x14ac:dyDescent="0.25">
      <c r="A4">
        <v>641693</v>
      </c>
      <c r="B4" t="s">
        <v>8</v>
      </c>
      <c r="C4" t="s">
        <v>9</v>
      </c>
      <c r="D4">
        <v>3</v>
      </c>
      <c r="E4" s="3">
        <f t="shared" si="0"/>
        <v>2.3809523809523812E-3</v>
      </c>
      <c r="F4" s="4">
        <f>E4*'Approved AIC Pool'!$B$2</f>
        <v>5952.3809523809532</v>
      </c>
    </row>
    <row r="5" spans="1:6" x14ac:dyDescent="0.25">
      <c r="A5">
        <v>69094</v>
      </c>
      <c r="B5" t="s">
        <v>10</v>
      </c>
      <c r="C5" t="s">
        <v>11</v>
      </c>
      <c r="D5">
        <v>3</v>
      </c>
      <c r="E5" s="3">
        <f t="shared" si="0"/>
        <v>2.3809523809523812E-3</v>
      </c>
      <c r="F5" s="4">
        <f>E5*'Approved AIC Pool'!$B$2</f>
        <v>5952.3809523809532</v>
      </c>
    </row>
    <row r="6" spans="1:6" x14ac:dyDescent="0.25">
      <c r="A6">
        <v>641771</v>
      </c>
      <c r="B6" t="s">
        <v>12</v>
      </c>
      <c r="C6" t="s">
        <v>13</v>
      </c>
      <c r="D6">
        <v>4</v>
      </c>
      <c r="E6" s="3">
        <f t="shared" si="0"/>
        <v>3.1746031746031746E-3</v>
      </c>
      <c r="F6" s="4">
        <f>E6*'Approved AIC Pool'!$B$2</f>
        <v>7936.5079365079364</v>
      </c>
    </row>
    <row r="7" spans="1:6" x14ac:dyDescent="0.25">
      <c r="A7">
        <v>4488957</v>
      </c>
      <c r="B7" t="s">
        <v>14</v>
      </c>
      <c r="C7" t="s">
        <v>15</v>
      </c>
      <c r="D7">
        <v>9</v>
      </c>
      <c r="E7" s="3">
        <f t="shared" si="0"/>
        <v>7.1428571428571426E-3</v>
      </c>
      <c r="F7" s="4">
        <f>E7*'Approved AIC Pool'!$B$2</f>
        <v>17857.142857142855</v>
      </c>
    </row>
    <row r="8" spans="1:6" x14ac:dyDescent="0.25">
      <c r="A8">
        <v>641136</v>
      </c>
      <c r="B8" t="s">
        <v>16</v>
      </c>
      <c r="C8" t="s">
        <v>17</v>
      </c>
      <c r="D8">
        <v>5</v>
      </c>
      <c r="E8" s="3">
        <f t="shared" si="0"/>
        <v>3.968253968253968E-3</v>
      </c>
      <c r="F8" s="4">
        <f>E8*'Approved AIC Pool'!$B$2</f>
        <v>9920.6349206349205</v>
      </c>
    </row>
    <row r="9" spans="1:6" x14ac:dyDescent="0.25">
      <c r="A9">
        <v>641147</v>
      </c>
      <c r="B9" t="s">
        <v>18</v>
      </c>
      <c r="C9" t="s">
        <v>19</v>
      </c>
      <c r="D9">
        <v>9</v>
      </c>
      <c r="E9" s="3">
        <f t="shared" si="0"/>
        <v>7.1428571428571426E-3</v>
      </c>
      <c r="F9" s="4">
        <f>E9*'Approved AIC Pool'!$B$2</f>
        <v>17857.142857142855</v>
      </c>
    </row>
    <row r="10" spans="1:6" x14ac:dyDescent="0.25">
      <c r="A10">
        <v>755246</v>
      </c>
      <c r="B10" t="s">
        <v>20</v>
      </c>
      <c r="C10" t="s">
        <v>21</v>
      </c>
      <c r="D10">
        <v>10</v>
      </c>
      <c r="E10" s="3">
        <f t="shared" si="0"/>
        <v>7.9365079365079361E-3</v>
      </c>
      <c r="F10" s="4">
        <f>E10*'Approved AIC Pool'!$B$2</f>
        <v>19841.269841269841</v>
      </c>
    </row>
    <row r="11" spans="1:6" x14ac:dyDescent="0.25">
      <c r="A11">
        <v>3138594</v>
      </c>
      <c r="B11" t="s">
        <v>22</v>
      </c>
      <c r="C11" t="s">
        <v>23</v>
      </c>
      <c r="D11">
        <v>7</v>
      </c>
      <c r="E11" s="3">
        <f t="shared" si="0"/>
        <v>5.5555555555555558E-3</v>
      </c>
      <c r="F11" s="4">
        <f>E11*'Approved AIC Pool'!$B$2</f>
        <v>13888.888888888889</v>
      </c>
    </row>
    <row r="12" spans="1:6" x14ac:dyDescent="0.25">
      <c r="A12">
        <v>3138999</v>
      </c>
      <c r="B12" t="s">
        <v>24</v>
      </c>
      <c r="C12" t="s">
        <v>25</v>
      </c>
      <c r="D12">
        <v>1</v>
      </c>
      <c r="E12" s="3">
        <f t="shared" si="0"/>
        <v>7.9365079365079365E-4</v>
      </c>
      <c r="F12" s="4">
        <f>E12*'Approved AIC Pool'!$B$2</f>
        <v>1984.1269841269841</v>
      </c>
    </row>
    <row r="13" spans="1:6" x14ac:dyDescent="0.25">
      <c r="A13">
        <v>4409443</v>
      </c>
      <c r="B13" t="s">
        <v>26</v>
      </c>
      <c r="C13" t="s">
        <v>27</v>
      </c>
      <c r="D13">
        <v>3</v>
      </c>
      <c r="E13" s="3">
        <f t="shared" si="0"/>
        <v>2.3809523809523812E-3</v>
      </c>
      <c r="F13" s="4">
        <f>E13*'Approved AIC Pool'!$B$2</f>
        <v>5952.3809523809532</v>
      </c>
    </row>
    <row r="14" spans="1:6" x14ac:dyDescent="0.25">
      <c r="A14">
        <v>3319398</v>
      </c>
      <c r="B14" t="s">
        <v>28</v>
      </c>
      <c r="C14" t="s">
        <v>29</v>
      </c>
      <c r="D14">
        <v>4</v>
      </c>
      <c r="E14" s="3">
        <f t="shared" si="0"/>
        <v>3.1746031746031746E-3</v>
      </c>
      <c r="F14" s="4">
        <f>E14*'Approved AIC Pool'!$B$2</f>
        <v>7936.5079365079364</v>
      </c>
    </row>
    <row r="15" spans="1:6" x14ac:dyDescent="0.25">
      <c r="A15">
        <v>707831</v>
      </c>
      <c r="B15" t="s">
        <v>30</v>
      </c>
      <c r="C15" t="s">
        <v>31</v>
      </c>
      <c r="D15">
        <v>6</v>
      </c>
      <c r="E15" s="3">
        <f t="shared" si="0"/>
        <v>4.7619047619047623E-3</v>
      </c>
      <c r="F15" s="4">
        <f>E15*'Approved AIC Pool'!$B$2</f>
        <v>11904.761904761906</v>
      </c>
    </row>
    <row r="16" spans="1:6" x14ac:dyDescent="0.25">
      <c r="A16">
        <v>246043</v>
      </c>
      <c r="B16" t="s">
        <v>32</v>
      </c>
      <c r="C16" t="s">
        <v>33</v>
      </c>
      <c r="D16">
        <v>3</v>
      </c>
      <c r="E16" s="3">
        <f t="shared" si="0"/>
        <v>2.3809523809523812E-3</v>
      </c>
      <c r="F16" s="4">
        <f>E16*'Approved AIC Pool'!$B$2</f>
        <v>5952.3809523809532</v>
      </c>
    </row>
    <row r="17" spans="1:6" x14ac:dyDescent="0.25">
      <c r="A17">
        <v>3228892</v>
      </c>
      <c r="B17" t="s">
        <v>34</v>
      </c>
      <c r="C17" t="s">
        <v>35</v>
      </c>
      <c r="D17">
        <v>4</v>
      </c>
      <c r="E17" s="3">
        <f t="shared" si="0"/>
        <v>3.1746031746031746E-3</v>
      </c>
      <c r="F17" s="4">
        <f>E17*'Approved AIC Pool'!$B$2</f>
        <v>7936.5079365079364</v>
      </c>
    </row>
    <row r="18" spans="1:6" x14ac:dyDescent="0.25">
      <c r="A18">
        <v>641293</v>
      </c>
      <c r="B18" t="s">
        <v>36</v>
      </c>
      <c r="C18" t="s">
        <v>37</v>
      </c>
      <c r="D18">
        <v>3</v>
      </c>
      <c r="E18" s="3">
        <f t="shared" si="0"/>
        <v>2.3809523809523812E-3</v>
      </c>
      <c r="F18" s="4">
        <f>E18*'Approved AIC Pool'!$B$2</f>
        <v>5952.3809523809532</v>
      </c>
    </row>
    <row r="19" spans="1:6" x14ac:dyDescent="0.25">
      <c r="A19">
        <v>3077908</v>
      </c>
      <c r="B19" t="s">
        <v>38</v>
      </c>
      <c r="C19" t="s">
        <v>39</v>
      </c>
      <c r="D19">
        <v>5</v>
      </c>
      <c r="E19" s="3">
        <f t="shared" si="0"/>
        <v>3.968253968253968E-3</v>
      </c>
      <c r="F19" s="4">
        <f>E19*'Approved AIC Pool'!$B$2</f>
        <v>9920.6349206349205</v>
      </c>
    </row>
    <row r="20" spans="1:6" x14ac:dyDescent="0.25">
      <c r="A20">
        <v>4326904</v>
      </c>
      <c r="B20" t="s">
        <v>40</v>
      </c>
      <c r="C20" t="s">
        <v>41</v>
      </c>
      <c r="D20">
        <v>8</v>
      </c>
      <c r="E20" s="3">
        <f t="shared" si="0"/>
        <v>6.3492063492063492E-3</v>
      </c>
      <c r="F20" s="4">
        <f>E20*'Approved AIC Pool'!$B$2</f>
        <v>15873.015873015873</v>
      </c>
    </row>
    <row r="21" spans="1:6" x14ac:dyDescent="0.25">
      <c r="A21">
        <v>641750</v>
      </c>
      <c r="B21" t="s">
        <v>42</v>
      </c>
      <c r="C21" t="s">
        <v>43</v>
      </c>
      <c r="D21">
        <v>9</v>
      </c>
      <c r="E21" s="3">
        <f t="shared" si="0"/>
        <v>7.1428571428571426E-3</v>
      </c>
      <c r="F21" s="4">
        <f>E21*'Approved AIC Pool'!$B$2</f>
        <v>17857.142857142855</v>
      </c>
    </row>
    <row r="22" spans="1:6" x14ac:dyDescent="0.25">
      <c r="A22">
        <v>617939</v>
      </c>
      <c r="B22" t="s">
        <v>44</v>
      </c>
      <c r="C22" t="s">
        <v>45</v>
      </c>
      <c r="D22">
        <v>7</v>
      </c>
      <c r="E22" s="3">
        <f t="shared" si="0"/>
        <v>5.5555555555555558E-3</v>
      </c>
      <c r="F22" s="4">
        <f>E22*'Approved AIC Pool'!$B$2</f>
        <v>13888.888888888889</v>
      </c>
    </row>
    <row r="23" spans="1:6" x14ac:dyDescent="0.25">
      <c r="A23">
        <v>641923</v>
      </c>
      <c r="B23" t="s">
        <v>46</v>
      </c>
      <c r="C23" t="s">
        <v>47</v>
      </c>
      <c r="D23">
        <v>2</v>
      </c>
      <c r="E23" s="3">
        <f t="shared" si="0"/>
        <v>1.5873015873015873E-3</v>
      </c>
      <c r="F23" s="4">
        <f>E23*'Approved AIC Pool'!$B$2</f>
        <v>3968.2539682539682</v>
      </c>
    </row>
    <row r="24" spans="1:6" x14ac:dyDescent="0.25">
      <c r="A24">
        <v>694852</v>
      </c>
      <c r="B24" t="s">
        <v>48</v>
      </c>
      <c r="C24" t="s">
        <v>49</v>
      </c>
      <c r="D24">
        <v>10</v>
      </c>
      <c r="E24" s="3">
        <f t="shared" si="0"/>
        <v>7.9365079365079361E-3</v>
      </c>
      <c r="F24" s="4">
        <f>E24*'Approved AIC Pool'!$B$2</f>
        <v>19841.269841269841</v>
      </c>
    </row>
    <row r="25" spans="1:6" x14ac:dyDescent="0.25">
      <c r="A25">
        <v>641772</v>
      </c>
      <c r="B25" t="s">
        <v>50</v>
      </c>
      <c r="C25" t="s">
        <v>51</v>
      </c>
      <c r="D25">
        <v>3</v>
      </c>
      <c r="E25" s="3">
        <f t="shared" si="0"/>
        <v>2.3809523809523812E-3</v>
      </c>
      <c r="F25" s="4">
        <f>E25*'Approved AIC Pool'!$B$2</f>
        <v>5952.3809523809532</v>
      </c>
    </row>
    <row r="26" spans="1:6" x14ac:dyDescent="0.25">
      <c r="A26">
        <v>641752</v>
      </c>
      <c r="B26" t="s">
        <v>52</v>
      </c>
      <c r="C26" t="s">
        <v>53</v>
      </c>
      <c r="D26">
        <v>7</v>
      </c>
      <c r="E26" s="3">
        <f t="shared" si="0"/>
        <v>5.5555555555555558E-3</v>
      </c>
      <c r="F26" s="4">
        <f>E26*'Approved AIC Pool'!$B$2</f>
        <v>13888.888888888889</v>
      </c>
    </row>
    <row r="27" spans="1:6" x14ac:dyDescent="0.25">
      <c r="A27">
        <v>656748</v>
      </c>
      <c r="B27" t="s">
        <v>54</v>
      </c>
      <c r="C27" t="s">
        <v>55</v>
      </c>
      <c r="D27">
        <v>10</v>
      </c>
      <c r="E27" s="3">
        <f t="shared" si="0"/>
        <v>7.9365079365079361E-3</v>
      </c>
      <c r="F27" s="4">
        <f>E27*'Approved AIC Pool'!$B$2</f>
        <v>19841.269841269841</v>
      </c>
    </row>
    <row r="28" spans="1:6" x14ac:dyDescent="0.25">
      <c r="A28">
        <v>641754</v>
      </c>
      <c r="B28" t="s">
        <v>56</v>
      </c>
      <c r="C28" t="s">
        <v>57</v>
      </c>
      <c r="D28">
        <v>4</v>
      </c>
      <c r="E28" s="3">
        <f t="shared" si="0"/>
        <v>3.1746031746031746E-3</v>
      </c>
      <c r="F28" s="4">
        <f>E28*'Approved AIC Pool'!$B$2</f>
        <v>7936.5079365079364</v>
      </c>
    </row>
    <row r="29" spans="1:6" x14ac:dyDescent="0.25">
      <c r="A29">
        <v>754057</v>
      </c>
      <c r="B29" t="s">
        <v>58</v>
      </c>
      <c r="C29" t="s">
        <v>59</v>
      </c>
      <c r="D29">
        <v>1</v>
      </c>
      <c r="E29" s="3">
        <f t="shared" si="0"/>
        <v>7.9365079365079365E-4</v>
      </c>
      <c r="F29" s="4">
        <f>E29*'Approved AIC Pool'!$B$2</f>
        <v>1984.1269841269841</v>
      </c>
    </row>
    <row r="30" spans="1:6" x14ac:dyDescent="0.25">
      <c r="A30">
        <v>4326913</v>
      </c>
      <c r="B30" t="s">
        <v>60</v>
      </c>
      <c r="C30" t="s">
        <v>61</v>
      </c>
      <c r="D30">
        <v>2</v>
      </c>
      <c r="E30" s="3">
        <f t="shared" si="0"/>
        <v>1.5873015873015873E-3</v>
      </c>
      <c r="F30" s="4">
        <f>E30*'Approved AIC Pool'!$B$2</f>
        <v>3968.2539682539682</v>
      </c>
    </row>
    <row r="31" spans="1:6" x14ac:dyDescent="0.25">
      <c r="A31">
        <v>4410068</v>
      </c>
      <c r="B31" t="s">
        <v>62</v>
      </c>
      <c r="C31" t="s">
        <v>63</v>
      </c>
      <c r="D31">
        <v>9</v>
      </c>
      <c r="E31" s="3">
        <f t="shared" si="0"/>
        <v>7.1428571428571426E-3</v>
      </c>
      <c r="F31" s="4">
        <f>E31*'Approved AIC Pool'!$B$2</f>
        <v>17857.142857142855</v>
      </c>
    </row>
    <row r="32" spans="1:6" x14ac:dyDescent="0.25">
      <c r="A32">
        <v>641779</v>
      </c>
      <c r="B32" t="s">
        <v>64</v>
      </c>
      <c r="C32" t="s">
        <v>65</v>
      </c>
      <c r="D32">
        <v>5</v>
      </c>
      <c r="E32" s="3">
        <f t="shared" si="0"/>
        <v>3.968253968253968E-3</v>
      </c>
      <c r="F32" s="4">
        <f>E32*'Approved AIC Pool'!$B$2</f>
        <v>9920.6349206349205</v>
      </c>
    </row>
    <row r="33" spans="1:6" x14ac:dyDescent="0.25">
      <c r="A33">
        <v>774965</v>
      </c>
      <c r="B33" t="s">
        <v>66</v>
      </c>
      <c r="C33" t="s">
        <v>67</v>
      </c>
      <c r="D33">
        <v>2</v>
      </c>
      <c r="E33" s="3">
        <f t="shared" si="0"/>
        <v>1.5873015873015873E-3</v>
      </c>
      <c r="F33" s="4">
        <f>E33*'Approved AIC Pool'!$B$2</f>
        <v>3968.2539682539682</v>
      </c>
    </row>
    <row r="34" spans="1:6" x14ac:dyDescent="0.25">
      <c r="A34">
        <v>641165</v>
      </c>
      <c r="B34" t="s">
        <v>68</v>
      </c>
      <c r="C34" t="s">
        <v>69</v>
      </c>
      <c r="D34">
        <v>8</v>
      </c>
      <c r="E34" s="3">
        <f t="shared" si="0"/>
        <v>6.3492063492063492E-3</v>
      </c>
      <c r="F34" s="4">
        <f>E34*'Approved AIC Pool'!$B$2</f>
        <v>15873.015873015873</v>
      </c>
    </row>
    <row r="35" spans="1:6" x14ac:dyDescent="0.25">
      <c r="A35">
        <v>710371</v>
      </c>
      <c r="B35" t="s">
        <v>70</v>
      </c>
      <c r="C35" t="s">
        <v>71</v>
      </c>
      <c r="D35">
        <v>4</v>
      </c>
      <c r="E35" s="3">
        <f t="shared" si="0"/>
        <v>3.1746031746031746E-3</v>
      </c>
      <c r="F35" s="4">
        <f>E35*'Approved AIC Pool'!$B$2</f>
        <v>7936.5079365079364</v>
      </c>
    </row>
    <row r="36" spans="1:6" x14ac:dyDescent="0.25">
      <c r="A36">
        <v>707822</v>
      </c>
      <c r="B36" t="s">
        <v>72</v>
      </c>
      <c r="C36" t="s">
        <v>73</v>
      </c>
      <c r="D36">
        <v>4</v>
      </c>
      <c r="E36" s="3">
        <f t="shared" si="0"/>
        <v>3.1746031746031746E-3</v>
      </c>
      <c r="F36" s="4">
        <f>E36*'Approved AIC Pool'!$B$2</f>
        <v>7936.5079365079364</v>
      </c>
    </row>
    <row r="37" spans="1:6" x14ac:dyDescent="0.25">
      <c r="A37">
        <v>2458880</v>
      </c>
      <c r="B37" t="s">
        <v>74</v>
      </c>
      <c r="C37" t="s">
        <v>75</v>
      </c>
      <c r="D37">
        <v>8</v>
      </c>
      <c r="E37" s="3">
        <f t="shared" si="0"/>
        <v>6.3492063492063492E-3</v>
      </c>
      <c r="F37" s="4">
        <f>E37*'Approved AIC Pool'!$B$2</f>
        <v>15873.015873015873</v>
      </c>
    </row>
    <row r="38" spans="1:6" x14ac:dyDescent="0.25">
      <c r="A38">
        <v>641333</v>
      </c>
      <c r="B38" t="s">
        <v>76</v>
      </c>
      <c r="C38" t="s">
        <v>77</v>
      </c>
      <c r="D38">
        <v>8</v>
      </c>
      <c r="E38" s="3">
        <f t="shared" si="0"/>
        <v>6.3492063492063492E-3</v>
      </c>
      <c r="F38" s="4">
        <f>E38*'Approved AIC Pool'!$B$2</f>
        <v>15873.015873015873</v>
      </c>
    </row>
    <row r="39" spans="1:6" x14ac:dyDescent="0.25">
      <c r="A39">
        <v>641607</v>
      </c>
      <c r="B39" t="s">
        <v>78</v>
      </c>
      <c r="C39" t="s">
        <v>79</v>
      </c>
      <c r="D39">
        <v>3</v>
      </c>
      <c r="E39" s="3">
        <f t="shared" si="0"/>
        <v>2.3809523809523812E-3</v>
      </c>
      <c r="F39" s="4">
        <f>E39*'Approved AIC Pool'!$B$2</f>
        <v>5952.3809523809532</v>
      </c>
    </row>
    <row r="40" spans="1:6" x14ac:dyDescent="0.25">
      <c r="A40">
        <v>641289</v>
      </c>
      <c r="B40" t="s">
        <v>80</v>
      </c>
      <c r="C40" t="s">
        <v>81</v>
      </c>
      <c r="D40">
        <v>2</v>
      </c>
      <c r="E40" s="3">
        <f t="shared" si="0"/>
        <v>1.5873015873015873E-3</v>
      </c>
      <c r="F40" s="4">
        <f>E40*'Approved AIC Pool'!$B$2</f>
        <v>3968.2539682539682</v>
      </c>
    </row>
    <row r="41" spans="1:6" x14ac:dyDescent="0.25">
      <c r="A41">
        <v>641783</v>
      </c>
      <c r="B41" t="s">
        <v>82</v>
      </c>
      <c r="C41" t="s">
        <v>83</v>
      </c>
      <c r="D41">
        <v>4</v>
      </c>
      <c r="E41" s="3">
        <f t="shared" si="0"/>
        <v>3.1746031746031746E-3</v>
      </c>
      <c r="F41" s="4">
        <f>E41*'Approved AIC Pool'!$B$2</f>
        <v>7936.5079365079364</v>
      </c>
    </row>
    <row r="42" spans="1:6" x14ac:dyDescent="0.25">
      <c r="A42">
        <v>4493443</v>
      </c>
      <c r="B42" t="s">
        <v>84</v>
      </c>
      <c r="C42" t="s">
        <v>85</v>
      </c>
      <c r="D42">
        <v>5</v>
      </c>
      <c r="E42" s="3">
        <f t="shared" si="0"/>
        <v>3.968253968253968E-3</v>
      </c>
      <c r="F42" s="4">
        <f>E42*'Approved AIC Pool'!$B$2</f>
        <v>9920.6349206349205</v>
      </c>
    </row>
    <row r="43" spans="1:6" x14ac:dyDescent="0.25">
      <c r="A43">
        <v>641740</v>
      </c>
      <c r="B43" t="s">
        <v>86</v>
      </c>
      <c r="C43" t="s">
        <v>87</v>
      </c>
      <c r="D43">
        <v>3</v>
      </c>
      <c r="E43" s="3">
        <f t="shared" si="0"/>
        <v>2.3809523809523812E-3</v>
      </c>
      <c r="F43" s="4">
        <f>E43*'Approved AIC Pool'!$B$2</f>
        <v>5952.3809523809532</v>
      </c>
    </row>
    <row r="44" spans="1:6" x14ac:dyDescent="0.25">
      <c r="A44">
        <v>641811</v>
      </c>
      <c r="B44" t="s">
        <v>88</v>
      </c>
      <c r="C44" t="s">
        <v>89</v>
      </c>
      <c r="D44">
        <v>10</v>
      </c>
      <c r="E44" s="3">
        <f t="shared" si="0"/>
        <v>7.9365079365079361E-3</v>
      </c>
      <c r="F44" s="4">
        <f>E44*'Approved AIC Pool'!$B$2</f>
        <v>19841.269841269841</v>
      </c>
    </row>
    <row r="45" spans="1:6" x14ac:dyDescent="0.25">
      <c r="A45">
        <v>4484086</v>
      </c>
      <c r="B45" t="s">
        <v>90</v>
      </c>
      <c r="C45" t="s">
        <v>91</v>
      </c>
      <c r="D45">
        <v>7</v>
      </c>
      <c r="E45" s="3">
        <f t="shared" si="0"/>
        <v>5.5555555555555558E-3</v>
      </c>
      <c r="F45" s="4">
        <f>E45*'Approved AIC Pool'!$B$2</f>
        <v>13888.888888888889</v>
      </c>
    </row>
    <row r="46" spans="1:6" x14ac:dyDescent="0.25">
      <c r="A46">
        <v>641180</v>
      </c>
      <c r="B46" t="s">
        <v>92</v>
      </c>
      <c r="C46" t="s">
        <v>93</v>
      </c>
      <c r="D46">
        <v>8</v>
      </c>
      <c r="E46" s="3">
        <f t="shared" si="0"/>
        <v>6.3492063492063492E-3</v>
      </c>
      <c r="F46" s="4">
        <f>E46*'Approved AIC Pool'!$B$2</f>
        <v>15873.015873015873</v>
      </c>
    </row>
    <row r="47" spans="1:6" x14ac:dyDescent="0.25">
      <c r="A47">
        <v>641182</v>
      </c>
      <c r="B47" t="s">
        <v>94</v>
      </c>
      <c r="C47" t="s">
        <v>95</v>
      </c>
      <c r="D47">
        <v>4</v>
      </c>
      <c r="E47" s="3">
        <f t="shared" si="0"/>
        <v>3.1746031746031746E-3</v>
      </c>
      <c r="F47" s="4">
        <f>E47*'Approved AIC Pool'!$B$2</f>
        <v>7936.5079365079364</v>
      </c>
    </row>
    <row r="48" spans="1:6" x14ac:dyDescent="0.25">
      <c r="A48">
        <v>641142</v>
      </c>
      <c r="B48" t="s">
        <v>96</v>
      </c>
      <c r="C48" t="s">
        <v>97</v>
      </c>
      <c r="D48">
        <v>5</v>
      </c>
      <c r="E48" s="3">
        <f t="shared" si="0"/>
        <v>3.968253968253968E-3</v>
      </c>
      <c r="F48" s="4">
        <f>E48*'Approved AIC Pool'!$B$2</f>
        <v>9920.6349206349205</v>
      </c>
    </row>
    <row r="49" spans="1:6" x14ac:dyDescent="0.25">
      <c r="A49">
        <v>641149</v>
      </c>
      <c r="B49" t="s">
        <v>98</v>
      </c>
      <c r="C49" t="s">
        <v>99</v>
      </c>
      <c r="D49">
        <v>6</v>
      </c>
      <c r="E49" s="3">
        <f t="shared" si="0"/>
        <v>4.7619047619047623E-3</v>
      </c>
      <c r="F49" s="4">
        <f>E49*'Approved AIC Pool'!$B$2</f>
        <v>11904.761904761906</v>
      </c>
    </row>
    <row r="50" spans="1:6" x14ac:dyDescent="0.25">
      <c r="A50">
        <v>601217</v>
      </c>
      <c r="B50" t="s">
        <v>100</v>
      </c>
      <c r="C50" t="s">
        <v>101</v>
      </c>
      <c r="D50">
        <v>5</v>
      </c>
      <c r="E50" s="3">
        <f t="shared" si="0"/>
        <v>3.968253968253968E-3</v>
      </c>
      <c r="F50" s="4">
        <f>E50*'Approved AIC Pool'!$B$2</f>
        <v>9920.6349206349205</v>
      </c>
    </row>
    <row r="51" spans="1:6" x14ac:dyDescent="0.25">
      <c r="A51">
        <v>641812</v>
      </c>
      <c r="B51" t="s">
        <v>102</v>
      </c>
      <c r="C51" t="s">
        <v>103</v>
      </c>
      <c r="D51">
        <v>7</v>
      </c>
      <c r="E51" s="3">
        <f t="shared" si="0"/>
        <v>5.5555555555555558E-3</v>
      </c>
      <c r="F51" s="4">
        <f>E51*'Approved AIC Pool'!$B$2</f>
        <v>13888.888888888889</v>
      </c>
    </row>
    <row r="52" spans="1:6" x14ac:dyDescent="0.25">
      <c r="A52">
        <v>641732</v>
      </c>
      <c r="B52" t="s">
        <v>104</v>
      </c>
      <c r="C52" t="s">
        <v>105</v>
      </c>
      <c r="D52">
        <v>7</v>
      </c>
      <c r="E52" s="3">
        <f t="shared" si="0"/>
        <v>5.5555555555555558E-3</v>
      </c>
      <c r="F52" s="4">
        <f>E52*'Approved AIC Pool'!$B$2</f>
        <v>13888.888888888889</v>
      </c>
    </row>
    <row r="53" spans="1:6" x14ac:dyDescent="0.25">
      <c r="A53">
        <v>3115055</v>
      </c>
      <c r="B53" t="s">
        <v>106</v>
      </c>
      <c r="C53" t="s">
        <v>107</v>
      </c>
      <c r="D53">
        <v>10</v>
      </c>
      <c r="E53" s="3">
        <f t="shared" si="0"/>
        <v>7.9365079365079361E-3</v>
      </c>
      <c r="F53" s="4">
        <f>E53*'Approved AIC Pool'!$B$2</f>
        <v>19841.269841269841</v>
      </c>
    </row>
    <row r="54" spans="1:6" x14ac:dyDescent="0.25">
      <c r="A54">
        <v>714763</v>
      </c>
      <c r="B54" t="s">
        <v>108</v>
      </c>
      <c r="C54" t="s">
        <v>109</v>
      </c>
      <c r="D54">
        <v>9</v>
      </c>
      <c r="E54" s="3">
        <f t="shared" si="0"/>
        <v>7.1428571428571426E-3</v>
      </c>
      <c r="F54" s="4">
        <f>E54*'Approved AIC Pool'!$B$2</f>
        <v>17857.142857142855</v>
      </c>
    </row>
    <row r="55" spans="1:6" x14ac:dyDescent="0.25">
      <c r="A55">
        <v>725412</v>
      </c>
      <c r="B55" t="s">
        <v>110</v>
      </c>
      <c r="C55" t="s">
        <v>111</v>
      </c>
      <c r="D55">
        <v>4</v>
      </c>
      <c r="E55" s="3">
        <f t="shared" si="0"/>
        <v>3.1746031746031746E-3</v>
      </c>
      <c r="F55" s="4">
        <f>E55*'Approved AIC Pool'!$B$2</f>
        <v>7936.5079365079364</v>
      </c>
    </row>
    <row r="56" spans="1:6" x14ac:dyDescent="0.25">
      <c r="A56">
        <v>641832</v>
      </c>
      <c r="B56" t="s">
        <v>112</v>
      </c>
      <c r="C56" t="s">
        <v>113</v>
      </c>
      <c r="D56">
        <v>10</v>
      </c>
      <c r="E56" s="3">
        <f t="shared" si="0"/>
        <v>7.9365079365079361E-3</v>
      </c>
      <c r="F56" s="4">
        <f>E56*'Approved AIC Pool'!$B$2</f>
        <v>19841.269841269841</v>
      </c>
    </row>
    <row r="57" spans="1:6" x14ac:dyDescent="0.25">
      <c r="A57">
        <v>4499536</v>
      </c>
      <c r="B57" t="s">
        <v>114</v>
      </c>
      <c r="C57" t="s">
        <v>115</v>
      </c>
      <c r="D57">
        <v>4</v>
      </c>
      <c r="E57" s="3">
        <f t="shared" si="0"/>
        <v>3.1746031746031746E-3</v>
      </c>
      <c r="F57" s="4">
        <f>E57*'Approved AIC Pool'!$B$2</f>
        <v>7936.5079365079364</v>
      </c>
    </row>
    <row r="58" spans="1:6" x14ac:dyDescent="0.25">
      <c r="A58">
        <v>4485603</v>
      </c>
      <c r="B58" t="s">
        <v>116</v>
      </c>
      <c r="C58" t="s">
        <v>117</v>
      </c>
      <c r="D58">
        <v>5</v>
      </c>
      <c r="E58" s="3">
        <f t="shared" si="0"/>
        <v>3.968253968253968E-3</v>
      </c>
      <c r="F58" s="4">
        <f>E58*'Approved AIC Pool'!$B$2</f>
        <v>9920.6349206349205</v>
      </c>
    </row>
    <row r="59" spans="1:6" x14ac:dyDescent="0.25">
      <c r="A59">
        <v>4485604</v>
      </c>
      <c r="B59" t="s">
        <v>118</v>
      </c>
      <c r="C59" t="s">
        <v>119</v>
      </c>
      <c r="D59">
        <v>4</v>
      </c>
      <c r="E59" s="3">
        <f t="shared" si="0"/>
        <v>3.1746031746031746E-3</v>
      </c>
      <c r="F59" s="4">
        <f>E59*'Approved AIC Pool'!$B$2</f>
        <v>7936.5079365079364</v>
      </c>
    </row>
    <row r="60" spans="1:6" x14ac:dyDescent="0.25">
      <c r="A60">
        <v>641235</v>
      </c>
      <c r="B60" t="s">
        <v>120</v>
      </c>
      <c r="C60" t="s">
        <v>121</v>
      </c>
      <c r="D60">
        <v>1</v>
      </c>
      <c r="E60" s="3">
        <f t="shared" si="0"/>
        <v>7.9365079365079365E-4</v>
      </c>
      <c r="F60" s="4">
        <f>E60*'Approved AIC Pool'!$B$2</f>
        <v>1984.1269841269841</v>
      </c>
    </row>
    <row r="61" spans="1:6" x14ac:dyDescent="0.25">
      <c r="A61">
        <v>641329</v>
      </c>
      <c r="B61" t="s">
        <v>122</v>
      </c>
      <c r="C61" t="s">
        <v>123</v>
      </c>
      <c r="D61">
        <v>6</v>
      </c>
      <c r="E61" s="3">
        <f t="shared" si="0"/>
        <v>4.7619047619047623E-3</v>
      </c>
      <c r="F61" s="4">
        <f>E61*'Approved AIC Pool'!$B$2</f>
        <v>11904.761904761906</v>
      </c>
    </row>
    <row r="62" spans="1:6" x14ac:dyDescent="0.25">
      <c r="A62">
        <v>641228</v>
      </c>
      <c r="B62" t="s">
        <v>124</v>
      </c>
      <c r="C62" t="s">
        <v>125</v>
      </c>
      <c r="D62">
        <v>3</v>
      </c>
      <c r="E62" s="3">
        <f t="shared" si="0"/>
        <v>2.3809523809523812E-3</v>
      </c>
      <c r="F62" s="4">
        <f>E62*'Approved AIC Pool'!$B$2</f>
        <v>5952.3809523809532</v>
      </c>
    </row>
    <row r="63" spans="1:6" x14ac:dyDescent="0.25">
      <c r="A63">
        <v>641763</v>
      </c>
      <c r="B63" t="s">
        <v>126</v>
      </c>
      <c r="C63" t="s">
        <v>127</v>
      </c>
      <c r="D63">
        <v>4</v>
      </c>
      <c r="E63" s="3">
        <f t="shared" si="0"/>
        <v>3.1746031746031746E-3</v>
      </c>
      <c r="F63" s="4">
        <f>E63*'Approved AIC Pool'!$B$2</f>
        <v>7936.5079365079364</v>
      </c>
    </row>
    <row r="64" spans="1:6" x14ac:dyDescent="0.25">
      <c r="A64">
        <v>3121293</v>
      </c>
      <c r="B64" t="s">
        <v>128</v>
      </c>
      <c r="C64" t="s">
        <v>129</v>
      </c>
      <c r="D64">
        <v>6</v>
      </c>
      <c r="E64" s="3">
        <f t="shared" si="0"/>
        <v>4.7619047619047623E-3</v>
      </c>
      <c r="F64" s="4">
        <f>E64*'Approved AIC Pool'!$B$2</f>
        <v>11904.761904761906</v>
      </c>
    </row>
    <row r="65" spans="1:6" x14ac:dyDescent="0.25">
      <c r="A65">
        <v>4331519</v>
      </c>
      <c r="B65" t="s">
        <v>130</v>
      </c>
      <c r="C65" t="s">
        <v>131</v>
      </c>
      <c r="D65">
        <v>7</v>
      </c>
      <c r="E65" s="3">
        <f t="shared" si="0"/>
        <v>5.5555555555555558E-3</v>
      </c>
      <c r="F65" s="4">
        <f>E65*'Approved AIC Pool'!$B$2</f>
        <v>13888.888888888889</v>
      </c>
    </row>
    <row r="66" spans="1:6" x14ac:dyDescent="0.25">
      <c r="A66">
        <v>4331540</v>
      </c>
      <c r="B66" t="s">
        <v>132</v>
      </c>
      <c r="C66" t="s">
        <v>133</v>
      </c>
      <c r="D66">
        <v>4</v>
      </c>
      <c r="E66" s="3">
        <f t="shared" si="0"/>
        <v>3.1746031746031746E-3</v>
      </c>
      <c r="F66" s="4">
        <f>E66*'Approved AIC Pool'!$B$2</f>
        <v>7936.5079365079364</v>
      </c>
    </row>
    <row r="67" spans="1:6" x14ac:dyDescent="0.25">
      <c r="A67">
        <v>753405</v>
      </c>
      <c r="B67" t="s">
        <v>134</v>
      </c>
      <c r="C67" t="s">
        <v>135</v>
      </c>
      <c r="D67">
        <v>9</v>
      </c>
      <c r="E67" s="3">
        <f t="shared" ref="E67:E130" si="1">D67/(SUM($D$2:$D$235))</f>
        <v>7.1428571428571426E-3</v>
      </c>
      <c r="F67" s="4">
        <f>E67*'Approved AIC Pool'!$B$2</f>
        <v>17857.142857142855</v>
      </c>
    </row>
    <row r="68" spans="1:6" x14ac:dyDescent="0.25">
      <c r="A68">
        <v>3109187</v>
      </c>
      <c r="B68" t="s">
        <v>136</v>
      </c>
      <c r="C68" t="s">
        <v>137</v>
      </c>
      <c r="D68">
        <v>6</v>
      </c>
      <c r="E68" s="3">
        <f t="shared" si="1"/>
        <v>4.7619047619047623E-3</v>
      </c>
      <c r="F68" s="4">
        <f>E68*'Approved AIC Pool'!$B$2</f>
        <v>11904.761904761906</v>
      </c>
    </row>
    <row r="69" spans="1:6" x14ac:dyDescent="0.25">
      <c r="A69">
        <v>3110575</v>
      </c>
      <c r="B69" t="s">
        <v>138</v>
      </c>
      <c r="C69" t="s">
        <v>139</v>
      </c>
      <c r="D69">
        <v>7</v>
      </c>
      <c r="E69" s="3">
        <f t="shared" si="1"/>
        <v>5.5555555555555558E-3</v>
      </c>
      <c r="F69" s="4">
        <f>E69*'Approved AIC Pool'!$B$2</f>
        <v>13888.888888888889</v>
      </c>
    </row>
    <row r="70" spans="1:6" x14ac:dyDescent="0.25">
      <c r="A70">
        <v>641649</v>
      </c>
      <c r="B70" t="s">
        <v>140</v>
      </c>
      <c r="C70" t="s">
        <v>141</v>
      </c>
      <c r="D70">
        <v>10</v>
      </c>
      <c r="E70" s="3">
        <f t="shared" si="1"/>
        <v>7.9365079365079361E-3</v>
      </c>
      <c r="F70" s="4">
        <f>E70*'Approved AIC Pool'!$B$2</f>
        <v>19841.269841269841</v>
      </c>
    </row>
    <row r="71" spans="1:6" x14ac:dyDescent="0.25">
      <c r="A71">
        <v>641633</v>
      </c>
      <c r="B71" t="s">
        <v>142</v>
      </c>
      <c r="C71" t="s">
        <v>143</v>
      </c>
      <c r="D71">
        <v>2</v>
      </c>
      <c r="E71" s="3">
        <f t="shared" si="1"/>
        <v>1.5873015873015873E-3</v>
      </c>
      <c r="F71" s="4">
        <f>E71*'Approved AIC Pool'!$B$2</f>
        <v>3968.2539682539682</v>
      </c>
    </row>
    <row r="72" spans="1:6" x14ac:dyDescent="0.25">
      <c r="A72">
        <v>641852</v>
      </c>
      <c r="B72" t="s">
        <v>144</v>
      </c>
      <c r="C72" t="s">
        <v>145</v>
      </c>
      <c r="D72">
        <v>2</v>
      </c>
      <c r="E72" s="3">
        <f t="shared" si="1"/>
        <v>1.5873015873015873E-3</v>
      </c>
      <c r="F72" s="4">
        <f>E72*'Approved AIC Pool'!$B$2</f>
        <v>3968.2539682539682</v>
      </c>
    </row>
    <row r="73" spans="1:6" x14ac:dyDescent="0.25">
      <c r="A73">
        <v>3227835</v>
      </c>
      <c r="B73" t="s">
        <v>146</v>
      </c>
      <c r="C73" t="s">
        <v>147</v>
      </c>
      <c r="D73">
        <v>5</v>
      </c>
      <c r="E73" s="3">
        <f t="shared" si="1"/>
        <v>3.968253968253968E-3</v>
      </c>
      <c r="F73" s="4">
        <f>E73*'Approved AIC Pool'!$B$2</f>
        <v>9920.6349206349205</v>
      </c>
    </row>
    <row r="74" spans="1:6" x14ac:dyDescent="0.25">
      <c r="A74">
        <v>724287</v>
      </c>
      <c r="B74" t="s">
        <v>148</v>
      </c>
      <c r="C74" t="s">
        <v>149</v>
      </c>
      <c r="D74">
        <v>4</v>
      </c>
      <c r="E74" s="3">
        <f t="shared" si="1"/>
        <v>3.1746031746031746E-3</v>
      </c>
      <c r="F74" s="4">
        <f>E74*'Approved AIC Pool'!$B$2</f>
        <v>7936.5079365079364</v>
      </c>
    </row>
    <row r="75" spans="1:6" x14ac:dyDescent="0.25">
      <c r="A75">
        <v>691740</v>
      </c>
      <c r="B75" t="s">
        <v>150</v>
      </c>
      <c r="C75" t="s">
        <v>151</v>
      </c>
      <c r="D75">
        <v>5</v>
      </c>
      <c r="E75" s="3">
        <f t="shared" si="1"/>
        <v>3.968253968253968E-3</v>
      </c>
      <c r="F75" s="4">
        <f>E75*'Approved AIC Pool'!$B$2</f>
        <v>9920.6349206349205</v>
      </c>
    </row>
    <row r="76" spans="1:6" x14ac:dyDescent="0.25">
      <c r="A76">
        <v>641042</v>
      </c>
      <c r="B76" t="s">
        <v>152</v>
      </c>
      <c r="C76" t="s">
        <v>153</v>
      </c>
      <c r="D76">
        <v>4</v>
      </c>
      <c r="E76" s="3">
        <f t="shared" si="1"/>
        <v>3.1746031746031746E-3</v>
      </c>
      <c r="F76" s="4">
        <f>E76*'Approved AIC Pool'!$B$2</f>
        <v>7936.5079365079364</v>
      </c>
    </row>
    <row r="77" spans="1:6" x14ac:dyDescent="0.25">
      <c r="A77">
        <v>641790</v>
      </c>
      <c r="B77" t="s">
        <v>154</v>
      </c>
      <c r="C77" t="s">
        <v>155</v>
      </c>
      <c r="D77">
        <v>8</v>
      </c>
      <c r="E77" s="3">
        <f t="shared" si="1"/>
        <v>6.3492063492063492E-3</v>
      </c>
      <c r="F77" s="4">
        <f>E77*'Approved AIC Pool'!$B$2</f>
        <v>15873.015873015873</v>
      </c>
    </row>
    <row r="78" spans="1:6" x14ac:dyDescent="0.25">
      <c r="A78">
        <v>641327</v>
      </c>
      <c r="B78" t="s">
        <v>156</v>
      </c>
      <c r="C78" t="s">
        <v>157</v>
      </c>
      <c r="D78">
        <v>6</v>
      </c>
      <c r="E78" s="3">
        <f t="shared" si="1"/>
        <v>4.7619047619047623E-3</v>
      </c>
      <c r="F78" s="4">
        <f>E78*'Approved AIC Pool'!$B$2</f>
        <v>11904.761904761906</v>
      </c>
    </row>
    <row r="79" spans="1:6" x14ac:dyDescent="0.25">
      <c r="A79">
        <v>641658</v>
      </c>
      <c r="B79" t="s">
        <v>158</v>
      </c>
      <c r="C79" t="s">
        <v>159</v>
      </c>
      <c r="D79">
        <v>5</v>
      </c>
      <c r="E79" s="3">
        <f t="shared" si="1"/>
        <v>3.968253968253968E-3</v>
      </c>
      <c r="F79" s="4">
        <f>E79*'Approved AIC Pool'!$B$2</f>
        <v>9920.6349206349205</v>
      </c>
    </row>
    <row r="80" spans="1:6" x14ac:dyDescent="0.25">
      <c r="A80">
        <v>760301</v>
      </c>
      <c r="B80" t="s">
        <v>160</v>
      </c>
      <c r="C80" t="s">
        <v>161</v>
      </c>
      <c r="D80">
        <v>2</v>
      </c>
      <c r="E80" s="3">
        <f t="shared" si="1"/>
        <v>1.5873015873015873E-3</v>
      </c>
      <c r="F80" s="4">
        <f>E80*'Approved AIC Pool'!$B$2</f>
        <v>3968.2539682539682</v>
      </c>
    </row>
    <row r="81" spans="1:6" x14ac:dyDescent="0.25">
      <c r="A81">
        <v>4455651</v>
      </c>
      <c r="B81" t="s">
        <v>162</v>
      </c>
      <c r="C81" t="s">
        <v>163</v>
      </c>
      <c r="D81">
        <v>5</v>
      </c>
      <c r="E81" s="3">
        <f t="shared" si="1"/>
        <v>3.968253968253968E-3</v>
      </c>
      <c r="F81" s="4">
        <f>E81*'Approved AIC Pool'!$B$2</f>
        <v>9920.6349206349205</v>
      </c>
    </row>
    <row r="82" spans="1:6" x14ac:dyDescent="0.25">
      <c r="A82">
        <v>641695</v>
      </c>
      <c r="B82" t="s">
        <v>164</v>
      </c>
      <c r="C82" t="s">
        <v>165</v>
      </c>
      <c r="D82">
        <v>7</v>
      </c>
      <c r="E82" s="3">
        <f t="shared" si="1"/>
        <v>5.5555555555555558E-3</v>
      </c>
      <c r="F82" s="4">
        <f>E82*'Approved AIC Pool'!$B$2</f>
        <v>13888.888888888889</v>
      </c>
    </row>
    <row r="83" spans="1:6" x14ac:dyDescent="0.25">
      <c r="A83">
        <v>641625</v>
      </c>
      <c r="B83" t="s">
        <v>166</v>
      </c>
      <c r="C83" t="s">
        <v>167</v>
      </c>
      <c r="D83">
        <v>1</v>
      </c>
      <c r="E83" s="3">
        <f t="shared" si="1"/>
        <v>7.9365079365079365E-4</v>
      </c>
      <c r="F83" s="4">
        <f>E83*'Approved AIC Pool'!$B$2</f>
        <v>1984.1269841269841</v>
      </c>
    </row>
    <row r="84" spans="1:6" x14ac:dyDescent="0.25">
      <c r="A84">
        <v>641145</v>
      </c>
      <c r="B84" t="s">
        <v>67</v>
      </c>
      <c r="C84" t="s">
        <v>168</v>
      </c>
      <c r="D84">
        <v>5</v>
      </c>
      <c r="E84" s="3">
        <f t="shared" si="1"/>
        <v>3.968253968253968E-3</v>
      </c>
      <c r="F84" s="4">
        <f>E84*'Approved AIC Pool'!$B$2</f>
        <v>9920.6349206349205</v>
      </c>
    </row>
    <row r="85" spans="1:6" x14ac:dyDescent="0.25">
      <c r="A85">
        <v>641826</v>
      </c>
      <c r="B85" t="s">
        <v>169</v>
      </c>
      <c r="C85" t="s">
        <v>170</v>
      </c>
      <c r="D85">
        <v>10</v>
      </c>
      <c r="E85" s="3">
        <f t="shared" si="1"/>
        <v>7.9365079365079361E-3</v>
      </c>
      <c r="F85" s="4">
        <f>E85*'Approved AIC Pool'!$B$2</f>
        <v>19841.269841269841</v>
      </c>
    </row>
    <row r="86" spans="1:6" x14ac:dyDescent="0.25">
      <c r="A86">
        <v>4493368</v>
      </c>
      <c r="B86" t="s">
        <v>171</v>
      </c>
      <c r="C86" t="s">
        <v>172</v>
      </c>
      <c r="D86">
        <v>3</v>
      </c>
      <c r="E86" s="3">
        <f t="shared" si="1"/>
        <v>2.3809523809523812E-3</v>
      </c>
      <c r="F86" s="4">
        <f>E86*'Approved AIC Pool'!$B$2</f>
        <v>5952.3809523809532</v>
      </c>
    </row>
    <row r="87" spans="1:6" x14ac:dyDescent="0.25">
      <c r="A87">
        <v>641315</v>
      </c>
      <c r="B87" t="s">
        <v>173</v>
      </c>
      <c r="C87" t="s">
        <v>174</v>
      </c>
      <c r="D87">
        <v>9</v>
      </c>
      <c r="E87" s="3">
        <f t="shared" si="1"/>
        <v>7.1428571428571426E-3</v>
      </c>
      <c r="F87" s="4">
        <f>E87*'Approved AIC Pool'!$B$2</f>
        <v>17857.142857142855</v>
      </c>
    </row>
    <row r="88" spans="1:6" x14ac:dyDescent="0.25">
      <c r="A88">
        <v>3139103</v>
      </c>
      <c r="B88" t="s">
        <v>175</v>
      </c>
      <c r="C88" t="s">
        <v>176</v>
      </c>
      <c r="D88">
        <v>3</v>
      </c>
      <c r="E88" s="3">
        <f t="shared" si="1"/>
        <v>2.3809523809523812E-3</v>
      </c>
      <c r="F88" s="4">
        <f>E88*'Approved AIC Pool'!$B$2</f>
        <v>5952.3809523809532</v>
      </c>
    </row>
    <row r="89" spans="1:6" x14ac:dyDescent="0.25">
      <c r="A89">
        <v>798683</v>
      </c>
      <c r="B89" t="s">
        <v>177</v>
      </c>
      <c r="C89" t="s">
        <v>178</v>
      </c>
      <c r="D89">
        <v>8</v>
      </c>
      <c r="E89" s="3">
        <f t="shared" si="1"/>
        <v>6.3492063492063492E-3</v>
      </c>
      <c r="F89" s="4">
        <f>E89*'Approved AIC Pool'!$B$2</f>
        <v>15873.015873015873</v>
      </c>
    </row>
    <row r="90" spans="1:6" x14ac:dyDescent="0.25">
      <c r="A90">
        <v>641677</v>
      </c>
      <c r="B90" t="s">
        <v>179</v>
      </c>
      <c r="C90" t="s">
        <v>180</v>
      </c>
      <c r="D90">
        <v>4</v>
      </c>
      <c r="E90" s="3">
        <f t="shared" si="1"/>
        <v>3.1746031746031746E-3</v>
      </c>
      <c r="F90" s="4">
        <f>E90*'Approved AIC Pool'!$B$2</f>
        <v>7936.5079365079364</v>
      </c>
    </row>
    <row r="91" spans="1:6" x14ac:dyDescent="0.25">
      <c r="A91">
        <v>641911</v>
      </c>
      <c r="B91" t="s">
        <v>181</v>
      </c>
      <c r="C91" t="s">
        <v>182</v>
      </c>
      <c r="D91">
        <v>5</v>
      </c>
      <c r="E91" s="3">
        <f t="shared" si="1"/>
        <v>3.968253968253968E-3</v>
      </c>
      <c r="F91" s="4">
        <f>E91*'Approved AIC Pool'!$B$2</f>
        <v>9920.6349206349205</v>
      </c>
    </row>
    <row r="92" spans="1:6" x14ac:dyDescent="0.25">
      <c r="A92">
        <v>641919</v>
      </c>
      <c r="B92" t="s">
        <v>183</v>
      </c>
      <c r="C92" t="s">
        <v>184</v>
      </c>
      <c r="D92">
        <v>9</v>
      </c>
      <c r="E92" s="3">
        <f t="shared" si="1"/>
        <v>7.1428571428571426E-3</v>
      </c>
      <c r="F92" s="4">
        <f>E92*'Approved AIC Pool'!$B$2</f>
        <v>17857.142857142855</v>
      </c>
    </row>
    <row r="93" spans="1:6" x14ac:dyDescent="0.25">
      <c r="A93">
        <v>641609</v>
      </c>
      <c r="B93" t="s">
        <v>185</v>
      </c>
      <c r="C93" t="s">
        <v>186</v>
      </c>
      <c r="D93">
        <v>8</v>
      </c>
      <c r="E93" s="3">
        <f t="shared" si="1"/>
        <v>6.3492063492063492E-3</v>
      </c>
      <c r="F93" s="4">
        <f>E93*'Approved AIC Pool'!$B$2</f>
        <v>15873.015873015873</v>
      </c>
    </row>
    <row r="94" spans="1:6" x14ac:dyDescent="0.25">
      <c r="A94">
        <v>641227</v>
      </c>
      <c r="B94" t="s">
        <v>187</v>
      </c>
      <c r="C94" t="s">
        <v>188</v>
      </c>
      <c r="D94">
        <v>3</v>
      </c>
      <c r="E94" s="3">
        <f t="shared" si="1"/>
        <v>2.3809523809523812E-3</v>
      </c>
      <c r="F94" s="4">
        <f>E94*'Approved AIC Pool'!$B$2</f>
        <v>5952.3809523809532</v>
      </c>
    </row>
    <row r="95" spans="1:6" x14ac:dyDescent="0.25">
      <c r="A95">
        <v>3116160</v>
      </c>
      <c r="B95" t="s">
        <v>189</v>
      </c>
      <c r="C95" t="s">
        <v>190</v>
      </c>
      <c r="D95">
        <v>7</v>
      </c>
      <c r="E95" s="3">
        <f t="shared" si="1"/>
        <v>5.5555555555555558E-3</v>
      </c>
      <c r="F95" s="4">
        <f>E95*'Approved AIC Pool'!$B$2</f>
        <v>13888.888888888889</v>
      </c>
    </row>
    <row r="96" spans="1:6" x14ac:dyDescent="0.25">
      <c r="A96">
        <v>4486523</v>
      </c>
      <c r="B96" t="s">
        <v>191</v>
      </c>
      <c r="C96" t="s">
        <v>192</v>
      </c>
      <c r="D96">
        <v>3</v>
      </c>
      <c r="E96" s="3">
        <f t="shared" si="1"/>
        <v>2.3809523809523812E-3</v>
      </c>
      <c r="F96" s="4">
        <f>E96*'Approved AIC Pool'!$B$2</f>
        <v>5952.3809523809532</v>
      </c>
    </row>
    <row r="97" spans="1:6" x14ac:dyDescent="0.25">
      <c r="A97">
        <v>641221</v>
      </c>
      <c r="B97" t="s">
        <v>193</v>
      </c>
      <c r="C97" t="s">
        <v>194</v>
      </c>
      <c r="D97">
        <v>8</v>
      </c>
      <c r="E97" s="3">
        <f t="shared" si="1"/>
        <v>6.3492063492063492E-3</v>
      </c>
      <c r="F97" s="4">
        <f>E97*'Approved AIC Pool'!$B$2</f>
        <v>15873.015873015873</v>
      </c>
    </row>
    <row r="98" spans="1:6" x14ac:dyDescent="0.25">
      <c r="A98">
        <v>641638</v>
      </c>
      <c r="B98" t="s">
        <v>195</v>
      </c>
      <c r="C98" t="s">
        <v>196</v>
      </c>
      <c r="D98">
        <v>7</v>
      </c>
      <c r="E98" s="3">
        <f t="shared" si="1"/>
        <v>5.5555555555555558E-3</v>
      </c>
      <c r="F98" s="4">
        <f>E98*'Approved AIC Pool'!$B$2</f>
        <v>13888.888888888889</v>
      </c>
    </row>
    <row r="99" spans="1:6" x14ac:dyDescent="0.25">
      <c r="A99">
        <v>645462</v>
      </c>
      <c r="B99" t="s">
        <v>197</v>
      </c>
      <c r="C99" t="s">
        <v>198</v>
      </c>
      <c r="D99">
        <v>10</v>
      </c>
      <c r="E99" s="3">
        <f t="shared" si="1"/>
        <v>7.9365079365079361E-3</v>
      </c>
      <c r="F99" s="4">
        <f>E99*'Approved AIC Pool'!$B$2</f>
        <v>19841.269841269841</v>
      </c>
    </row>
    <row r="100" spans="1:6" x14ac:dyDescent="0.25">
      <c r="A100">
        <v>641477</v>
      </c>
      <c r="B100" t="s">
        <v>199</v>
      </c>
      <c r="C100" t="s">
        <v>200</v>
      </c>
      <c r="D100">
        <v>6</v>
      </c>
      <c r="E100" s="3">
        <f t="shared" si="1"/>
        <v>4.7619047619047623E-3</v>
      </c>
      <c r="F100" s="4">
        <f>E100*'Approved AIC Pool'!$B$2</f>
        <v>11904.761904761906</v>
      </c>
    </row>
    <row r="101" spans="1:6" x14ac:dyDescent="0.25">
      <c r="A101">
        <v>735015</v>
      </c>
      <c r="B101" t="s">
        <v>201</v>
      </c>
      <c r="C101" t="s">
        <v>202</v>
      </c>
      <c r="D101">
        <v>9</v>
      </c>
      <c r="E101" s="3">
        <f t="shared" si="1"/>
        <v>7.1428571428571426E-3</v>
      </c>
      <c r="F101" s="4">
        <f>E101*'Approved AIC Pool'!$B$2</f>
        <v>17857.142857142855</v>
      </c>
    </row>
    <row r="102" spans="1:6" x14ac:dyDescent="0.25">
      <c r="A102">
        <v>728371</v>
      </c>
      <c r="B102" t="s">
        <v>203</v>
      </c>
      <c r="C102" t="s">
        <v>204</v>
      </c>
      <c r="D102">
        <v>4</v>
      </c>
      <c r="E102" s="3">
        <f t="shared" si="1"/>
        <v>3.1746031746031746E-3</v>
      </c>
      <c r="F102" s="4">
        <f>E102*'Approved AIC Pool'!$B$2</f>
        <v>7936.5079365079364</v>
      </c>
    </row>
    <row r="103" spans="1:6" x14ac:dyDescent="0.25">
      <c r="A103">
        <v>641773</v>
      </c>
      <c r="B103" t="s">
        <v>205</v>
      </c>
      <c r="C103" t="s">
        <v>206</v>
      </c>
      <c r="D103">
        <v>6</v>
      </c>
      <c r="E103" s="3">
        <f t="shared" si="1"/>
        <v>4.7619047619047623E-3</v>
      </c>
      <c r="F103" s="4">
        <f>E103*'Approved AIC Pool'!$B$2</f>
        <v>11904.761904761906</v>
      </c>
    </row>
    <row r="104" spans="1:6" x14ac:dyDescent="0.25">
      <c r="A104">
        <v>641312</v>
      </c>
      <c r="B104" t="s">
        <v>207</v>
      </c>
      <c r="C104" t="s">
        <v>208</v>
      </c>
      <c r="D104">
        <v>5</v>
      </c>
      <c r="E104" s="3">
        <f t="shared" si="1"/>
        <v>3.968253968253968E-3</v>
      </c>
      <c r="F104" s="4">
        <f>E104*'Approved AIC Pool'!$B$2</f>
        <v>9920.6349206349205</v>
      </c>
    </row>
    <row r="105" spans="1:6" x14ac:dyDescent="0.25">
      <c r="A105">
        <v>3079108</v>
      </c>
      <c r="B105" t="s">
        <v>209</v>
      </c>
      <c r="C105" t="s">
        <v>210</v>
      </c>
      <c r="D105">
        <v>2</v>
      </c>
      <c r="E105" s="3">
        <f t="shared" si="1"/>
        <v>1.5873015873015873E-3</v>
      </c>
      <c r="F105" s="4">
        <f>E105*'Approved AIC Pool'!$B$2</f>
        <v>3968.2539682539682</v>
      </c>
    </row>
    <row r="106" spans="1:6" x14ac:dyDescent="0.25">
      <c r="A106">
        <v>3112629</v>
      </c>
      <c r="B106" t="s">
        <v>211</v>
      </c>
      <c r="C106" t="s">
        <v>212</v>
      </c>
      <c r="D106">
        <v>4</v>
      </c>
      <c r="E106" s="3">
        <f t="shared" si="1"/>
        <v>3.1746031746031746E-3</v>
      </c>
      <c r="F106" s="4">
        <f>E106*'Approved AIC Pool'!$B$2</f>
        <v>7936.5079365079364</v>
      </c>
    </row>
    <row r="107" spans="1:6" x14ac:dyDescent="0.25">
      <c r="A107">
        <v>641666</v>
      </c>
      <c r="B107" t="s">
        <v>213</v>
      </c>
      <c r="C107" t="s">
        <v>214</v>
      </c>
      <c r="D107">
        <v>1</v>
      </c>
      <c r="E107" s="3">
        <f t="shared" si="1"/>
        <v>7.9365079365079365E-4</v>
      </c>
      <c r="F107" s="4">
        <f>E107*'Approved AIC Pool'!$B$2</f>
        <v>1984.1269841269841</v>
      </c>
    </row>
    <row r="108" spans="1:6" x14ac:dyDescent="0.25">
      <c r="A108">
        <v>3112634</v>
      </c>
      <c r="B108" t="s">
        <v>215</v>
      </c>
      <c r="C108" t="s">
        <v>216</v>
      </c>
      <c r="D108">
        <v>6</v>
      </c>
      <c r="E108" s="3">
        <f t="shared" si="1"/>
        <v>4.7619047619047623E-3</v>
      </c>
      <c r="F108" s="4">
        <f>E108*'Approved AIC Pool'!$B$2</f>
        <v>11904.761904761906</v>
      </c>
    </row>
    <row r="109" spans="1:6" x14ac:dyDescent="0.25">
      <c r="A109">
        <v>3112633</v>
      </c>
      <c r="B109" t="s">
        <v>217</v>
      </c>
      <c r="C109" t="s">
        <v>218</v>
      </c>
      <c r="D109">
        <v>5</v>
      </c>
      <c r="E109" s="3">
        <f t="shared" si="1"/>
        <v>3.968253968253968E-3</v>
      </c>
      <c r="F109" s="4">
        <f>E109*'Approved AIC Pool'!$B$2</f>
        <v>9920.6349206349205</v>
      </c>
    </row>
    <row r="110" spans="1:6" x14ac:dyDescent="0.25">
      <c r="A110">
        <v>731489</v>
      </c>
      <c r="B110" t="s">
        <v>219</v>
      </c>
      <c r="C110" t="s">
        <v>220</v>
      </c>
      <c r="D110">
        <v>8</v>
      </c>
      <c r="E110" s="3">
        <f t="shared" si="1"/>
        <v>6.3492063492063492E-3</v>
      </c>
      <c r="F110" s="4">
        <f>E110*'Approved AIC Pool'!$B$2</f>
        <v>15873.015873015873</v>
      </c>
    </row>
    <row r="111" spans="1:6" x14ac:dyDescent="0.25">
      <c r="A111">
        <v>718846</v>
      </c>
      <c r="B111" t="s">
        <v>221</v>
      </c>
      <c r="C111" t="s">
        <v>172</v>
      </c>
      <c r="D111">
        <v>9</v>
      </c>
      <c r="E111" s="3">
        <f t="shared" si="1"/>
        <v>7.1428571428571426E-3</v>
      </c>
      <c r="F111" s="4">
        <f>E111*'Approved AIC Pool'!$B$2</f>
        <v>17857.142857142855</v>
      </c>
    </row>
    <row r="112" spans="1:6" x14ac:dyDescent="0.25">
      <c r="A112">
        <v>641785</v>
      </c>
      <c r="B112" t="s">
        <v>222</v>
      </c>
      <c r="C112" t="s">
        <v>223</v>
      </c>
      <c r="D112">
        <v>6</v>
      </c>
      <c r="E112" s="3">
        <f t="shared" si="1"/>
        <v>4.7619047619047623E-3</v>
      </c>
      <c r="F112" s="4">
        <f>E112*'Approved AIC Pool'!$B$2</f>
        <v>11904.761904761906</v>
      </c>
    </row>
    <row r="113" spans="1:6" x14ac:dyDescent="0.25">
      <c r="A113">
        <v>641270</v>
      </c>
      <c r="B113" t="s">
        <v>224</v>
      </c>
      <c r="C113" t="s">
        <v>225</v>
      </c>
      <c r="D113">
        <v>4</v>
      </c>
      <c r="E113" s="3">
        <f t="shared" si="1"/>
        <v>3.1746031746031746E-3</v>
      </c>
      <c r="F113" s="4">
        <f>E113*'Approved AIC Pool'!$B$2</f>
        <v>7936.5079365079364</v>
      </c>
    </row>
    <row r="114" spans="1:6" x14ac:dyDescent="0.25">
      <c r="A114">
        <v>641273</v>
      </c>
      <c r="B114" t="s">
        <v>226</v>
      </c>
      <c r="C114" t="s">
        <v>227</v>
      </c>
      <c r="D114">
        <v>6</v>
      </c>
      <c r="E114" s="3">
        <f t="shared" si="1"/>
        <v>4.7619047619047623E-3</v>
      </c>
      <c r="F114" s="4">
        <f>E114*'Approved AIC Pool'!$B$2</f>
        <v>11904.761904761906</v>
      </c>
    </row>
    <row r="115" spans="1:6" x14ac:dyDescent="0.25">
      <c r="A115">
        <v>641778</v>
      </c>
      <c r="B115" t="s">
        <v>228</v>
      </c>
      <c r="C115" t="s">
        <v>39</v>
      </c>
      <c r="D115">
        <v>5</v>
      </c>
      <c r="E115" s="3">
        <f t="shared" si="1"/>
        <v>3.968253968253968E-3</v>
      </c>
      <c r="F115" s="4">
        <f>E115*'Approved AIC Pool'!$B$2</f>
        <v>9920.6349206349205</v>
      </c>
    </row>
    <row r="116" spans="1:6" x14ac:dyDescent="0.25">
      <c r="A116">
        <v>641747</v>
      </c>
      <c r="B116" t="s">
        <v>229</v>
      </c>
      <c r="C116" t="s">
        <v>230</v>
      </c>
      <c r="D116">
        <v>6</v>
      </c>
      <c r="E116" s="3">
        <f t="shared" si="1"/>
        <v>4.7619047619047623E-3</v>
      </c>
      <c r="F116" s="4">
        <f>E116*'Approved AIC Pool'!$B$2</f>
        <v>11904.761904761906</v>
      </c>
    </row>
    <row r="117" spans="1:6" x14ac:dyDescent="0.25">
      <c r="A117">
        <v>641330</v>
      </c>
      <c r="B117" t="s">
        <v>231</v>
      </c>
      <c r="C117" t="s">
        <v>232</v>
      </c>
      <c r="D117">
        <v>5</v>
      </c>
      <c r="E117" s="3">
        <f t="shared" si="1"/>
        <v>3.968253968253968E-3</v>
      </c>
      <c r="F117" s="4">
        <f>E117*'Approved AIC Pool'!$B$2</f>
        <v>9920.6349206349205</v>
      </c>
    </row>
    <row r="118" spans="1:6" x14ac:dyDescent="0.25">
      <c r="A118">
        <v>641314</v>
      </c>
      <c r="B118" t="s">
        <v>233</v>
      </c>
      <c r="C118" t="s">
        <v>234</v>
      </c>
      <c r="D118">
        <v>8</v>
      </c>
      <c r="E118" s="3">
        <f t="shared" si="1"/>
        <v>6.3492063492063492E-3</v>
      </c>
      <c r="F118" s="4">
        <f>E118*'Approved AIC Pool'!$B$2</f>
        <v>15873.015873015873</v>
      </c>
    </row>
    <row r="119" spans="1:6" x14ac:dyDescent="0.25">
      <c r="A119">
        <v>3165867</v>
      </c>
      <c r="B119" t="s">
        <v>235</v>
      </c>
      <c r="C119" t="s">
        <v>119</v>
      </c>
      <c r="D119">
        <v>5</v>
      </c>
      <c r="E119" s="3">
        <f t="shared" si="1"/>
        <v>3.968253968253968E-3</v>
      </c>
      <c r="F119" s="4">
        <f>E119*'Approved AIC Pool'!$B$2</f>
        <v>9920.6349206349205</v>
      </c>
    </row>
    <row r="120" spans="1:6" x14ac:dyDescent="0.25">
      <c r="A120">
        <v>3116156</v>
      </c>
      <c r="B120" t="s">
        <v>236</v>
      </c>
      <c r="C120" t="s">
        <v>237</v>
      </c>
      <c r="D120">
        <v>4</v>
      </c>
      <c r="E120" s="3">
        <f t="shared" si="1"/>
        <v>3.1746031746031746E-3</v>
      </c>
      <c r="F120" s="4">
        <f>E120*'Approved AIC Pool'!$B$2</f>
        <v>7936.5079365079364</v>
      </c>
    </row>
    <row r="121" spans="1:6" x14ac:dyDescent="0.25">
      <c r="A121">
        <v>641684</v>
      </c>
      <c r="B121" t="s">
        <v>238</v>
      </c>
      <c r="C121" t="s">
        <v>239</v>
      </c>
      <c r="D121">
        <v>5</v>
      </c>
      <c r="E121" s="3">
        <f t="shared" si="1"/>
        <v>3.968253968253968E-3</v>
      </c>
      <c r="F121" s="4">
        <f>E121*'Approved AIC Pool'!$B$2</f>
        <v>9920.6349206349205</v>
      </c>
    </row>
    <row r="122" spans="1:6" x14ac:dyDescent="0.25">
      <c r="A122">
        <v>839430</v>
      </c>
      <c r="B122" t="s">
        <v>240</v>
      </c>
      <c r="C122" t="s">
        <v>241</v>
      </c>
      <c r="D122">
        <v>5</v>
      </c>
      <c r="E122" s="3">
        <f t="shared" si="1"/>
        <v>3.968253968253968E-3</v>
      </c>
      <c r="F122" s="4">
        <f>E122*'Approved AIC Pool'!$B$2</f>
        <v>9920.6349206349205</v>
      </c>
    </row>
    <row r="123" spans="1:6" x14ac:dyDescent="0.25">
      <c r="A123">
        <v>372301</v>
      </c>
      <c r="B123" t="s">
        <v>242</v>
      </c>
      <c r="C123" t="s">
        <v>243</v>
      </c>
      <c r="D123">
        <v>2</v>
      </c>
      <c r="E123" s="3">
        <f t="shared" si="1"/>
        <v>1.5873015873015873E-3</v>
      </c>
      <c r="F123" s="4">
        <f>E123*'Approved AIC Pool'!$B$2</f>
        <v>3968.2539682539682</v>
      </c>
    </row>
    <row r="124" spans="1:6" x14ac:dyDescent="0.25">
      <c r="A124">
        <v>708140</v>
      </c>
      <c r="B124" t="s">
        <v>132</v>
      </c>
      <c r="C124" t="s">
        <v>244</v>
      </c>
      <c r="D124">
        <v>5</v>
      </c>
      <c r="E124" s="3">
        <f t="shared" si="1"/>
        <v>3.968253968253968E-3</v>
      </c>
      <c r="F124" s="4">
        <f>E124*'Approved AIC Pool'!$B$2</f>
        <v>9920.6349206349205</v>
      </c>
    </row>
    <row r="125" spans="1:6" x14ac:dyDescent="0.25">
      <c r="A125">
        <v>641313</v>
      </c>
      <c r="B125" t="s">
        <v>245</v>
      </c>
      <c r="C125" t="s">
        <v>246</v>
      </c>
      <c r="D125">
        <v>1</v>
      </c>
      <c r="E125" s="3">
        <f t="shared" si="1"/>
        <v>7.9365079365079365E-4</v>
      </c>
      <c r="F125" s="4">
        <f>E125*'Approved AIC Pool'!$B$2</f>
        <v>1984.1269841269841</v>
      </c>
    </row>
    <row r="126" spans="1:6" x14ac:dyDescent="0.25">
      <c r="A126">
        <v>641316</v>
      </c>
      <c r="B126" t="s">
        <v>247</v>
      </c>
      <c r="C126" t="s">
        <v>248</v>
      </c>
      <c r="D126">
        <v>4</v>
      </c>
      <c r="E126" s="3">
        <f t="shared" si="1"/>
        <v>3.1746031746031746E-3</v>
      </c>
      <c r="F126" s="4">
        <f>E126*'Approved AIC Pool'!$B$2</f>
        <v>7936.5079365079364</v>
      </c>
    </row>
    <row r="127" spans="1:6" x14ac:dyDescent="0.25">
      <c r="A127">
        <v>707373</v>
      </c>
      <c r="B127" t="s">
        <v>249</v>
      </c>
      <c r="C127" t="s">
        <v>250</v>
      </c>
      <c r="D127">
        <v>8</v>
      </c>
      <c r="E127" s="3">
        <f t="shared" si="1"/>
        <v>6.3492063492063492E-3</v>
      </c>
      <c r="F127" s="4">
        <f>E127*'Approved AIC Pool'!$B$2</f>
        <v>15873.015873015873</v>
      </c>
    </row>
    <row r="128" spans="1:6" x14ac:dyDescent="0.25">
      <c r="A128">
        <v>641284</v>
      </c>
      <c r="B128" t="s">
        <v>251</v>
      </c>
      <c r="C128" t="s">
        <v>252</v>
      </c>
      <c r="D128">
        <v>9</v>
      </c>
      <c r="E128" s="3">
        <f t="shared" si="1"/>
        <v>7.1428571428571426E-3</v>
      </c>
      <c r="F128" s="4">
        <f>E128*'Approved AIC Pool'!$B$2</f>
        <v>17857.142857142855</v>
      </c>
    </row>
    <row r="129" spans="1:6" x14ac:dyDescent="0.25">
      <c r="A129">
        <v>641308</v>
      </c>
      <c r="B129" t="s">
        <v>253</v>
      </c>
      <c r="C129" t="s">
        <v>254</v>
      </c>
      <c r="D129">
        <v>5</v>
      </c>
      <c r="E129" s="3">
        <f t="shared" si="1"/>
        <v>3.968253968253968E-3</v>
      </c>
      <c r="F129" s="4">
        <f>E129*'Approved AIC Pool'!$B$2</f>
        <v>9920.6349206349205</v>
      </c>
    </row>
    <row r="130" spans="1:6" x14ac:dyDescent="0.25">
      <c r="A130">
        <v>641326</v>
      </c>
      <c r="B130" t="s">
        <v>255</v>
      </c>
      <c r="C130" t="s">
        <v>256</v>
      </c>
      <c r="D130">
        <v>5</v>
      </c>
      <c r="E130" s="3">
        <f t="shared" si="1"/>
        <v>3.968253968253968E-3</v>
      </c>
      <c r="F130" s="4">
        <f>E130*'Approved AIC Pool'!$B$2</f>
        <v>9920.6349206349205</v>
      </c>
    </row>
    <row r="131" spans="1:6" x14ac:dyDescent="0.25">
      <c r="A131">
        <v>641620</v>
      </c>
      <c r="B131" t="s">
        <v>257</v>
      </c>
      <c r="C131" t="s">
        <v>258</v>
      </c>
      <c r="D131">
        <v>6</v>
      </c>
      <c r="E131" s="3">
        <f t="shared" ref="E131:E194" si="2">D131/(SUM($D$2:$D$235))</f>
        <v>4.7619047619047623E-3</v>
      </c>
      <c r="F131" s="4">
        <f>E131*'Approved AIC Pool'!$B$2</f>
        <v>11904.761904761906</v>
      </c>
    </row>
    <row r="132" spans="1:6" x14ac:dyDescent="0.25">
      <c r="A132">
        <v>641712</v>
      </c>
      <c r="B132" t="s">
        <v>259</v>
      </c>
      <c r="C132" t="s">
        <v>260</v>
      </c>
      <c r="D132">
        <v>6</v>
      </c>
      <c r="E132" s="3">
        <f t="shared" si="2"/>
        <v>4.7619047619047623E-3</v>
      </c>
      <c r="F132" s="4">
        <f>E132*'Approved AIC Pool'!$B$2</f>
        <v>11904.761904761906</v>
      </c>
    </row>
    <row r="133" spans="1:6" x14ac:dyDescent="0.25">
      <c r="A133">
        <v>641715</v>
      </c>
      <c r="B133" t="s">
        <v>261</v>
      </c>
      <c r="C133" t="s">
        <v>262</v>
      </c>
      <c r="D133">
        <v>6</v>
      </c>
      <c r="E133" s="3">
        <f t="shared" si="2"/>
        <v>4.7619047619047623E-3</v>
      </c>
      <c r="F133" s="4">
        <f>E133*'Approved AIC Pool'!$B$2</f>
        <v>11904.761904761906</v>
      </c>
    </row>
    <row r="134" spans="1:6" x14ac:dyDescent="0.25">
      <c r="A134">
        <v>641762</v>
      </c>
      <c r="B134" t="s">
        <v>263</v>
      </c>
      <c r="C134" t="s">
        <v>264</v>
      </c>
      <c r="D134">
        <v>4</v>
      </c>
      <c r="E134" s="3">
        <f t="shared" si="2"/>
        <v>3.1746031746031746E-3</v>
      </c>
      <c r="F134" s="4">
        <f>E134*'Approved AIC Pool'!$B$2</f>
        <v>7936.5079365079364</v>
      </c>
    </row>
    <row r="135" spans="1:6" x14ac:dyDescent="0.25">
      <c r="A135">
        <v>641824</v>
      </c>
      <c r="B135" t="s">
        <v>265</v>
      </c>
      <c r="C135" t="s">
        <v>266</v>
      </c>
      <c r="D135">
        <v>9</v>
      </c>
      <c r="E135" s="3">
        <f t="shared" si="2"/>
        <v>7.1428571428571426E-3</v>
      </c>
      <c r="F135" s="4">
        <f>E135*'Approved AIC Pool'!$B$2</f>
        <v>17857.142857142855</v>
      </c>
    </row>
    <row r="136" spans="1:6" x14ac:dyDescent="0.25">
      <c r="A136">
        <v>641884</v>
      </c>
      <c r="B136" t="s">
        <v>267</v>
      </c>
      <c r="C136" t="s">
        <v>268</v>
      </c>
      <c r="D136">
        <v>3</v>
      </c>
      <c r="E136" s="3">
        <f t="shared" si="2"/>
        <v>2.3809523809523812E-3</v>
      </c>
      <c r="F136" s="4">
        <f>E136*'Approved AIC Pool'!$B$2</f>
        <v>5952.3809523809532</v>
      </c>
    </row>
    <row r="137" spans="1:6" x14ac:dyDescent="0.25">
      <c r="A137">
        <v>641886</v>
      </c>
      <c r="B137" t="s">
        <v>269</v>
      </c>
      <c r="C137" t="s">
        <v>270</v>
      </c>
      <c r="D137">
        <v>6</v>
      </c>
      <c r="E137" s="3">
        <f t="shared" si="2"/>
        <v>4.7619047619047623E-3</v>
      </c>
      <c r="F137" s="4">
        <f>E137*'Approved AIC Pool'!$B$2</f>
        <v>11904.761904761906</v>
      </c>
    </row>
    <row r="138" spans="1:6" x14ac:dyDescent="0.25">
      <c r="A138">
        <v>757362</v>
      </c>
      <c r="B138" t="s">
        <v>271</v>
      </c>
      <c r="C138" t="s">
        <v>272</v>
      </c>
      <c r="D138">
        <v>4</v>
      </c>
      <c r="E138" s="3">
        <f t="shared" si="2"/>
        <v>3.1746031746031746E-3</v>
      </c>
      <c r="F138" s="4">
        <f>E138*'Approved AIC Pool'!$B$2</f>
        <v>7936.5079365079364</v>
      </c>
    </row>
    <row r="139" spans="1:6" x14ac:dyDescent="0.25">
      <c r="A139">
        <v>757669</v>
      </c>
      <c r="B139" t="s">
        <v>273</v>
      </c>
      <c r="C139" t="s">
        <v>274</v>
      </c>
      <c r="D139">
        <v>1</v>
      </c>
      <c r="E139" s="3">
        <f t="shared" si="2"/>
        <v>7.9365079365079365E-4</v>
      </c>
      <c r="F139" s="4">
        <f>E139*'Approved AIC Pool'!$B$2</f>
        <v>1984.1269841269841</v>
      </c>
    </row>
    <row r="140" spans="1:6" x14ac:dyDescent="0.25">
      <c r="A140">
        <v>756891</v>
      </c>
      <c r="B140" t="s">
        <v>275</v>
      </c>
      <c r="C140" t="s">
        <v>276</v>
      </c>
      <c r="D140">
        <v>2</v>
      </c>
      <c r="E140" s="3">
        <f t="shared" si="2"/>
        <v>1.5873015873015873E-3</v>
      </c>
      <c r="F140" s="4">
        <f>E140*'Approved AIC Pool'!$B$2</f>
        <v>3968.2539682539682</v>
      </c>
    </row>
    <row r="141" spans="1:6" x14ac:dyDescent="0.25">
      <c r="A141">
        <v>3166857</v>
      </c>
      <c r="B141" t="s">
        <v>277</v>
      </c>
      <c r="C141" t="s">
        <v>278</v>
      </c>
      <c r="D141">
        <v>7</v>
      </c>
      <c r="E141" s="3">
        <f t="shared" si="2"/>
        <v>5.5555555555555558E-3</v>
      </c>
      <c r="F141" s="4">
        <f>E141*'Approved AIC Pool'!$B$2</f>
        <v>13888.888888888889</v>
      </c>
    </row>
    <row r="142" spans="1:6" x14ac:dyDescent="0.25">
      <c r="A142">
        <v>641670</v>
      </c>
      <c r="B142" t="s">
        <v>279</v>
      </c>
      <c r="C142" t="s">
        <v>280</v>
      </c>
      <c r="D142">
        <v>7</v>
      </c>
      <c r="E142" s="3">
        <f t="shared" si="2"/>
        <v>5.5555555555555558E-3</v>
      </c>
      <c r="F142" s="4">
        <f>E142*'Approved AIC Pool'!$B$2</f>
        <v>13888.888888888889</v>
      </c>
    </row>
    <row r="143" spans="1:6" x14ac:dyDescent="0.25">
      <c r="A143">
        <v>641188</v>
      </c>
      <c r="B143" t="s">
        <v>281</v>
      </c>
      <c r="C143" t="s">
        <v>282</v>
      </c>
      <c r="D143">
        <v>7</v>
      </c>
      <c r="E143" s="3">
        <f t="shared" si="2"/>
        <v>5.5555555555555558E-3</v>
      </c>
      <c r="F143" s="4">
        <f>E143*'Approved AIC Pool'!$B$2</f>
        <v>13888.888888888889</v>
      </c>
    </row>
    <row r="144" spans="1:6" x14ac:dyDescent="0.25">
      <c r="A144">
        <v>641194</v>
      </c>
      <c r="B144" t="s">
        <v>283</v>
      </c>
      <c r="C144" t="s">
        <v>284</v>
      </c>
      <c r="D144">
        <v>2</v>
      </c>
      <c r="E144" s="3">
        <f t="shared" si="2"/>
        <v>1.5873015873015873E-3</v>
      </c>
      <c r="F144" s="4">
        <f>E144*'Approved AIC Pool'!$B$2</f>
        <v>3968.2539682539682</v>
      </c>
    </row>
    <row r="145" spans="1:6" x14ac:dyDescent="0.25">
      <c r="A145">
        <v>721051</v>
      </c>
      <c r="B145" t="s">
        <v>285</v>
      </c>
      <c r="C145" t="s">
        <v>286</v>
      </c>
      <c r="D145">
        <v>6</v>
      </c>
      <c r="E145" s="3">
        <f t="shared" si="2"/>
        <v>4.7619047619047623E-3</v>
      </c>
      <c r="F145" s="4">
        <f>E145*'Approved AIC Pool'!$B$2</f>
        <v>11904.761904761906</v>
      </c>
    </row>
    <row r="146" spans="1:6" x14ac:dyDescent="0.25">
      <c r="A146">
        <v>707137</v>
      </c>
      <c r="B146" t="s">
        <v>287</v>
      </c>
      <c r="C146" t="s">
        <v>288</v>
      </c>
      <c r="D146">
        <v>7</v>
      </c>
      <c r="E146" s="3">
        <f t="shared" si="2"/>
        <v>5.5555555555555558E-3</v>
      </c>
      <c r="F146" s="4">
        <f>E146*'Approved AIC Pool'!$B$2</f>
        <v>13888.888888888889</v>
      </c>
    </row>
    <row r="147" spans="1:6" x14ac:dyDescent="0.25">
      <c r="A147">
        <v>641338</v>
      </c>
      <c r="B147" t="s">
        <v>289</v>
      </c>
      <c r="C147" t="s">
        <v>290</v>
      </c>
      <c r="D147">
        <v>5</v>
      </c>
      <c r="E147" s="3">
        <f t="shared" si="2"/>
        <v>3.968253968253968E-3</v>
      </c>
      <c r="F147" s="4">
        <f>E147*'Approved AIC Pool'!$B$2</f>
        <v>9920.6349206349205</v>
      </c>
    </row>
    <row r="148" spans="1:6" x14ac:dyDescent="0.25">
      <c r="A148">
        <v>641781</v>
      </c>
      <c r="B148" t="s">
        <v>291</v>
      </c>
      <c r="C148" t="s">
        <v>292</v>
      </c>
      <c r="D148">
        <v>5</v>
      </c>
      <c r="E148" s="3">
        <f t="shared" si="2"/>
        <v>3.968253968253968E-3</v>
      </c>
      <c r="F148" s="4">
        <f>E148*'Approved AIC Pool'!$B$2</f>
        <v>9920.6349206349205</v>
      </c>
    </row>
    <row r="149" spans="1:6" x14ac:dyDescent="0.25">
      <c r="A149">
        <v>641770</v>
      </c>
      <c r="B149" t="s">
        <v>293</v>
      </c>
      <c r="C149" t="s">
        <v>294</v>
      </c>
      <c r="D149">
        <v>2</v>
      </c>
      <c r="E149" s="3">
        <f t="shared" si="2"/>
        <v>1.5873015873015873E-3</v>
      </c>
      <c r="F149" s="4">
        <f>E149*'Approved AIC Pool'!$B$2</f>
        <v>3968.2539682539682</v>
      </c>
    </row>
    <row r="150" spans="1:6" x14ac:dyDescent="0.25">
      <c r="A150">
        <v>641237</v>
      </c>
      <c r="B150" t="s">
        <v>295</v>
      </c>
      <c r="C150" t="s">
        <v>296</v>
      </c>
      <c r="D150">
        <v>5</v>
      </c>
      <c r="E150" s="3">
        <f t="shared" si="2"/>
        <v>3.968253968253968E-3</v>
      </c>
      <c r="F150" s="4">
        <f>E150*'Approved AIC Pool'!$B$2</f>
        <v>9920.6349206349205</v>
      </c>
    </row>
    <row r="151" spans="1:6" x14ac:dyDescent="0.25">
      <c r="A151">
        <v>641748</v>
      </c>
      <c r="B151" t="s">
        <v>297</v>
      </c>
      <c r="C151" t="s">
        <v>298</v>
      </c>
      <c r="D151">
        <v>5</v>
      </c>
      <c r="E151" s="3">
        <f t="shared" si="2"/>
        <v>3.968253968253968E-3</v>
      </c>
      <c r="F151" s="4">
        <f>E151*'Approved AIC Pool'!$B$2</f>
        <v>9920.6349206349205</v>
      </c>
    </row>
    <row r="152" spans="1:6" x14ac:dyDescent="0.25">
      <c r="A152">
        <v>641222</v>
      </c>
      <c r="B152" t="s">
        <v>299</v>
      </c>
      <c r="C152" t="s">
        <v>300</v>
      </c>
      <c r="D152">
        <v>1</v>
      </c>
      <c r="E152" s="3">
        <f t="shared" si="2"/>
        <v>7.9365079365079365E-4</v>
      </c>
      <c r="F152" s="4">
        <f>E152*'Approved AIC Pool'!$B$2</f>
        <v>1984.1269841269841</v>
      </c>
    </row>
    <row r="153" spans="1:6" x14ac:dyDescent="0.25">
      <c r="A153">
        <v>3123069</v>
      </c>
      <c r="B153" t="s">
        <v>301</v>
      </c>
      <c r="C153" t="s">
        <v>302</v>
      </c>
      <c r="D153">
        <v>4</v>
      </c>
      <c r="E153" s="3">
        <f t="shared" si="2"/>
        <v>3.1746031746031746E-3</v>
      </c>
      <c r="F153" s="4">
        <f>E153*'Approved AIC Pool'!$B$2</f>
        <v>7936.5079365079364</v>
      </c>
    </row>
    <row r="154" spans="1:6" x14ac:dyDescent="0.25">
      <c r="A154">
        <v>641689</v>
      </c>
      <c r="B154" t="s">
        <v>303</v>
      </c>
      <c r="C154" t="s">
        <v>304</v>
      </c>
      <c r="D154">
        <v>4</v>
      </c>
      <c r="E154" s="3">
        <f t="shared" si="2"/>
        <v>3.1746031746031746E-3</v>
      </c>
      <c r="F154" s="4">
        <f>E154*'Approved AIC Pool'!$B$2</f>
        <v>7936.5079365079364</v>
      </c>
    </row>
    <row r="155" spans="1:6" x14ac:dyDescent="0.25">
      <c r="A155">
        <v>724702</v>
      </c>
      <c r="B155" t="s">
        <v>305</v>
      </c>
      <c r="C155" t="s">
        <v>306</v>
      </c>
      <c r="D155">
        <v>7</v>
      </c>
      <c r="E155" s="3">
        <f t="shared" si="2"/>
        <v>5.5555555555555558E-3</v>
      </c>
      <c r="F155" s="4">
        <f>E155*'Approved AIC Pool'!$B$2</f>
        <v>13888.888888888889</v>
      </c>
    </row>
    <row r="156" spans="1:6" x14ac:dyDescent="0.25">
      <c r="A156">
        <v>704164</v>
      </c>
      <c r="B156" t="s">
        <v>307</v>
      </c>
      <c r="C156" t="s">
        <v>308</v>
      </c>
      <c r="D156">
        <v>8</v>
      </c>
      <c r="E156" s="3">
        <f t="shared" si="2"/>
        <v>6.3492063492063492E-3</v>
      </c>
      <c r="F156" s="4">
        <f>E156*'Approved AIC Pool'!$B$2</f>
        <v>15873.015873015873</v>
      </c>
    </row>
    <row r="157" spans="1:6" x14ac:dyDescent="0.25">
      <c r="A157">
        <v>641611</v>
      </c>
      <c r="B157" t="s">
        <v>309</v>
      </c>
      <c r="C157" t="s">
        <v>310</v>
      </c>
      <c r="D157">
        <v>9</v>
      </c>
      <c r="E157" s="3">
        <f t="shared" si="2"/>
        <v>7.1428571428571426E-3</v>
      </c>
      <c r="F157" s="4">
        <f>E157*'Approved AIC Pool'!$B$2</f>
        <v>17857.142857142855</v>
      </c>
    </row>
    <row r="158" spans="1:6" x14ac:dyDescent="0.25">
      <c r="A158">
        <v>641274</v>
      </c>
      <c r="B158" t="s">
        <v>311</v>
      </c>
      <c r="C158" t="s">
        <v>312</v>
      </c>
      <c r="D158">
        <v>5</v>
      </c>
      <c r="E158" s="3">
        <f t="shared" si="2"/>
        <v>3.968253968253968E-3</v>
      </c>
      <c r="F158" s="4">
        <f>E158*'Approved AIC Pool'!$B$2</f>
        <v>9920.6349206349205</v>
      </c>
    </row>
    <row r="159" spans="1:6" x14ac:dyDescent="0.25">
      <c r="A159">
        <v>641184</v>
      </c>
      <c r="B159" t="s">
        <v>313</v>
      </c>
      <c r="C159" t="s">
        <v>314</v>
      </c>
      <c r="D159">
        <v>6</v>
      </c>
      <c r="E159" s="3">
        <f t="shared" si="2"/>
        <v>4.7619047619047623E-3</v>
      </c>
      <c r="F159" s="4">
        <f>E159*'Approved AIC Pool'!$B$2</f>
        <v>11904.761904761906</v>
      </c>
    </row>
    <row r="160" spans="1:6" x14ac:dyDescent="0.25">
      <c r="A160">
        <v>508325</v>
      </c>
      <c r="B160" t="s">
        <v>315</v>
      </c>
      <c r="C160" t="s">
        <v>316</v>
      </c>
      <c r="D160">
        <v>6</v>
      </c>
      <c r="E160" s="3">
        <f t="shared" si="2"/>
        <v>4.7619047619047623E-3</v>
      </c>
      <c r="F160" s="4">
        <f>E160*'Approved AIC Pool'!$B$2</f>
        <v>11904.761904761906</v>
      </c>
    </row>
    <row r="161" spans="1:6" x14ac:dyDescent="0.25">
      <c r="A161">
        <v>641743</v>
      </c>
      <c r="B161" t="s">
        <v>317</v>
      </c>
      <c r="C161" t="s">
        <v>318</v>
      </c>
      <c r="D161">
        <v>6</v>
      </c>
      <c r="E161" s="3">
        <f t="shared" si="2"/>
        <v>4.7619047619047623E-3</v>
      </c>
      <c r="F161" s="4">
        <f>E161*'Approved AIC Pool'!$B$2</f>
        <v>11904.761904761906</v>
      </c>
    </row>
    <row r="162" spans="1:6" x14ac:dyDescent="0.25">
      <c r="A162">
        <v>641733</v>
      </c>
      <c r="B162" t="s">
        <v>319</v>
      </c>
      <c r="C162" t="s">
        <v>320</v>
      </c>
      <c r="D162">
        <v>3</v>
      </c>
      <c r="E162" s="3">
        <f t="shared" si="2"/>
        <v>2.3809523809523812E-3</v>
      </c>
      <c r="F162" s="4">
        <f>E162*'Approved AIC Pool'!$B$2</f>
        <v>5952.3809523809532</v>
      </c>
    </row>
    <row r="163" spans="1:6" x14ac:dyDescent="0.25">
      <c r="A163">
        <v>3159496</v>
      </c>
      <c r="B163" t="s">
        <v>321</v>
      </c>
      <c r="C163" t="s">
        <v>322</v>
      </c>
      <c r="D163">
        <v>5</v>
      </c>
      <c r="E163" s="3">
        <f t="shared" si="2"/>
        <v>3.968253968253968E-3</v>
      </c>
      <c r="F163" s="4">
        <f>E163*'Approved AIC Pool'!$B$2</f>
        <v>9920.6349206349205</v>
      </c>
    </row>
    <row r="164" spans="1:6" x14ac:dyDescent="0.25">
      <c r="A164">
        <v>641850</v>
      </c>
      <c r="B164" t="s">
        <v>323</v>
      </c>
      <c r="C164" t="s">
        <v>324</v>
      </c>
      <c r="D164">
        <v>3</v>
      </c>
      <c r="E164" s="3">
        <f t="shared" si="2"/>
        <v>2.3809523809523812E-3</v>
      </c>
      <c r="F164" s="4">
        <f>E164*'Approved AIC Pool'!$B$2</f>
        <v>5952.3809523809532</v>
      </c>
    </row>
    <row r="165" spans="1:6" x14ac:dyDescent="0.25">
      <c r="A165">
        <v>641176</v>
      </c>
      <c r="B165" t="s">
        <v>325</v>
      </c>
      <c r="C165" t="s">
        <v>326</v>
      </c>
      <c r="D165">
        <v>6</v>
      </c>
      <c r="E165" s="3">
        <f t="shared" si="2"/>
        <v>4.7619047619047623E-3</v>
      </c>
      <c r="F165" s="4">
        <f>E165*'Approved AIC Pool'!$B$2</f>
        <v>11904.761904761906</v>
      </c>
    </row>
    <row r="166" spans="1:6" x14ac:dyDescent="0.25">
      <c r="A166">
        <v>641628</v>
      </c>
      <c r="B166" t="s">
        <v>327</v>
      </c>
      <c r="C166" t="s">
        <v>328</v>
      </c>
      <c r="D166">
        <v>2</v>
      </c>
      <c r="E166" s="3">
        <f t="shared" si="2"/>
        <v>1.5873015873015873E-3</v>
      </c>
      <c r="F166" s="4">
        <f>E166*'Approved AIC Pool'!$B$2</f>
        <v>3968.2539682539682</v>
      </c>
    </row>
    <row r="167" spans="1:6" x14ac:dyDescent="0.25">
      <c r="A167">
        <v>641613</v>
      </c>
      <c r="B167" t="s">
        <v>329</v>
      </c>
      <c r="C167" t="s">
        <v>330</v>
      </c>
      <c r="D167">
        <v>3</v>
      </c>
      <c r="E167" s="3">
        <f t="shared" si="2"/>
        <v>2.3809523809523812E-3</v>
      </c>
      <c r="F167" s="4">
        <f>E167*'Approved AIC Pool'!$B$2</f>
        <v>5952.3809523809532</v>
      </c>
    </row>
    <row r="168" spans="1:6" x14ac:dyDescent="0.25">
      <c r="A168">
        <v>641809</v>
      </c>
      <c r="B168" t="s">
        <v>331</v>
      </c>
      <c r="C168" t="s">
        <v>332</v>
      </c>
      <c r="D168">
        <v>2</v>
      </c>
      <c r="E168" s="3">
        <f t="shared" si="2"/>
        <v>1.5873015873015873E-3</v>
      </c>
      <c r="F168" s="4">
        <f>E168*'Approved AIC Pool'!$B$2</f>
        <v>3968.2539682539682</v>
      </c>
    </row>
    <row r="169" spans="1:6" x14ac:dyDescent="0.25">
      <c r="A169">
        <v>3203304</v>
      </c>
      <c r="B169" t="s">
        <v>333</v>
      </c>
      <c r="C169" t="s">
        <v>334</v>
      </c>
      <c r="D169">
        <v>4</v>
      </c>
      <c r="E169" s="3">
        <f t="shared" si="2"/>
        <v>3.1746031746031746E-3</v>
      </c>
      <c r="F169" s="4">
        <f>E169*'Approved AIC Pool'!$B$2</f>
        <v>7936.5079365079364</v>
      </c>
    </row>
    <row r="170" spans="1:6" x14ac:dyDescent="0.25">
      <c r="A170">
        <v>641299</v>
      </c>
      <c r="B170" t="s">
        <v>335</v>
      </c>
      <c r="C170" t="s">
        <v>336</v>
      </c>
      <c r="D170">
        <v>3</v>
      </c>
      <c r="E170" s="3">
        <f t="shared" si="2"/>
        <v>2.3809523809523812E-3</v>
      </c>
      <c r="F170" s="4">
        <f>E170*'Approved AIC Pool'!$B$2</f>
        <v>5952.3809523809532</v>
      </c>
    </row>
    <row r="171" spans="1:6" x14ac:dyDescent="0.25">
      <c r="A171">
        <v>641653</v>
      </c>
      <c r="B171" t="s">
        <v>337</v>
      </c>
      <c r="C171" t="s">
        <v>338</v>
      </c>
      <c r="D171">
        <v>3</v>
      </c>
      <c r="E171" s="3">
        <f t="shared" si="2"/>
        <v>2.3809523809523812E-3</v>
      </c>
      <c r="F171" s="4">
        <f>E171*'Approved AIC Pool'!$B$2</f>
        <v>5952.3809523809532</v>
      </c>
    </row>
    <row r="172" spans="1:6" x14ac:dyDescent="0.25">
      <c r="A172">
        <v>641922</v>
      </c>
      <c r="B172" t="s">
        <v>339</v>
      </c>
      <c r="C172" t="s">
        <v>340</v>
      </c>
      <c r="D172">
        <v>8</v>
      </c>
      <c r="E172" s="3">
        <f t="shared" si="2"/>
        <v>6.3492063492063492E-3</v>
      </c>
      <c r="F172" s="4">
        <f>E172*'Approved AIC Pool'!$B$2</f>
        <v>15873.015873015873</v>
      </c>
    </row>
    <row r="173" spans="1:6" x14ac:dyDescent="0.25">
      <c r="A173">
        <v>641614</v>
      </c>
      <c r="B173" t="s">
        <v>341</v>
      </c>
      <c r="C173" t="s">
        <v>342</v>
      </c>
      <c r="D173">
        <v>10</v>
      </c>
      <c r="E173" s="3">
        <f t="shared" si="2"/>
        <v>7.9365079365079361E-3</v>
      </c>
      <c r="F173" s="4">
        <f>E173*'Approved AIC Pool'!$B$2</f>
        <v>19841.269841269841</v>
      </c>
    </row>
    <row r="174" spans="1:6" x14ac:dyDescent="0.25">
      <c r="A174">
        <v>4495695</v>
      </c>
      <c r="B174" t="s">
        <v>343</v>
      </c>
      <c r="C174" t="s">
        <v>344</v>
      </c>
      <c r="D174">
        <v>6</v>
      </c>
      <c r="E174" s="3">
        <f t="shared" si="2"/>
        <v>4.7619047619047623E-3</v>
      </c>
      <c r="F174" s="4">
        <f>E174*'Approved AIC Pool'!$B$2</f>
        <v>11904.761904761906</v>
      </c>
    </row>
    <row r="175" spans="1:6" x14ac:dyDescent="0.25">
      <c r="A175">
        <v>641309</v>
      </c>
      <c r="B175" t="s">
        <v>345</v>
      </c>
      <c r="C175" t="s">
        <v>346</v>
      </c>
      <c r="D175">
        <v>10</v>
      </c>
      <c r="E175" s="3">
        <f t="shared" si="2"/>
        <v>7.9365079365079361E-3</v>
      </c>
      <c r="F175" s="4">
        <f>E175*'Approved AIC Pool'!$B$2</f>
        <v>19841.269841269841</v>
      </c>
    </row>
    <row r="176" spans="1:6" x14ac:dyDescent="0.25">
      <c r="A176">
        <v>641245</v>
      </c>
      <c r="B176" t="s">
        <v>347</v>
      </c>
      <c r="C176" t="s">
        <v>348</v>
      </c>
      <c r="D176">
        <v>5</v>
      </c>
      <c r="E176" s="3">
        <f t="shared" si="2"/>
        <v>3.968253968253968E-3</v>
      </c>
      <c r="F176" s="4">
        <f>E176*'Approved AIC Pool'!$B$2</f>
        <v>9920.6349206349205</v>
      </c>
    </row>
    <row r="177" spans="1:6" x14ac:dyDescent="0.25">
      <c r="A177">
        <v>641321</v>
      </c>
      <c r="B177" t="s">
        <v>349</v>
      </c>
      <c r="C177" t="s">
        <v>350</v>
      </c>
      <c r="D177">
        <v>5</v>
      </c>
      <c r="E177" s="3">
        <f t="shared" si="2"/>
        <v>3.968253968253968E-3</v>
      </c>
      <c r="F177" s="4">
        <f>E177*'Approved AIC Pool'!$B$2</f>
        <v>9920.6349206349205</v>
      </c>
    </row>
    <row r="178" spans="1:6" x14ac:dyDescent="0.25">
      <c r="A178">
        <v>641815</v>
      </c>
      <c r="B178" t="s">
        <v>351</v>
      </c>
      <c r="C178" t="s">
        <v>352</v>
      </c>
      <c r="D178">
        <v>8</v>
      </c>
      <c r="E178" s="3">
        <f t="shared" si="2"/>
        <v>6.3492063492063492E-3</v>
      </c>
      <c r="F178" s="4">
        <f>E178*'Approved AIC Pool'!$B$2</f>
        <v>15873.015873015873</v>
      </c>
    </row>
    <row r="179" spans="1:6" x14ac:dyDescent="0.25">
      <c r="A179">
        <v>641820</v>
      </c>
      <c r="B179" t="s">
        <v>353</v>
      </c>
      <c r="C179" t="s">
        <v>354</v>
      </c>
      <c r="D179">
        <v>8</v>
      </c>
      <c r="E179" s="3">
        <f t="shared" si="2"/>
        <v>6.3492063492063492E-3</v>
      </c>
      <c r="F179" s="4">
        <f>E179*'Approved AIC Pool'!$B$2</f>
        <v>15873.015873015873</v>
      </c>
    </row>
    <row r="180" spans="1:6" x14ac:dyDescent="0.25">
      <c r="A180">
        <v>641738</v>
      </c>
      <c r="B180" t="s">
        <v>355</v>
      </c>
      <c r="C180" t="s">
        <v>356</v>
      </c>
      <c r="D180">
        <v>2</v>
      </c>
      <c r="E180" s="3">
        <f t="shared" si="2"/>
        <v>1.5873015873015873E-3</v>
      </c>
      <c r="F180" s="4">
        <f>E180*'Approved AIC Pool'!$B$2</f>
        <v>3968.2539682539682</v>
      </c>
    </row>
    <row r="181" spans="1:6" x14ac:dyDescent="0.25">
      <c r="A181">
        <v>641318</v>
      </c>
      <c r="B181" t="s">
        <v>357</v>
      </c>
      <c r="C181" t="s">
        <v>358</v>
      </c>
      <c r="D181">
        <v>4</v>
      </c>
      <c r="E181" s="3">
        <f t="shared" si="2"/>
        <v>3.1746031746031746E-3</v>
      </c>
      <c r="F181" s="4">
        <f>E181*'Approved AIC Pool'!$B$2</f>
        <v>7936.5079365079364</v>
      </c>
    </row>
    <row r="182" spans="1:6" x14ac:dyDescent="0.25">
      <c r="A182">
        <v>2395844</v>
      </c>
      <c r="B182" t="s">
        <v>359</v>
      </c>
      <c r="C182" t="s">
        <v>360</v>
      </c>
      <c r="D182">
        <v>5</v>
      </c>
      <c r="E182" s="3">
        <f t="shared" si="2"/>
        <v>3.968253968253968E-3</v>
      </c>
      <c r="F182" s="4">
        <f>E182*'Approved AIC Pool'!$B$2</f>
        <v>9920.6349206349205</v>
      </c>
    </row>
    <row r="183" spans="1:6" x14ac:dyDescent="0.25">
      <c r="A183">
        <v>757442</v>
      </c>
      <c r="B183" t="s">
        <v>361</v>
      </c>
      <c r="C183" t="s">
        <v>362</v>
      </c>
      <c r="D183">
        <v>5</v>
      </c>
      <c r="E183" s="3">
        <f t="shared" si="2"/>
        <v>3.968253968253968E-3</v>
      </c>
      <c r="F183" s="4">
        <f>E183*'Approved AIC Pool'!$B$2</f>
        <v>9920.6349206349205</v>
      </c>
    </row>
    <row r="184" spans="1:6" x14ac:dyDescent="0.25">
      <c r="A184">
        <v>815205</v>
      </c>
      <c r="B184" t="s">
        <v>363</v>
      </c>
      <c r="C184" t="s">
        <v>364</v>
      </c>
      <c r="D184">
        <v>3</v>
      </c>
      <c r="E184" s="3">
        <f t="shared" si="2"/>
        <v>2.3809523809523812E-3</v>
      </c>
      <c r="F184" s="4">
        <f>E184*'Approved AIC Pool'!$B$2</f>
        <v>5952.3809523809532</v>
      </c>
    </row>
    <row r="185" spans="1:6" x14ac:dyDescent="0.25">
      <c r="A185">
        <v>3227924</v>
      </c>
      <c r="B185" t="s">
        <v>365</v>
      </c>
      <c r="C185" t="s">
        <v>366</v>
      </c>
      <c r="D185">
        <v>6</v>
      </c>
      <c r="E185" s="3">
        <f t="shared" si="2"/>
        <v>4.7619047619047623E-3</v>
      </c>
      <c r="F185" s="4">
        <f>E185*'Approved AIC Pool'!$B$2</f>
        <v>11904.761904761906</v>
      </c>
    </row>
    <row r="186" spans="1:6" x14ac:dyDescent="0.25">
      <c r="A186">
        <v>641906</v>
      </c>
      <c r="B186" t="s">
        <v>367</v>
      </c>
      <c r="C186" t="s">
        <v>368</v>
      </c>
      <c r="D186">
        <v>7</v>
      </c>
      <c r="E186" s="3">
        <f t="shared" si="2"/>
        <v>5.5555555555555558E-3</v>
      </c>
      <c r="F186" s="4">
        <f>E186*'Approved AIC Pool'!$B$2</f>
        <v>13888.888888888889</v>
      </c>
    </row>
    <row r="187" spans="1:6" x14ac:dyDescent="0.25">
      <c r="A187">
        <v>641700</v>
      </c>
      <c r="B187" t="s">
        <v>369</v>
      </c>
      <c r="C187" t="s">
        <v>370</v>
      </c>
      <c r="D187">
        <v>6</v>
      </c>
      <c r="E187" s="3">
        <f t="shared" si="2"/>
        <v>4.7619047619047623E-3</v>
      </c>
      <c r="F187" s="4">
        <f>E187*'Approved AIC Pool'!$B$2</f>
        <v>11904.761904761906</v>
      </c>
    </row>
    <row r="188" spans="1:6" x14ac:dyDescent="0.25">
      <c r="A188">
        <v>641917</v>
      </c>
      <c r="B188" t="s">
        <v>371</v>
      </c>
      <c r="C188" t="s">
        <v>372</v>
      </c>
      <c r="D188">
        <v>9</v>
      </c>
      <c r="E188" s="3">
        <f t="shared" si="2"/>
        <v>7.1428571428571426E-3</v>
      </c>
      <c r="F188" s="4">
        <f>E188*'Approved AIC Pool'!$B$2</f>
        <v>17857.142857142855</v>
      </c>
    </row>
    <row r="189" spans="1:6" x14ac:dyDescent="0.25">
      <c r="A189">
        <v>707942</v>
      </c>
      <c r="B189" t="s">
        <v>373</v>
      </c>
      <c r="C189" t="s">
        <v>374</v>
      </c>
      <c r="D189">
        <v>2</v>
      </c>
      <c r="E189" s="3">
        <f t="shared" si="2"/>
        <v>1.5873015873015873E-3</v>
      </c>
      <c r="F189" s="4">
        <f>E189*'Approved AIC Pool'!$B$2</f>
        <v>3968.2539682539682</v>
      </c>
    </row>
    <row r="190" spans="1:6" x14ac:dyDescent="0.25">
      <c r="A190">
        <v>643052</v>
      </c>
      <c r="B190" t="s">
        <v>375</v>
      </c>
      <c r="C190" t="s">
        <v>376</v>
      </c>
      <c r="D190">
        <v>6</v>
      </c>
      <c r="E190" s="3">
        <f t="shared" si="2"/>
        <v>4.7619047619047623E-3</v>
      </c>
      <c r="F190" s="4">
        <f>E190*'Approved AIC Pool'!$B$2</f>
        <v>11904.761904761906</v>
      </c>
    </row>
    <row r="191" spans="1:6" x14ac:dyDescent="0.25">
      <c r="A191">
        <v>641286</v>
      </c>
      <c r="B191" t="s">
        <v>377</v>
      </c>
      <c r="C191" t="s">
        <v>378</v>
      </c>
      <c r="D191">
        <v>4</v>
      </c>
      <c r="E191" s="3">
        <f t="shared" si="2"/>
        <v>3.1746031746031746E-3</v>
      </c>
      <c r="F191" s="4">
        <f>E191*'Approved AIC Pool'!$B$2</f>
        <v>7936.5079365079364</v>
      </c>
    </row>
    <row r="192" spans="1:6" x14ac:dyDescent="0.25">
      <c r="A192">
        <v>641768</v>
      </c>
      <c r="B192" t="s">
        <v>379</v>
      </c>
      <c r="C192" t="s">
        <v>380</v>
      </c>
      <c r="D192">
        <v>7</v>
      </c>
      <c r="E192" s="3">
        <f t="shared" si="2"/>
        <v>5.5555555555555558E-3</v>
      </c>
      <c r="F192" s="4">
        <f>E192*'Approved AIC Pool'!$B$2</f>
        <v>13888.888888888889</v>
      </c>
    </row>
    <row r="193" spans="1:6" x14ac:dyDescent="0.25">
      <c r="A193">
        <v>641713</v>
      </c>
      <c r="B193" t="s">
        <v>381</v>
      </c>
      <c r="C193" t="s">
        <v>382</v>
      </c>
      <c r="D193">
        <v>3</v>
      </c>
      <c r="E193" s="3">
        <f t="shared" si="2"/>
        <v>2.3809523809523812E-3</v>
      </c>
      <c r="F193" s="4">
        <f>E193*'Approved AIC Pool'!$B$2</f>
        <v>5952.3809523809532</v>
      </c>
    </row>
    <row r="194" spans="1:6" x14ac:dyDescent="0.25">
      <c r="A194">
        <v>641789</v>
      </c>
      <c r="B194" t="s">
        <v>383</v>
      </c>
      <c r="C194" t="s">
        <v>384</v>
      </c>
      <c r="D194">
        <v>4</v>
      </c>
      <c r="E194" s="3">
        <f t="shared" si="2"/>
        <v>3.1746031746031746E-3</v>
      </c>
      <c r="F194" s="4">
        <f>E194*'Approved AIC Pool'!$B$2</f>
        <v>7936.5079365079364</v>
      </c>
    </row>
    <row r="195" spans="1:6" x14ac:dyDescent="0.25">
      <c r="A195">
        <v>641817</v>
      </c>
      <c r="B195" t="s">
        <v>385</v>
      </c>
      <c r="C195" t="s">
        <v>386</v>
      </c>
      <c r="D195">
        <v>10</v>
      </c>
      <c r="E195" s="3">
        <f t="shared" ref="E195:E235" si="3">D195/(SUM($D$2:$D$235))</f>
        <v>7.9365079365079361E-3</v>
      </c>
      <c r="F195" s="4">
        <f>E195*'Approved AIC Pool'!$B$2</f>
        <v>19841.269841269841</v>
      </c>
    </row>
    <row r="196" spans="1:6" x14ac:dyDescent="0.25">
      <c r="A196">
        <v>641734</v>
      </c>
      <c r="B196" t="s">
        <v>387</v>
      </c>
      <c r="C196" t="s">
        <v>388</v>
      </c>
      <c r="D196">
        <v>7</v>
      </c>
      <c r="E196" s="3">
        <f t="shared" si="3"/>
        <v>5.5555555555555558E-3</v>
      </c>
      <c r="F196" s="4">
        <f>E196*'Approved AIC Pool'!$B$2</f>
        <v>13888.888888888889</v>
      </c>
    </row>
    <row r="197" spans="1:6" x14ac:dyDescent="0.25">
      <c r="A197">
        <v>641317</v>
      </c>
      <c r="B197" t="s">
        <v>389</v>
      </c>
      <c r="C197" t="s">
        <v>390</v>
      </c>
      <c r="D197">
        <v>4</v>
      </c>
      <c r="E197" s="3">
        <f t="shared" si="3"/>
        <v>3.1746031746031746E-3</v>
      </c>
      <c r="F197" s="4">
        <f>E197*'Approved AIC Pool'!$B$2</f>
        <v>7936.5079365079364</v>
      </c>
    </row>
    <row r="198" spans="1:6" x14ac:dyDescent="0.25">
      <c r="A198">
        <v>641757</v>
      </c>
      <c r="B198" t="s">
        <v>391</v>
      </c>
      <c r="C198" t="s">
        <v>392</v>
      </c>
      <c r="D198">
        <v>2</v>
      </c>
      <c r="E198" s="3">
        <f t="shared" si="3"/>
        <v>1.5873015873015873E-3</v>
      </c>
      <c r="F198" s="4">
        <f>E198*'Approved AIC Pool'!$B$2</f>
        <v>3968.2539682539682</v>
      </c>
    </row>
    <row r="199" spans="1:6" x14ac:dyDescent="0.25">
      <c r="A199">
        <v>623597</v>
      </c>
      <c r="B199" t="s">
        <v>393</v>
      </c>
      <c r="C199" t="s">
        <v>394</v>
      </c>
      <c r="D199">
        <v>6</v>
      </c>
      <c r="E199" s="3">
        <f t="shared" si="3"/>
        <v>4.7619047619047623E-3</v>
      </c>
      <c r="F199" s="4">
        <f>E199*'Approved AIC Pool'!$B$2</f>
        <v>11904.761904761906</v>
      </c>
    </row>
    <row r="200" spans="1:6" x14ac:dyDescent="0.25">
      <c r="A200">
        <v>612622</v>
      </c>
      <c r="B200" t="s">
        <v>16</v>
      </c>
      <c r="C200" t="s">
        <v>395</v>
      </c>
      <c r="D200">
        <v>4</v>
      </c>
      <c r="E200" s="3">
        <f t="shared" si="3"/>
        <v>3.1746031746031746E-3</v>
      </c>
      <c r="F200" s="4">
        <f>E200*'Approved AIC Pool'!$B$2</f>
        <v>7936.5079365079364</v>
      </c>
    </row>
    <row r="201" spans="1:6" x14ac:dyDescent="0.25">
      <c r="A201">
        <v>754531</v>
      </c>
      <c r="B201" t="s">
        <v>396</v>
      </c>
      <c r="C201" t="s">
        <v>397</v>
      </c>
      <c r="D201">
        <v>5</v>
      </c>
      <c r="E201" s="3">
        <f t="shared" si="3"/>
        <v>3.968253968253968E-3</v>
      </c>
      <c r="F201" s="4">
        <f>E201*'Approved AIC Pool'!$B$2</f>
        <v>9920.6349206349205</v>
      </c>
    </row>
    <row r="202" spans="1:6" x14ac:dyDescent="0.25">
      <c r="A202">
        <v>641646</v>
      </c>
      <c r="B202" t="s">
        <v>398</v>
      </c>
      <c r="C202" t="s">
        <v>399</v>
      </c>
      <c r="D202">
        <v>10</v>
      </c>
      <c r="E202" s="3">
        <f t="shared" si="3"/>
        <v>7.9365079365079361E-3</v>
      </c>
      <c r="F202" s="4">
        <f>E202*'Approved AIC Pool'!$B$2</f>
        <v>19841.269841269841</v>
      </c>
    </row>
    <row r="203" spans="1:6" x14ac:dyDescent="0.25">
      <c r="A203">
        <v>641707</v>
      </c>
      <c r="B203" t="s">
        <v>400</v>
      </c>
      <c r="C203" t="s">
        <v>401</v>
      </c>
      <c r="D203">
        <v>3</v>
      </c>
      <c r="E203" s="3">
        <f t="shared" si="3"/>
        <v>2.3809523809523812E-3</v>
      </c>
      <c r="F203" s="4">
        <f>E203*'Approved AIC Pool'!$B$2</f>
        <v>5952.3809523809532</v>
      </c>
    </row>
    <row r="204" spans="1:6" x14ac:dyDescent="0.25">
      <c r="A204">
        <v>366979</v>
      </c>
      <c r="B204" t="s">
        <v>402</v>
      </c>
      <c r="C204" t="s">
        <v>403</v>
      </c>
      <c r="D204">
        <v>5</v>
      </c>
      <c r="E204" s="3">
        <f t="shared" si="3"/>
        <v>3.968253968253968E-3</v>
      </c>
      <c r="F204" s="4">
        <f>E204*'Approved AIC Pool'!$B$2</f>
        <v>9920.6349206349205</v>
      </c>
    </row>
    <row r="205" spans="1:6" x14ac:dyDescent="0.25">
      <c r="A205">
        <v>4525209</v>
      </c>
      <c r="B205" t="s">
        <v>404</v>
      </c>
      <c r="C205" t="s">
        <v>405</v>
      </c>
      <c r="D205">
        <v>6</v>
      </c>
      <c r="E205" s="3">
        <f t="shared" si="3"/>
        <v>4.7619047619047623E-3</v>
      </c>
      <c r="F205" s="4">
        <f>E205*'Approved AIC Pool'!$B$2</f>
        <v>11904.761904761906</v>
      </c>
    </row>
    <row r="206" spans="1:6" x14ac:dyDescent="0.25">
      <c r="A206">
        <v>4519132</v>
      </c>
      <c r="B206" t="s">
        <v>406</v>
      </c>
      <c r="C206" t="s">
        <v>407</v>
      </c>
      <c r="D206">
        <v>7</v>
      </c>
      <c r="E206" s="3">
        <f t="shared" si="3"/>
        <v>5.5555555555555558E-3</v>
      </c>
      <c r="F206" s="4">
        <f>E206*'Approved AIC Pool'!$B$2</f>
        <v>13888.888888888889</v>
      </c>
    </row>
    <row r="207" spans="1:6" x14ac:dyDescent="0.25">
      <c r="A207">
        <v>4525208</v>
      </c>
      <c r="B207" t="s">
        <v>408</v>
      </c>
      <c r="C207" t="s">
        <v>409</v>
      </c>
      <c r="D207">
        <v>4</v>
      </c>
      <c r="E207" s="3">
        <f t="shared" si="3"/>
        <v>3.1746031746031746E-3</v>
      </c>
      <c r="F207" s="4">
        <f>E207*'Approved AIC Pool'!$B$2</f>
        <v>7936.5079365079364</v>
      </c>
    </row>
    <row r="208" spans="1:6" x14ac:dyDescent="0.25">
      <c r="A208">
        <v>641298</v>
      </c>
      <c r="B208" t="s">
        <v>410</v>
      </c>
      <c r="C208" t="s">
        <v>411</v>
      </c>
      <c r="D208">
        <v>4</v>
      </c>
      <c r="E208" s="3">
        <f t="shared" si="3"/>
        <v>3.1746031746031746E-3</v>
      </c>
      <c r="F208" s="4">
        <f>E208*'Approved AIC Pool'!$B$2</f>
        <v>7936.5079365079364</v>
      </c>
    </row>
    <row r="209" spans="1:6" x14ac:dyDescent="0.25">
      <c r="A209">
        <v>641319</v>
      </c>
      <c r="B209" t="s">
        <v>412</v>
      </c>
      <c r="C209" t="s">
        <v>413</v>
      </c>
      <c r="D209">
        <v>5</v>
      </c>
      <c r="E209" s="3">
        <f t="shared" si="3"/>
        <v>3.968253968253968E-3</v>
      </c>
      <c r="F209" s="4">
        <f>E209*'Approved AIC Pool'!$B$2</f>
        <v>9920.6349206349205</v>
      </c>
    </row>
    <row r="210" spans="1:6" x14ac:dyDescent="0.25">
      <c r="A210">
        <v>641675</v>
      </c>
      <c r="B210" t="s">
        <v>414</v>
      </c>
      <c r="C210" t="s">
        <v>415</v>
      </c>
      <c r="D210">
        <v>6</v>
      </c>
      <c r="E210" s="3">
        <f t="shared" si="3"/>
        <v>4.7619047619047623E-3</v>
      </c>
      <c r="F210" s="4">
        <f>E210*'Approved AIC Pool'!$B$2</f>
        <v>11904.761904761906</v>
      </c>
    </row>
    <row r="211" spans="1:6" x14ac:dyDescent="0.25">
      <c r="A211">
        <v>641201</v>
      </c>
      <c r="B211" t="s">
        <v>299</v>
      </c>
      <c r="C211" t="s">
        <v>416</v>
      </c>
      <c r="D211">
        <v>7</v>
      </c>
      <c r="E211" s="3">
        <f t="shared" si="3"/>
        <v>5.5555555555555558E-3</v>
      </c>
      <c r="F211" s="4">
        <f>E211*'Approved AIC Pool'!$B$2</f>
        <v>13888.888888888889</v>
      </c>
    </row>
    <row r="212" spans="1:6" x14ac:dyDescent="0.25">
      <c r="A212">
        <v>641185</v>
      </c>
      <c r="B212" t="s">
        <v>417</v>
      </c>
      <c r="C212" t="s">
        <v>418</v>
      </c>
      <c r="D212">
        <v>6</v>
      </c>
      <c r="E212" s="3">
        <f t="shared" si="3"/>
        <v>4.7619047619047623E-3</v>
      </c>
      <c r="F212" s="4">
        <f>E212*'Approved AIC Pool'!$B$2</f>
        <v>11904.761904761906</v>
      </c>
    </row>
    <row r="213" spans="1:6" x14ac:dyDescent="0.25">
      <c r="A213">
        <v>641187</v>
      </c>
      <c r="B213" t="s">
        <v>419</v>
      </c>
      <c r="C213" t="s">
        <v>420</v>
      </c>
      <c r="D213">
        <v>6</v>
      </c>
      <c r="E213" s="3">
        <f t="shared" si="3"/>
        <v>4.7619047619047623E-3</v>
      </c>
      <c r="F213" s="4">
        <f>E213*'Approved AIC Pool'!$B$2</f>
        <v>11904.761904761906</v>
      </c>
    </row>
    <row r="214" spans="1:6" x14ac:dyDescent="0.25">
      <c r="A214">
        <v>641853</v>
      </c>
      <c r="B214" t="s">
        <v>421</v>
      </c>
      <c r="C214" t="s">
        <v>422</v>
      </c>
      <c r="D214">
        <v>2</v>
      </c>
      <c r="E214" s="3">
        <f t="shared" si="3"/>
        <v>1.5873015873015873E-3</v>
      </c>
      <c r="F214" s="4">
        <f>E214*'Approved AIC Pool'!$B$2</f>
        <v>3968.2539682539682</v>
      </c>
    </row>
    <row r="215" spans="1:6" x14ac:dyDescent="0.25">
      <c r="A215">
        <v>736279</v>
      </c>
      <c r="B215" t="s">
        <v>423</v>
      </c>
      <c r="C215" t="s">
        <v>424</v>
      </c>
      <c r="D215">
        <v>5</v>
      </c>
      <c r="E215" s="3">
        <f t="shared" si="3"/>
        <v>3.968253968253968E-3</v>
      </c>
      <c r="F215" s="4">
        <f>E215*'Approved AIC Pool'!$B$2</f>
        <v>9920.6349206349205</v>
      </c>
    </row>
    <row r="216" spans="1:6" x14ac:dyDescent="0.25">
      <c r="A216">
        <v>641172</v>
      </c>
      <c r="B216" t="s">
        <v>425</v>
      </c>
      <c r="C216" t="s">
        <v>426</v>
      </c>
      <c r="D216">
        <v>9</v>
      </c>
      <c r="E216" s="3">
        <f t="shared" si="3"/>
        <v>7.1428571428571426E-3</v>
      </c>
      <c r="F216" s="4">
        <f>E216*'Approved AIC Pool'!$B$2</f>
        <v>17857.142857142855</v>
      </c>
    </row>
    <row r="217" spans="1:6" x14ac:dyDescent="0.25">
      <c r="A217">
        <v>641283</v>
      </c>
      <c r="B217" t="s">
        <v>427</v>
      </c>
      <c r="C217" t="s">
        <v>428</v>
      </c>
      <c r="D217">
        <v>1</v>
      </c>
      <c r="E217" s="3">
        <f t="shared" si="3"/>
        <v>7.9365079365079365E-4</v>
      </c>
      <c r="F217" s="4">
        <f>E217*'Approved AIC Pool'!$B$2</f>
        <v>1984.1269841269841</v>
      </c>
    </row>
    <row r="218" spans="1:6" x14ac:dyDescent="0.25">
      <c r="A218">
        <v>641291</v>
      </c>
      <c r="B218" t="s">
        <v>429</v>
      </c>
      <c r="C218" t="s">
        <v>430</v>
      </c>
      <c r="D218">
        <v>4</v>
      </c>
      <c r="E218" s="3">
        <f t="shared" si="3"/>
        <v>3.1746031746031746E-3</v>
      </c>
      <c r="F218" s="4">
        <f>E218*'Approved AIC Pool'!$B$2</f>
        <v>7936.5079365079364</v>
      </c>
    </row>
    <row r="219" spans="1:6" x14ac:dyDescent="0.25">
      <c r="A219">
        <v>641271</v>
      </c>
      <c r="B219" t="s">
        <v>431</v>
      </c>
      <c r="C219" t="s">
        <v>432</v>
      </c>
      <c r="D219">
        <v>8</v>
      </c>
      <c r="E219" s="3">
        <f t="shared" si="3"/>
        <v>6.3492063492063492E-3</v>
      </c>
      <c r="F219" s="4">
        <f>E219*'Approved AIC Pool'!$B$2</f>
        <v>15873.015873015873</v>
      </c>
    </row>
    <row r="220" spans="1:6" x14ac:dyDescent="0.25">
      <c r="A220">
        <v>641722</v>
      </c>
      <c r="B220" t="s">
        <v>433</v>
      </c>
      <c r="C220" t="s">
        <v>133</v>
      </c>
      <c r="D220">
        <v>6</v>
      </c>
      <c r="E220" s="3">
        <f t="shared" si="3"/>
        <v>4.7619047619047623E-3</v>
      </c>
      <c r="F220" s="4">
        <f>E220*'Approved AIC Pool'!$B$2</f>
        <v>11904.761904761906</v>
      </c>
    </row>
    <row r="221" spans="1:6" x14ac:dyDescent="0.25">
      <c r="A221">
        <v>641328</v>
      </c>
      <c r="B221" t="s">
        <v>434</v>
      </c>
      <c r="C221" t="s">
        <v>435</v>
      </c>
      <c r="D221">
        <v>7</v>
      </c>
      <c r="E221" s="3">
        <f t="shared" si="3"/>
        <v>5.5555555555555558E-3</v>
      </c>
      <c r="F221" s="4">
        <f>E221*'Approved AIC Pool'!$B$2</f>
        <v>13888.888888888889</v>
      </c>
    </row>
    <row r="222" spans="1:6" x14ac:dyDescent="0.25">
      <c r="A222">
        <v>641226</v>
      </c>
      <c r="B222" t="s">
        <v>436</v>
      </c>
      <c r="C222" t="s">
        <v>437</v>
      </c>
      <c r="D222">
        <v>5</v>
      </c>
      <c r="E222" s="3">
        <f t="shared" si="3"/>
        <v>3.968253968253968E-3</v>
      </c>
      <c r="F222" s="4">
        <f>E222*'Approved AIC Pool'!$B$2</f>
        <v>9920.6349206349205</v>
      </c>
    </row>
    <row r="223" spans="1:6" x14ac:dyDescent="0.25">
      <c r="A223">
        <v>641739</v>
      </c>
      <c r="B223" t="s">
        <v>438</v>
      </c>
      <c r="C223" t="s">
        <v>439</v>
      </c>
      <c r="D223">
        <v>5</v>
      </c>
      <c r="E223" s="3">
        <f t="shared" si="3"/>
        <v>3.968253968253968E-3</v>
      </c>
      <c r="F223" s="4">
        <f>E223*'Approved AIC Pool'!$B$2</f>
        <v>9920.6349206349205</v>
      </c>
    </row>
    <row r="224" spans="1:6" x14ac:dyDescent="0.25">
      <c r="A224">
        <v>3187564</v>
      </c>
      <c r="B224" t="s">
        <v>440</v>
      </c>
      <c r="C224" t="s">
        <v>441</v>
      </c>
      <c r="D224">
        <v>4</v>
      </c>
      <c r="E224" s="3">
        <f t="shared" si="3"/>
        <v>3.1746031746031746E-3</v>
      </c>
      <c r="F224" s="4">
        <f>E224*'Approved AIC Pool'!$B$2</f>
        <v>7936.5079365079364</v>
      </c>
    </row>
    <row r="225" spans="1:6" x14ac:dyDescent="0.25">
      <c r="A225">
        <v>641636</v>
      </c>
      <c r="B225" t="s">
        <v>442</v>
      </c>
      <c r="C225" t="s">
        <v>13</v>
      </c>
      <c r="D225">
        <v>1</v>
      </c>
      <c r="E225" s="3">
        <f t="shared" si="3"/>
        <v>7.9365079365079365E-4</v>
      </c>
      <c r="F225" s="4">
        <f>E225*'Approved AIC Pool'!$B$2</f>
        <v>1984.1269841269841</v>
      </c>
    </row>
    <row r="226" spans="1:6" x14ac:dyDescent="0.25">
      <c r="A226">
        <v>641641</v>
      </c>
      <c r="B226" t="s">
        <v>443</v>
      </c>
      <c r="C226" t="s">
        <v>444</v>
      </c>
      <c r="D226">
        <v>5</v>
      </c>
      <c r="E226" s="3">
        <f t="shared" si="3"/>
        <v>3.968253968253968E-3</v>
      </c>
      <c r="F226" s="4">
        <f>E226*'Approved AIC Pool'!$B$2</f>
        <v>9920.6349206349205</v>
      </c>
    </row>
    <row r="227" spans="1:6" x14ac:dyDescent="0.25">
      <c r="A227">
        <v>641178</v>
      </c>
      <c r="B227" t="s">
        <v>445</v>
      </c>
      <c r="C227" t="s">
        <v>446</v>
      </c>
      <c r="D227">
        <v>8</v>
      </c>
      <c r="E227" s="3">
        <f t="shared" si="3"/>
        <v>6.3492063492063492E-3</v>
      </c>
      <c r="F227" s="4">
        <f>E227*'Approved AIC Pool'!$B$2</f>
        <v>15873.015873015873</v>
      </c>
    </row>
    <row r="228" spans="1:6" x14ac:dyDescent="0.25">
      <c r="A228">
        <v>641621</v>
      </c>
      <c r="B228" t="s">
        <v>447</v>
      </c>
      <c r="C228" t="s">
        <v>448</v>
      </c>
      <c r="D228">
        <v>6</v>
      </c>
      <c r="E228" s="3">
        <f t="shared" si="3"/>
        <v>4.7619047619047623E-3</v>
      </c>
      <c r="F228" s="4">
        <f>E228*'Approved AIC Pool'!$B$2</f>
        <v>11904.761904761906</v>
      </c>
    </row>
    <row r="229" spans="1:6" x14ac:dyDescent="0.25">
      <c r="A229">
        <v>691122</v>
      </c>
      <c r="B229" t="s">
        <v>449</v>
      </c>
      <c r="C229" t="s">
        <v>450</v>
      </c>
      <c r="D229">
        <v>3</v>
      </c>
      <c r="E229" s="3">
        <f t="shared" si="3"/>
        <v>2.3809523809523812E-3</v>
      </c>
      <c r="F229" s="4">
        <f>E229*'Approved AIC Pool'!$B$2</f>
        <v>5952.3809523809532</v>
      </c>
    </row>
    <row r="230" spans="1:6" x14ac:dyDescent="0.25">
      <c r="A230">
        <v>641617</v>
      </c>
      <c r="B230" t="s">
        <v>451</v>
      </c>
      <c r="C230" t="s">
        <v>452</v>
      </c>
      <c r="D230">
        <v>9</v>
      </c>
      <c r="E230" s="3">
        <f t="shared" si="3"/>
        <v>7.1428571428571426E-3</v>
      </c>
      <c r="F230" s="4">
        <f>E230*'Approved AIC Pool'!$B$2</f>
        <v>17857.142857142855</v>
      </c>
    </row>
    <row r="231" spans="1:6" x14ac:dyDescent="0.25">
      <c r="A231">
        <v>641522</v>
      </c>
      <c r="B231" t="s">
        <v>453</v>
      </c>
      <c r="C231" t="s">
        <v>454</v>
      </c>
      <c r="D231">
        <v>2</v>
      </c>
      <c r="E231" s="3">
        <f t="shared" si="3"/>
        <v>1.5873015873015873E-3</v>
      </c>
      <c r="F231" s="4">
        <f>E231*'Approved AIC Pool'!$B$2</f>
        <v>3968.2539682539682</v>
      </c>
    </row>
    <row r="232" spans="1:6" x14ac:dyDescent="0.25">
      <c r="A232">
        <v>641774</v>
      </c>
      <c r="B232" t="s">
        <v>455</v>
      </c>
      <c r="C232" t="s">
        <v>456</v>
      </c>
      <c r="D232">
        <v>8</v>
      </c>
      <c r="E232" s="3">
        <f t="shared" si="3"/>
        <v>6.3492063492063492E-3</v>
      </c>
      <c r="F232" s="4">
        <f>E232*'Approved AIC Pool'!$B$2</f>
        <v>15873.015873015873</v>
      </c>
    </row>
    <row r="233" spans="1:6" x14ac:dyDescent="0.25">
      <c r="A233">
        <v>641322</v>
      </c>
      <c r="B233" t="s">
        <v>457</v>
      </c>
      <c r="C233" t="s">
        <v>458</v>
      </c>
      <c r="D233">
        <v>8</v>
      </c>
      <c r="E233" s="3">
        <f t="shared" si="3"/>
        <v>6.3492063492063492E-3</v>
      </c>
      <c r="F233" s="4">
        <f>E233*'Approved AIC Pool'!$B$2</f>
        <v>15873.015873015873</v>
      </c>
    </row>
    <row r="234" spans="1:6" x14ac:dyDescent="0.25">
      <c r="A234">
        <v>641755</v>
      </c>
      <c r="B234" t="s">
        <v>459</v>
      </c>
      <c r="C234" t="s">
        <v>91</v>
      </c>
      <c r="D234">
        <v>4</v>
      </c>
      <c r="E234" s="3">
        <f t="shared" si="3"/>
        <v>3.1746031746031746E-3</v>
      </c>
      <c r="F234" s="4">
        <f>E234*'Approved AIC Pool'!$B$2</f>
        <v>7936.5079365079364</v>
      </c>
    </row>
    <row r="235" spans="1:6" x14ac:dyDescent="0.25">
      <c r="A235">
        <v>3065634</v>
      </c>
      <c r="B235" t="s">
        <v>460</v>
      </c>
      <c r="C235" t="s">
        <v>461</v>
      </c>
      <c r="D235">
        <v>7</v>
      </c>
      <c r="E235" s="3">
        <f t="shared" si="3"/>
        <v>5.5555555555555558E-3</v>
      </c>
      <c r="F235" s="4">
        <f>E235*'Approved AIC Pool'!$B$2</f>
        <v>13888.888888888889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cols>
    <col min="2" max="2" width="21.140625" bestFit="1" customWidth="1"/>
  </cols>
  <sheetData>
    <row r="1" spans="1:2" ht="18.75" x14ac:dyDescent="0.3">
      <c r="A1" s="1" t="s">
        <v>462</v>
      </c>
    </row>
    <row r="2" spans="1:2" ht="21" x14ac:dyDescent="0.35">
      <c r="B2" s="2">
        <v>2500000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19D0B18FDEAA428959CDA0D86B42C6" ma:contentTypeVersion="8" ma:contentTypeDescription="Create a new document." ma:contentTypeScope="" ma:versionID="85153303e80f92c2eb543182fcf1eeab">
  <xsd:schema xmlns:xsd="http://www.w3.org/2001/XMLSchema" xmlns:xs="http://www.w3.org/2001/XMLSchema" xmlns:p="http://schemas.microsoft.com/office/2006/metadata/properties" xmlns:ns2="0b114b9d-f04b-42f6-bc50-2ef0c8cea6c1" targetNamespace="http://schemas.microsoft.com/office/2006/metadata/properties" ma:root="true" ma:fieldsID="eaeadcddd13be04da2f6a3debb5b1f77" ns2:_="">
    <xsd:import namespace="0b114b9d-f04b-42f6-bc50-2ef0c8cea6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14b9d-f04b-42f6-bc50-2ef0c8cea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316C8F-1BA6-4AFC-9861-3CF09FE939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CD48F7-14B2-4EC3-A677-5D6DAA0917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C1DF4E-C581-4605-BBC5-29481C812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114b9d-f04b-42f6-bc50-2ef0c8cea6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Workforce Data</vt:lpstr>
      <vt:lpstr>Approved AIC Pool</vt:lpstr>
    </vt:vector>
  </TitlesOfParts>
  <Manager/>
  <Company>FedEx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Jacque Jewell</dc:creator>
  <cp:keywords/>
  <dc:description/>
  <cp:lastModifiedBy>Lindsay Beavers</cp:lastModifiedBy>
  <cp:revision/>
  <dcterms:created xsi:type="dcterms:W3CDTF">2020-08-22T15:23:57Z</dcterms:created>
  <dcterms:modified xsi:type="dcterms:W3CDTF">2025-04-27T02:14:48Z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0x0101001219D0B18FDEAA428959CDA0D86B42C6</vt:lpwstr>
  </property>
</Properties>
</file>