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Days_of_Week" sheetId="2" r:id="rId5"/>
    <sheet state="visible" name="weekdays" sheetId="3" r:id="rId6"/>
    <sheet state="visible" name="weekends" sheetId="4" r:id="rId7"/>
    <sheet state="visible" name="docked_bike" sheetId="5" r:id="rId8"/>
    <sheet state="visible" name="electric_bike" sheetId="6" r:id="rId9"/>
    <sheet state="visible" name="classic_bike" sheetId="7" r:id="rId10"/>
  </sheets>
  <definedNames/>
  <calcPr/>
</workbook>
</file>

<file path=xl/sharedStrings.xml><?xml version="1.0" encoding="utf-8"?>
<sst xmlns="http://schemas.openxmlformats.org/spreadsheetml/2006/main" count="317" uniqueCount="35">
  <si>
    <t>Casual Riders</t>
  </si>
  <si>
    <t>Overall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</si>
  <si>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</si>
  <si>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</si>
  <si>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</si>
  <si>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</si>
  <si>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</si>
  <si>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</si>
  <si>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</si>
  <si>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</si>
  <si>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</si>
  <si>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</si>
  <si>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</si>
  <si>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</si>
  <si>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Sum</t>
  </si>
  <si>
    <t>Avg</t>
  </si>
  <si>
    <t>Min</t>
  </si>
  <si>
    <t>Max</t>
  </si>
  <si>
    <t>Count</t>
  </si>
  <si>
    <t>Busiest Day of the Week</t>
  </si>
  <si>
    <t>Saturday</t>
  </si>
  <si>
    <t>Sunday</t>
  </si>
  <si>
    <t>Wednesday</t>
  </si>
  <si>
    <t>Thursday</t>
  </si>
  <si>
    <t>Annual Members</t>
  </si>
  <si>
    <t>Friday</t>
  </si>
  <si>
    <t>Tuesday</t>
  </si>
  <si>
    <t>Total</t>
  </si>
  <si>
    <t>Monday</t>
  </si>
  <si>
    <t>Sum of Count</t>
  </si>
  <si>
    <t>Weekdays</t>
  </si>
  <si>
    <t>Weekends</t>
  </si>
  <si>
    <t>docked_bike</t>
  </si>
  <si>
    <t>electric_bike</t>
  </si>
  <si>
    <t>classic_bike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</si>
</sst>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46" xfId="0" applyAlignment="1" applyFont="1" applyNumberFormat="1">
      <alignment horizontal="center" readingOrder="0" vertical="center"/>
    </xf>
    <xf borderId="0" fillId="0" fontId="1" numFmtId="21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6" width="10.25"/>
    <col customWidth="1" min="7" max="7" width="10.13"/>
    <col customWidth="1" min="8" max="12" width="10.25"/>
    <col customWidth="1" min="13" max="13" width="1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14</v>
      </c>
      <c r="B3" s="3">
        <v>911.8678935185185</v>
      </c>
      <c r="C3" s="3">
        <v>778.307974537037</v>
      </c>
      <c r="D3" s="3">
        <v>860.3795601851851</v>
      </c>
      <c r="E3" s="3">
        <v>668.1641203703704</v>
      </c>
      <c r="F3" s="3">
        <v>257.860787037037</v>
      </c>
      <c r="G3" s="3">
        <v>165.82391203703705</v>
      </c>
      <c r="H3" s="3">
        <v>205.74534722222222</v>
      </c>
      <c r="I3" s="3">
        <v>627.3737962962963</v>
      </c>
      <c r="J3" s="3">
        <v>677.4936226851852</v>
      </c>
      <c r="K3" s="3">
        <v>663.0094675925926</v>
      </c>
      <c r="L3" s="3">
        <v>631.8944328703703</v>
      </c>
      <c r="M3" s="3">
        <v>590.6326851851852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15</v>
      </c>
      <c r="B4" s="4">
        <v>0.020810185185185185</v>
      </c>
      <c r="C4" s="4">
        <v>0.018020833333333333</v>
      </c>
      <c r="D4" s="4">
        <v>0.013495370370370371</v>
      </c>
      <c r="E4" s="4">
        <v>0.014756944444444444</v>
      </c>
      <c r="F4" s="4">
        <v>0.016064814814814816</v>
      </c>
      <c r="G4" s="4">
        <v>0.013738425925925926</v>
      </c>
      <c r="H4" s="4">
        <v>0.020474537037037038</v>
      </c>
      <c r="I4" s="4">
        <v>0.024027777777777776</v>
      </c>
      <c r="J4" s="4">
        <v>0.022407407407407407</v>
      </c>
      <c r="K4" s="4">
        <v>0.02252314814814815</v>
      </c>
      <c r="L4" s="4">
        <v>0.019247685185185184</v>
      </c>
      <c r="M4" s="4">
        <v>0.02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16</v>
      </c>
      <c r="B5" s="4">
        <v>1.1574074074074073E-5</v>
      </c>
      <c r="C5" s="4">
        <v>1.1574074074074073E-5</v>
      </c>
      <c r="D5" s="4">
        <v>1.1574074074074073E-5</v>
      </c>
      <c r="E5" s="4">
        <v>1.1574074074074073E-5</v>
      </c>
      <c r="F5" s="4">
        <v>1.1574074074074073E-5</v>
      </c>
      <c r="G5" s="4">
        <v>1.1574074074074073E-5</v>
      </c>
      <c r="H5" s="4">
        <v>2.3148148148148147E-5</v>
      </c>
      <c r="I5" s="4">
        <v>1.1574074074074073E-5</v>
      </c>
      <c r="J5" s="4">
        <v>1.1574074074074073E-5</v>
      </c>
      <c r="K5" s="4">
        <v>1.1574074074074073E-5</v>
      </c>
      <c r="L5" s="4">
        <v>1.1574074074074073E-5</v>
      </c>
      <c r="M5" s="4">
        <v>1.1574074074074073E-5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17</v>
      </c>
      <c r="B6" s="4">
        <v>0.9884143518518519</v>
      </c>
      <c r="C6" s="4">
        <v>0.8918402777777777</v>
      </c>
      <c r="D6" s="4">
        <v>0.3333333333333333</v>
      </c>
      <c r="E6" s="4">
        <v>0.9340393518518518</v>
      </c>
      <c r="F6" s="4">
        <v>0.9871180555555555</v>
      </c>
      <c r="G6" s="4">
        <v>0.8643981481481482</v>
      </c>
      <c r="H6" s="4">
        <v>0.9914120370370371</v>
      </c>
      <c r="I6" s="4">
        <v>0.9963657407407407</v>
      </c>
      <c r="J6" s="4">
        <v>0.9891087962962963</v>
      </c>
      <c r="K6" s="4">
        <v>0.9812847222222222</v>
      </c>
      <c r="L6" s="4">
        <v>0.9682060185185185</v>
      </c>
      <c r="M6" s="4">
        <v>0.9689236111111111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18</v>
      </c>
      <c r="B7" s="1">
        <v>43812.0</v>
      </c>
      <c r="C7" s="1">
        <v>43195.0</v>
      </c>
      <c r="D7" s="1">
        <v>63778.0</v>
      </c>
      <c r="E7" s="1">
        <v>45268.0</v>
      </c>
      <c r="F7" s="1">
        <v>16046.0</v>
      </c>
      <c r="G7" s="1">
        <v>12066.0</v>
      </c>
      <c r="H7" s="1">
        <v>10049.0</v>
      </c>
      <c r="I7" s="1">
        <v>26107.0</v>
      </c>
      <c r="J7" s="1">
        <v>30230.0</v>
      </c>
      <c r="K7" s="1">
        <v>29432.0</v>
      </c>
      <c r="L7" s="1">
        <v>32820.0</v>
      </c>
      <c r="M7" s="1">
        <v>29526.0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19</v>
      </c>
      <c r="B8" s="1" t="s">
        <v>20</v>
      </c>
      <c r="C8" s="1" t="s">
        <v>21</v>
      </c>
      <c r="D8" s="1" t="s">
        <v>20</v>
      </c>
      <c r="E8" s="1" t="s">
        <v>20</v>
      </c>
      <c r="F8" s="1" t="s">
        <v>21</v>
      </c>
      <c r="G8" s="1" t="s">
        <v>22</v>
      </c>
      <c r="H8" s="1" t="s">
        <v>20</v>
      </c>
      <c r="I8" s="1" t="s">
        <v>20</v>
      </c>
      <c r="J8" s="1" t="s">
        <v>23</v>
      </c>
      <c r="K8" s="1" t="s">
        <v>21</v>
      </c>
      <c r="L8" s="1" t="s">
        <v>20</v>
      </c>
      <c r="M8" s="1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12</v>
      </c>
      <c r="M15" s="1" t="s">
        <v>13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14</v>
      </c>
      <c r="B16" s="3">
        <v>238.8354050925926</v>
      </c>
      <c r="C16" s="3">
        <v>230.60981481481483</v>
      </c>
      <c r="D16" s="3">
        <v>15.75587962962963</v>
      </c>
      <c r="E16" s="3">
        <v>190.04800925925926</v>
      </c>
      <c r="F16" s="3">
        <v>422.7220138888889</v>
      </c>
      <c r="G16" s="3">
        <v>458.5443055555556</v>
      </c>
      <c r="H16" s="3">
        <v>419.5682638888889</v>
      </c>
      <c r="I16" s="3">
        <v>385.6198958333333</v>
      </c>
      <c r="J16" s="3">
        <v>361.00324074074075</v>
      </c>
      <c r="K16" s="3">
        <v>364.37775462962964</v>
      </c>
      <c r="L16" s="3">
        <v>324.54398148148147</v>
      </c>
      <c r="M16" s="3">
        <v>342.96883101851853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15</v>
      </c>
      <c r="B17" s="4">
        <v>0.01125</v>
      </c>
      <c r="C17" s="4">
        <v>0.010520833333333333</v>
      </c>
      <c r="D17" s="4">
        <v>0.010613425925925925</v>
      </c>
      <c r="E17" s="4">
        <v>0.009502314814814814</v>
      </c>
      <c r="F17" s="4">
        <v>0.008599537037037037</v>
      </c>
      <c r="G17" s="4">
        <v>0.008587962962962962</v>
      </c>
      <c r="H17" s="4">
        <v>0.010648148148148148</v>
      </c>
      <c r="I17" s="4">
        <v>0.009814814814814814</v>
      </c>
      <c r="J17" s="4">
        <v>0.010358796296296297</v>
      </c>
      <c r="K17" s="4">
        <v>0.010150462962962964</v>
      </c>
      <c r="L17" s="4">
        <v>0.010034722222222223</v>
      </c>
      <c r="M17" s="4">
        <v>0.009594907407407408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16</v>
      </c>
      <c r="B18" s="4">
        <v>1.1574074074074073E-5</v>
      </c>
      <c r="C18" s="4">
        <v>1.1574074074074073E-5</v>
      </c>
      <c r="D18" s="4">
        <v>1.1574074074074073E-5</v>
      </c>
      <c r="E18" s="4">
        <v>1.1574074074074073E-5</v>
      </c>
      <c r="F18" s="4">
        <v>1.1574074074074073E-5</v>
      </c>
      <c r="G18" s="4">
        <v>1.1574074074074073E-5</v>
      </c>
      <c r="H18" s="4">
        <v>1.1574074074074073E-5</v>
      </c>
      <c r="I18" s="4">
        <v>1.1574074074074073E-5</v>
      </c>
      <c r="J18" s="4">
        <v>1.1574074074074073E-5</v>
      </c>
      <c r="K18" s="4">
        <v>1.1574074074074073E-5</v>
      </c>
      <c r="L18" s="4">
        <v>1.1574074074074073E-5</v>
      </c>
      <c r="M18" s="4">
        <v>1.1574074074074073E-5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17</v>
      </c>
      <c r="B19" s="4">
        <v>0.9142476851851852</v>
      </c>
      <c r="C19" s="4">
        <v>0.9078587962962963</v>
      </c>
      <c r="D19" s="4">
        <v>0.3519097222222222</v>
      </c>
      <c r="E19" s="4">
        <v>0.39501157407407406</v>
      </c>
      <c r="F19" s="4">
        <v>0.9306712962962963</v>
      </c>
      <c r="G19" s="4">
        <v>0.9084027777777778</v>
      </c>
      <c r="H19" s="4">
        <v>0.9455208333333334</v>
      </c>
      <c r="I19" s="4">
        <v>0.9130787037037037</v>
      </c>
      <c r="J19" s="4">
        <v>0.7820370370370371</v>
      </c>
      <c r="K19" s="4">
        <v>0.9478356481481481</v>
      </c>
      <c r="L19" s="4">
        <v>0.7826967592592593</v>
      </c>
      <c r="M19" s="4">
        <v>0.6589699074074075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18</v>
      </c>
      <c r="B20" s="1">
        <v>21238.0</v>
      </c>
      <c r="C20" s="1">
        <v>21920.0</v>
      </c>
      <c r="D20" s="1">
        <v>1486.0</v>
      </c>
      <c r="E20" s="1">
        <v>20002.0</v>
      </c>
      <c r="F20" s="1">
        <v>49166.0</v>
      </c>
      <c r="G20" s="1">
        <v>53361.0</v>
      </c>
      <c r="H20" s="1">
        <v>39386.0</v>
      </c>
      <c r="I20" s="1">
        <v>39289.0</v>
      </c>
      <c r="J20" s="1">
        <v>34861.0</v>
      </c>
      <c r="K20" s="1">
        <v>35909.0</v>
      </c>
      <c r="L20" s="1">
        <v>32333.0</v>
      </c>
      <c r="M20" s="1">
        <v>35731.0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19</v>
      </c>
      <c r="B21" s="1" t="s">
        <v>20</v>
      </c>
      <c r="C21" s="1" t="s">
        <v>23</v>
      </c>
      <c r="D21" s="1" t="s">
        <v>23</v>
      </c>
      <c r="E21" s="1" t="s">
        <v>20</v>
      </c>
      <c r="F21" s="1" t="s">
        <v>21</v>
      </c>
      <c r="G21" s="1" t="s">
        <v>22</v>
      </c>
      <c r="H21" s="1" t="s">
        <v>20</v>
      </c>
      <c r="I21" s="1" t="s">
        <v>20</v>
      </c>
      <c r="J21" s="1" t="s">
        <v>23</v>
      </c>
      <c r="K21" s="1" t="s">
        <v>25</v>
      </c>
      <c r="L21" s="1" t="s">
        <v>22</v>
      </c>
      <c r="M21" s="1" t="s">
        <v>26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27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 t="s">
        <v>21</v>
      </c>
      <c r="B2" s="8">
        <v>7609.0</v>
      </c>
      <c r="C2" s="8">
        <v>7937.0</v>
      </c>
      <c r="D2" s="8">
        <v>3092.0</v>
      </c>
      <c r="E2" s="8">
        <v>3726.0</v>
      </c>
      <c r="F2" s="8">
        <v>9527.0</v>
      </c>
      <c r="G2" s="8">
        <v>4430.0</v>
      </c>
      <c r="H2" s="8">
        <v>5333.0</v>
      </c>
      <c r="I2" s="8">
        <v>8147.0</v>
      </c>
      <c r="J2" s="8">
        <v>7509.0</v>
      </c>
      <c r="K2" s="8">
        <v>7938.0</v>
      </c>
      <c r="L2" s="8">
        <v>6692.0</v>
      </c>
      <c r="M2" s="8">
        <v>7164.0</v>
      </c>
      <c r="N2" s="9">
        <f t="shared" ref="N2:N8" si="1">SUM(B2:M2)</f>
        <v>79104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28</v>
      </c>
      <c r="B3" s="8">
        <v>5257.0</v>
      </c>
      <c r="C3" s="8">
        <v>5424.0</v>
      </c>
      <c r="D3" s="8">
        <v>5191.0</v>
      </c>
      <c r="E3" s="8">
        <v>4332.0</v>
      </c>
      <c r="F3" s="8">
        <v>6815.0</v>
      </c>
      <c r="G3" s="8">
        <v>6643.0</v>
      </c>
      <c r="H3" s="8">
        <v>2454.0</v>
      </c>
      <c r="I3" s="8">
        <v>5335.0</v>
      </c>
      <c r="J3" s="8">
        <v>4194.0</v>
      </c>
      <c r="K3" s="8">
        <v>6413.0</v>
      </c>
      <c r="L3" s="8">
        <v>7355.0</v>
      </c>
      <c r="M3" s="8">
        <v>3724.0</v>
      </c>
      <c r="N3" s="9">
        <f t="shared" si="1"/>
        <v>63137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26</v>
      </c>
      <c r="B4" s="8">
        <v>5287.0</v>
      </c>
      <c r="C4" s="8">
        <v>5306.0</v>
      </c>
      <c r="D4" s="8">
        <v>7004.0</v>
      </c>
      <c r="E4" s="8">
        <v>6050.0</v>
      </c>
      <c r="F4" s="8">
        <v>6011.0</v>
      </c>
      <c r="G4" s="8">
        <v>3736.0</v>
      </c>
      <c r="H4" s="8">
        <v>8414.0</v>
      </c>
      <c r="I4" s="8">
        <v>5244.0</v>
      </c>
      <c r="J4" s="8">
        <v>5894.0</v>
      </c>
      <c r="K4" s="8">
        <v>5337.0</v>
      </c>
      <c r="L4" s="8">
        <v>6436.0</v>
      </c>
      <c r="M4" s="8">
        <v>6656.0</v>
      </c>
      <c r="N4" s="9">
        <f t="shared" si="1"/>
        <v>71375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22</v>
      </c>
      <c r="B5" s="8">
        <v>6143.0</v>
      </c>
      <c r="C5" s="8">
        <v>5867.0</v>
      </c>
      <c r="D5" s="8">
        <v>5416.0</v>
      </c>
      <c r="E5" s="8">
        <v>4721.0</v>
      </c>
      <c r="F5" s="8">
        <v>6603.0</v>
      </c>
      <c r="G5" s="8">
        <v>8333.0</v>
      </c>
      <c r="H5" s="8">
        <v>4095.0</v>
      </c>
      <c r="I5" s="8">
        <v>6262.0</v>
      </c>
      <c r="J5" s="8">
        <v>3225.0</v>
      </c>
      <c r="K5" s="8">
        <v>3720.0</v>
      </c>
      <c r="L5" s="8">
        <v>6713.0</v>
      </c>
      <c r="M5" s="8">
        <v>7121.0</v>
      </c>
      <c r="N5" s="9">
        <f t="shared" si="1"/>
        <v>68219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23</v>
      </c>
      <c r="B6" s="8">
        <v>4879.0</v>
      </c>
      <c r="C6" s="8">
        <v>7486.0</v>
      </c>
      <c r="D6" s="8">
        <v>7555.0</v>
      </c>
      <c r="E6" s="8">
        <v>5098.0</v>
      </c>
      <c r="F6" s="8">
        <v>5721.0</v>
      </c>
      <c r="G6" s="8">
        <v>8051.0</v>
      </c>
      <c r="H6" s="8">
        <v>6398.0</v>
      </c>
      <c r="I6" s="8">
        <v>2994.0</v>
      </c>
      <c r="J6" s="8">
        <v>8985.0</v>
      </c>
      <c r="K6" s="8">
        <v>5182.0</v>
      </c>
      <c r="L6" s="8">
        <v>4875.0</v>
      </c>
      <c r="M6" s="8">
        <v>6594.0</v>
      </c>
      <c r="N6" s="9">
        <f t="shared" si="1"/>
        <v>73818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25</v>
      </c>
      <c r="B7" s="8">
        <v>5869.0</v>
      </c>
      <c r="C7" s="8">
        <v>4461.0</v>
      </c>
      <c r="D7" s="8">
        <v>7882.0</v>
      </c>
      <c r="E7" s="8">
        <v>7502.0</v>
      </c>
      <c r="F7" s="8">
        <v>3414.0</v>
      </c>
      <c r="G7" s="8">
        <v>6870.0</v>
      </c>
      <c r="H7" s="8">
        <v>6470.0</v>
      </c>
      <c r="I7" s="8">
        <v>5592.0</v>
      </c>
      <c r="J7" s="8">
        <v>7123.0</v>
      </c>
      <c r="K7" s="8">
        <v>8175.0</v>
      </c>
      <c r="L7" s="8">
        <v>4138.0</v>
      </c>
      <c r="M7" s="8">
        <v>5698.0</v>
      </c>
      <c r="N7" s="9">
        <f t="shared" si="1"/>
        <v>73194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20</v>
      </c>
      <c r="B8" s="8">
        <v>8768.0</v>
      </c>
      <c r="C8" s="8">
        <v>7328.0</v>
      </c>
      <c r="D8" s="8">
        <v>7674.0</v>
      </c>
      <c r="E8" s="8">
        <v>12385.0</v>
      </c>
      <c r="F8" s="8">
        <v>5723.0</v>
      </c>
      <c r="G8" s="8">
        <v>5750.0</v>
      </c>
      <c r="H8" s="8">
        <v>10650.0</v>
      </c>
      <c r="I8" s="8">
        <v>10238.0</v>
      </c>
      <c r="J8" s="8">
        <v>6884.0</v>
      </c>
      <c r="K8" s="8">
        <v>7045.0</v>
      </c>
      <c r="L8" s="8">
        <v>7601.0</v>
      </c>
      <c r="M8" s="8">
        <v>6854.0</v>
      </c>
      <c r="N8" s="9">
        <f t="shared" si="1"/>
        <v>96900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24</v>
      </c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10</v>
      </c>
      <c r="K10" s="6" t="s">
        <v>11</v>
      </c>
      <c r="L10" s="6" t="s">
        <v>12</v>
      </c>
      <c r="M10" s="6" t="s">
        <v>13</v>
      </c>
      <c r="N10" s="6" t="s">
        <v>27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21</v>
      </c>
      <c r="B11" s="9">
        <f t="shared" ref="B11:M11" si="2">(B20-B2)</f>
        <v>3288</v>
      </c>
      <c r="C11" s="9">
        <f t="shared" si="2"/>
        <v>3428</v>
      </c>
      <c r="D11" s="9">
        <f t="shared" si="2"/>
        <v>1363</v>
      </c>
      <c r="E11" s="9">
        <f t="shared" si="2"/>
        <v>1964</v>
      </c>
      <c r="F11" s="9">
        <f t="shared" si="2"/>
        <v>4440</v>
      </c>
      <c r="G11" s="9">
        <f t="shared" si="2"/>
        <v>2212</v>
      </c>
      <c r="H11" s="9">
        <f t="shared" si="2"/>
        <v>766</v>
      </c>
      <c r="I11" s="9">
        <f t="shared" si="2"/>
        <v>3499</v>
      </c>
      <c r="J11" s="9">
        <f t="shared" si="2"/>
        <v>3054</v>
      </c>
      <c r="K11" s="9">
        <f t="shared" si="2"/>
        <v>3430</v>
      </c>
      <c r="L11" s="9">
        <f t="shared" si="2"/>
        <v>2762</v>
      </c>
      <c r="M11" s="9">
        <f t="shared" si="2"/>
        <v>3097</v>
      </c>
      <c r="N11" s="9">
        <f t="shared" ref="N11:N17" si="4">SUM(B11:M11)</f>
        <v>33303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28</v>
      </c>
      <c r="B12" s="9">
        <f t="shared" ref="B12:M12" si="3">(B21-B3)</f>
        <v>2663</v>
      </c>
      <c r="C12" s="9">
        <f t="shared" si="3"/>
        <v>3367</v>
      </c>
      <c r="D12" s="9">
        <f t="shared" si="3"/>
        <v>2026</v>
      </c>
      <c r="E12" s="9">
        <f t="shared" si="3"/>
        <v>2625</v>
      </c>
      <c r="F12" s="9">
        <f t="shared" si="3"/>
        <v>3219</v>
      </c>
      <c r="G12" s="9">
        <f t="shared" si="3"/>
        <v>3236</v>
      </c>
      <c r="H12" s="9">
        <f t="shared" si="3"/>
        <v>319</v>
      </c>
      <c r="I12" s="9">
        <f t="shared" si="3"/>
        <v>2711</v>
      </c>
      <c r="J12" s="9">
        <f t="shared" si="3"/>
        <v>2280</v>
      </c>
      <c r="K12" s="9">
        <f t="shared" si="3"/>
        <v>3397</v>
      </c>
      <c r="L12" s="9">
        <f t="shared" si="3"/>
        <v>3554</v>
      </c>
      <c r="M12" s="9">
        <f t="shared" si="3"/>
        <v>2112</v>
      </c>
      <c r="N12" s="9">
        <f t="shared" si="4"/>
        <v>31509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26</v>
      </c>
      <c r="B13" s="9">
        <f t="shared" ref="B13:M13" si="5">(B22-B4)</f>
        <v>2823</v>
      </c>
      <c r="C13" s="9">
        <f t="shared" si="5"/>
        <v>2740</v>
      </c>
      <c r="D13" s="9">
        <f t="shared" si="5"/>
        <v>3803</v>
      </c>
      <c r="E13" s="9">
        <f t="shared" si="5"/>
        <v>2815</v>
      </c>
      <c r="F13" s="9">
        <f t="shared" si="5"/>
        <v>2931</v>
      </c>
      <c r="G13" s="9">
        <f t="shared" si="5"/>
        <v>1864</v>
      </c>
      <c r="H13" s="9">
        <f t="shared" si="5"/>
        <v>1078</v>
      </c>
      <c r="I13" s="9">
        <f t="shared" si="5"/>
        <v>2838</v>
      </c>
      <c r="J13" s="9">
        <f t="shared" si="5"/>
        <v>3046</v>
      </c>
      <c r="K13" s="9">
        <f t="shared" si="5"/>
        <v>2718</v>
      </c>
      <c r="L13" s="9">
        <f t="shared" si="5"/>
        <v>3507</v>
      </c>
      <c r="M13" s="9">
        <f t="shared" si="5"/>
        <v>3617</v>
      </c>
      <c r="N13" s="9">
        <f t="shared" si="4"/>
        <v>33780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22</v>
      </c>
      <c r="B14" s="9">
        <f t="shared" ref="B14:M14" si="6">(B23-B5)</f>
        <v>3484</v>
      </c>
      <c r="C14" s="9">
        <f t="shared" si="6"/>
        <v>3406</v>
      </c>
      <c r="D14" s="9">
        <f t="shared" si="6"/>
        <v>2262</v>
      </c>
      <c r="E14" s="9">
        <f t="shared" si="6"/>
        <v>2737</v>
      </c>
      <c r="F14" s="9">
        <f t="shared" si="6"/>
        <v>3405</v>
      </c>
      <c r="G14" s="9">
        <f t="shared" si="6"/>
        <v>4289</v>
      </c>
      <c r="H14" s="9">
        <f t="shared" si="6"/>
        <v>517</v>
      </c>
      <c r="I14" s="9">
        <f t="shared" si="6"/>
        <v>3622</v>
      </c>
      <c r="J14" s="9">
        <f t="shared" si="6"/>
        <v>1890</v>
      </c>
      <c r="K14" s="9">
        <f t="shared" si="6"/>
        <v>2301</v>
      </c>
      <c r="L14" s="9">
        <f t="shared" si="6"/>
        <v>3807</v>
      </c>
      <c r="M14" s="9">
        <f t="shared" si="6"/>
        <v>3647</v>
      </c>
      <c r="N14" s="9">
        <f t="shared" si="4"/>
        <v>35367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23</v>
      </c>
      <c r="B15" s="9">
        <f t="shared" ref="B15:M15" si="7">(B24-B6)</f>
        <v>2480</v>
      </c>
      <c r="C15" s="9">
        <f t="shared" si="7"/>
        <v>3834</v>
      </c>
      <c r="D15" s="9">
        <f t="shared" si="7"/>
        <v>3565</v>
      </c>
      <c r="E15" s="9">
        <f t="shared" si="7"/>
        <v>2380</v>
      </c>
      <c r="F15" s="9">
        <f t="shared" si="7"/>
        <v>3059</v>
      </c>
      <c r="G15" s="9">
        <f t="shared" si="7"/>
        <v>3953</v>
      </c>
      <c r="H15" s="9">
        <f t="shared" si="7"/>
        <v>696</v>
      </c>
      <c r="I15" s="9">
        <f t="shared" si="7"/>
        <v>1565</v>
      </c>
      <c r="J15" s="9">
        <f t="shared" si="7"/>
        <v>4287</v>
      </c>
      <c r="K15" s="9">
        <f t="shared" si="7"/>
        <v>2821</v>
      </c>
      <c r="L15" s="9">
        <f t="shared" si="7"/>
        <v>2183</v>
      </c>
      <c r="M15" s="9">
        <f t="shared" si="7"/>
        <v>3446</v>
      </c>
      <c r="N15" s="9">
        <f t="shared" si="4"/>
        <v>34269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25</v>
      </c>
      <c r="B16" s="9">
        <f t="shared" ref="B16:M16" si="8">(B25-B7)</f>
        <v>2837</v>
      </c>
      <c r="C16" s="9">
        <f t="shared" si="8"/>
        <v>2164</v>
      </c>
      <c r="D16" s="9">
        <f t="shared" si="8"/>
        <v>3184</v>
      </c>
      <c r="E16" s="9">
        <f t="shared" si="8"/>
        <v>3948</v>
      </c>
      <c r="F16" s="9">
        <f t="shared" si="8"/>
        <v>1675</v>
      </c>
      <c r="G16" s="9">
        <f t="shared" si="8"/>
        <v>3143</v>
      </c>
      <c r="H16" s="9">
        <f t="shared" si="8"/>
        <v>720</v>
      </c>
      <c r="I16" s="9">
        <f t="shared" si="8"/>
        <v>2992</v>
      </c>
      <c r="J16" s="9">
        <f t="shared" si="8"/>
        <v>3447</v>
      </c>
      <c r="K16" s="9">
        <f t="shared" si="8"/>
        <v>4017</v>
      </c>
      <c r="L16" s="9">
        <f t="shared" si="8"/>
        <v>2038</v>
      </c>
      <c r="M16" s="9">
        <f t="shared" si="8"/>
        <v>2704</v>
      </c>
      <c r="N16" s="9">
        <f t="shared" si="4"/>
        <v>32869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20</v>
      </c>
      <c r="B17" s="9">
        <f t="shared" ref="B17:M17" si="9">(B26-B8)</f>
        <v>3652</v>
      </c>
      <c r="C17" s="9">
        <f t="shared" si="9"/>
        <v>2355</v>
      </c>
      <c r="D17" s="9">
        <f t="shared" si="9"/>
        <v>5233</v>
      </c>
      <c r="E17" s="9">
        <f t="shared" si="9"/>
        <v>4975</v>
      </c>
      <c r="F17" s="9">
        <f t="shared" si="9"/>
        <v>2657</v>
      </c>
      <c r="G17" s="9">
        <f t="shared" si="9"/>
        <v>2905</v>
      </c>
      <c r="H17" s="9">
        <f t="shared" si="9"/>
        <v>1515</v>
      </c>
      <c r="I17" s="9">
        <f t="shared" si="9"/>
        <v>4344</v>
      </c>
      <c r="J17" s="9">
        <f t="shared" si="9"/>
        <v>3262</v>
      </c>
      <c r="K17" s="9">
        <f t="shared" si="9"/>
        <v>2834</v>
      </c>
      <c r="L17" s="9">
        <f t="shared" si="9"/>
        <v>3481</v>
      </c>
      <c r="M17" s="9">
        <f t="shared" si="9"/>
        <v>2809</v>
      </c>
      <c r="N17" s="9">
        <f t="shared" si="4"/>
        <v>40022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2"/>
      <c r="C18" s="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29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6</v>
      </c>
      <c r="G19" s="6" t="s">
        <v>7</v>
      </c>
      <c r="H19" s="6" t="s">
        <v>8</v>
      </c>
      <c r="I19" s="6" t="s">
        <v>9</v>
      </c>
      <c r="J19" s="6" t="s">
        <v>10</v>
      </c>
      <c r="K19" s="6" t="s">
        <v>11</v>
      </c>
      <c r="L19" s="6" t="s">
        <v>12</v>
      </c>
      <c r="M19" s="6" t="s">
        <v>13</v>
      </c>
      <c r="N19" s="6" t="s">
        <v>27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 t="s">
        <v>21</v>
      </c>
      <c r="B20" s="8">
        <v>10897.0</v>
      </c>
      <c r="C20" s="8">
        <v>11365.0</v>
      </c>
      <c r="D20" s="8">
        <v>4455.0</v>
      </c>
      <c r="E20" s="8">
        <v>5690.0</v>
      </c>
      <c r="F20" s="8">
        <v>13967.0</v>
      </c>
      <c r="G20" s="8">
        <v>6642.0</v>
      </c>
      <c r="H20" s="8">
        <v>6099.0</v>
      </c>
      <c r="I20" s="8">
        <v>11646.0</v>
      </c>
      <c r="J20" s="8">
        <v>10563.0</v>
      </c>
      <c r="K20" s="8">
        <v>11368.0</v>
      </c>
      <c r="L20" s="8">
        <v>9454.0</v>
      </c>
      <c r="M20" s="8">
        <v>10261.0</v>
      </c>
      <c r="N20" s="9">
        <f t="shared" ref="N20:N26" si="10">SUM(B20:M20)</f>
        <v>112407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28</v>
      </c>
      <c r="B21" s="8">
        <v>7920.0</v>
      </c>
      <c r="C21" s="8">
        <v>8791.0</v>
      </c>
      <c r="D21" s="8">
        <v>7217.0</v>
      </c>
      <c r="E21" s="8">
        <v>6957.0</v>
      </c>
      <c r="F21" s="8">
        <v>10034.0</v>
      </c>
      <c r="G21" s="8">
        <v>9879.0</v>
      </c>
      <c r="H21" s="8">
        <v>2773.0</v>
      </c>
      <c r="I21" s="8">
        <v>8046.0</v>
      </c>
      <c r="J21" s="8">
        <v>6474.0</v>
      </c>
      <c r="K21" s="8">
        <v>9810.0</v>
      </c>
      <c r="L21" s="8">
        <v>10909.0</v>
      </c>
      <c r="M21" s="8">
        <v>5836.0</v>
      </c>
      <c r="N21" s="9">
        <f t="shared" si="10"/>
        <v>94646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26</v>
      </c>
      <c r="B22" s="8">
        <v>8110.0</v>
      </c>
      <c r="C22" s="8">
        <v>8046.0</v>
      </c>
      <c r="D22" s="8">
        <v>10807.0</v>
      </c>
      <c r="E22" s="8">
        <v>8865.0</v>
      </c>
      <c r="F22" s="8">
        <v>8942.0</v>
      </c>
      <c r="G22" s="8">
        <v>5600.0</v>
      </c>
      <c r="H22" s="8">
        <v>9492.0</v>
      </c>
      <c r="I22" s="8">
        <v>8082.0</v>
      </c>
      <c r="J22" s="8">
        <v>8940.0</v>
      </c>
      <c r="K22" s="8">
        <v>8055.0</v>
      </c>
      <c r="L22" s="8">
        <v>9943.0</v>
      </c>
      <c r="M22" s="8">
        <v>10273.0</v>
      </c>
      <c r="N22" s="9">
        <f t="shared" si="10"/>
        <v>105155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22</v>
      </c>
      <c r="B23" s="8">
        <v>9627.0</v>
      </c>
      <c r="C23" s="8">
        <v>9273.0</v>
      </c>
      <c r="D23" s="8">
        <v>7678.0</v>
      </c>
      <c r="E23" s="8">
        <v>7458.0</v>
      </c>
      <c r="F23" s="8">
        <v>10008.0</v>
      </c>
      <c r="G23" s="8">
        <v>12622.0</v>
      </c>
      <c r="H23" s="8">
        <v>4612.0</v>
      </c>
      <c r="I23" s="8">
        <v>9884.0</v>
      </c>
      <c r="J23" s="8">
        <v>5115.0</v>
      </c>
      <c r="K23" s="8">
        <v>6021.0</v>
      </c>
      <c r="L23" s="8">
        <v>10520.0</v>
      </c>
      <c r="M23" s="8">
        <v>10768.0</v>
      </c>
      <c r="N23" s="9">
        <f t="shared" si="10"/>
        <v>103586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 t="s">
        <v>23</v>
      </c>
      <c r="B24" s="8">
        <v>7359.0</v>
      </c>
      <c r="C24" s="8">
        <v>11320.0</v>
      </c>
      <c r="D24" s="8">
        <v>11120.0</v>
      </c>
      <c r="E24" s="8">
        <v>7478.0</v>
      </c>
      <c r="F24" s="8">
        <v>8780.0</v>
      </c>
      <c r="G24" s="8">
        <v>12004.0</v>
      </c>
      <c r="H24" s="8">
        <v>7094.0</v>
      </c>
      <c r="I24" s="8">
        <v>4559.0</v>
      </c>
      <c r="J24" s="8">
        <v>13272.0</v>
      </c>
      <c r="K24" s="8">
        <v>8003.0</v>
      </c>
      <c r="L24" s="8">
        <v>7058.0</v>
      </c>
      <c r="M24" s="8">
        <v>10040.0</v>
      </c>
      <c r="N24" s="9">
        <f t="shared" si="10"/>
        <v>108087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 t="s">
        <v>25</v>
      </c>
      <c r="B25" s="8">
        <v>8706.0</v>
      </c>
      <c r="C25" s="8">
        <v>6625.0</v>
      </c>
      <c r="D25" s="8">
        <v>11066.0</v>
      </c>
      <c r="E25" s="8">
        <v>11450.0</v>
      </c>
      <c r="F25" s="8">
        <v>5089.0</v>
      </c>
      <c r="G25" s="8">
        <v>10013.0</v>
      </c>
      <c r="H25" s="8">
        <v>7190.0</v>
      </c>
      <c r="I25" s="8">
        <v>8584.0</v>
      </c>
      <c r="J25" s="8">
        <v>10570.0</v>
      </c>
      <c r="K25" s="8">
        <v>12192.0</v>
      </c>
      <c r="L25" s="8">
        <v>6176.0</v>
      </c>
      <c r="M25" s="8">
        <v>8402.0</v>
      </c>
      <c r="N25" s="9">
        <f t="shared" si="10"/>
        <v>106063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20</v>
      </c>
      <c r="B26" s="8">
        <v>12420.0</v>
      </c>
      <c r="C26" s="8">
        <v>9683.0</v>
      </c>
      <c r="D26" s="8">
        <v>12907.0</v>
      </c>
      <c r="E26" s="8">
        <v>17360.0</v>
      </c>
      <c r="F26" s="8">
        <v>8380.0</v>
      </c>
      <c r="G26" s="8">
        <v>8655.0</v>
      </c>
      <c r="H26" s="8">
        <v>12165.0</v>
      </c>
      <c r="I26" s="8">
        <v>14582.0</v>
      </c>
      <c r="J26" s="8">
        <v>10146.0</v>
      </c>
      <c r="K26" s="8">
        <v>9879.0</v>
      </c>
      <c r="L26" s="8">
        <v>11082.0</v>
      </c>
      <c r="M26" s="8">
        <v>9663.0</v>
      </c>
      <c r="N26" s="9">
        <f t="shared" si="10"/>
        <v>136922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0.25"/>
    <col customWidth="1" min="3" max="3" width="10.0"/>
    <col customWidth="1" min="4" max="4" width="10.25"/>
    <col customWidth="1" min="5" max="13" width="9.38"/>
  </cols>
  <sheetData>
    <row r="1">
      <c r="A1" s="10" t="s">
        <v>0</v>
      </c>
    </row>
    <row r="2">
      <c r="A2" s="10" t="s">
        <v>30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</row>
    <row r="3">
      <c r="A3" s="10" t="s">
        <v>14</v>
      </c>
      <c r="B3" s="11">
        <v>533.6866203703704</v>
      </c>
      <c r="C3" s="11">
        <v>464.2937615740741</v>
      </c>
      <c r="D3" s="11">
        <v>602.6982638888888</v>
      </c>
      <c r="E3" s="11">
        <v>402.2735416666667</v>
      </c>
      <c r="F3" s="11">
        <v>148.07989583333332</v>
      </c>
      <c r="G3" s="11">
        <v>119.43149305555555</v>
      </c>
      <c r="H3" s="11">
        <v>87.87606481481481</v>
      </c>
      <c r="I3" s="11">
        <v>293.2529861111111</v>
      </c>
      <c r="J3" s="11">
        <v>412.1535416666667</v>
      </c>
      <c r="K3" s="11">
        <v>382.4946412037037</v>
      </c>
      <c r="L3" s="11">
        <v>395.911875</v>
      </c>
      <c r="M3" s="11">
        <v>372.7211458333333</v>
      </c>
    </row>
    <row r="4">
      <c r="A4" s="10" t="s">
        <v>15</v>
      </c>
      <c r="B4" s="12">
        <v>0.01945601851851852</v>
      </c>
      <c r="C4" s="12">
        <v>0.01653935185185185</v>
      </c>
      <c r="D4" s="12">
        <v>0.012893518518518518</v>
      </c>
      <c r="E4" s="12">
        <v>0.014097222222222223</v>
      </c>
      <c r="F4" s="12">
        <v>0.014814814814814815</v>
      </c>
      <c r="G4" s="12">
        <v>0.013506944444444445</v>
      </c>
      <c r="H4" s="12">
        <v>0.018090277777777778</v>
      </c>
      <c r="I4" s="12">
        <v>0.02221064814814815</v>
      </c>
      <c r="J4" s="12">
        <v>0.02130787037037037</v>
      </c>
      <c r="K4" s="12">
        <v>0.021006944444444446</v>
      </c>
      <c r="L4" s="12">
        <v>0.018472222222222223</v>
      </c>
      <c r="M4" s="12">
        <v>0.019537037037037037</v>
      </c>
    </row>
    <row r="5">
      <c r="A5" s="10" t="s">
        <v>16</v>
      </c>
      <c r="B5" s="12">
        <v>1.1574074074074073E-5</v>
      </c>
      <c r="C5" s="12">
        <v>1.1574074074074073E-5</v>
      </c>
      <c r="D5" s="12">
        <v>1.1574074074074073E-5</v>
      </c>
      <c r="E5" s="12">
        <v>1.1574074074074073E-5</v>
      </c>
      <c r="F5" s="12">
        <v>1.1574074074074073E-5</v>
      </c>
      <c r="G5" s="12">
        <v>1.1574074074074073E-5</v>
      </c>
      <c r="H5" s="12">
        <v>2.3148148148148147E-5</v>
      </c>
      <c r="I5" s="12">
        <v>1.1574074074074073E-5</v>
      </c>
      <c r="J5" s="12">
        <v>1.1574074074074073E-5</v>
      </c>
      <c r="K5" s="12">
        <v>2.3148148148148147E-5</v>
      </c>
      <c r="L5" s="12">
        <v>1.1574074074074073E-5</v>
      </c>
      <c r="M5" s="12">
        <v>1.1574074074074073E-5</v>
      </c>
    </row>
    <row r="6">
      <c r="A6" s="10" t="s">
        <v>17</v>
      </c>
      <c r="B6" s="12">
        <v>0.8568055555555556</v>
      </c>
      <c r="C6" s="12">
        <v>0.7904745370370371</v>
      </c>
      <c r="D6" s="12">
        <v>0.3333333333333333</v>
      </c>
      <c r="E6" s="12">
        <v>0.9340393518518518</v>
      </c>
      <c r="F6" s="12">
        <v>0.7074652777777778</v>
      </c>
      <c r="G6" s="12">
        <v>0.8364814814814815</v>
      </c>
      <c r="H6" s="12">
        <v>0.9914120370370371</v>
      </c>
      <c r="I6" s="12">
        <v>0.9951273148148149</v>
      </c>
      <c r="J6" s="12">
        <v>0.9891087962962963</v>
      </c>
      <c r="K6" s="12">
        <v>0.9699421296296297</v>
      </c>
      <c r="L6" s="12">
        <v>0.9526851851851852</v>
      </c>
      <c r="M6" s="12">
        <v>0.9689236111111111</v>
      </c>
    </row>
    <row r="7">
      <c r="A7" s="10" t="s">
        <v>18</v>
      </c>
      <c r="B7" s="10">
        <v>27435.0</v>
      </c>
      <c r="C7" s="10">
        <v>28072.0</v>
      </c>
      <c r="D7" s="10">
        <v>46749.0</v>
      </c>
      <c r="E7" s="10">
        <v>28532.0</v>
      </c>
      <c r="F7" s="10">
        <v>9998.0</v>
      </c>
      <c r="G7" s="10">
        <v>8846.0</v>
      </c>
      <c r="H7" s="10">
        <v>4859.0</v>
      </c>
      <c r="I7" s="10">
        <v>13200.0</v>
      </c>
      <c r="J7" s="10">
        <v>19343.0</v>
      </c>
      <c r="K7" s="10">
        <v>18204.0</v>
      </c>
      <c r="L7" s="10">
        <v>21431.0</v>
      </c>
      <c r="M7" s="10">
        <v>19078.0</v>
      </c>
    </row>
    <row r="14">
      <c r="A14" s="10" t="s">
        <v>24</v>
      </c>
    </row>
    <row r="15">
      <c r="A15" s="10" t="s">
        <v>30</v>
      </c>
      <c r="B15" s="10" t="s">
        <v>2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</row>
    <row r="16">
      <c r="A16" s="10" t="s">
        <v>14</v>
      </c>
      <c r="B16" s="11">
        <v>156.79856481481482</v>
      </c>
      <c r="C16" s="11">
        <v>164.38935185185184</v>
      </c>
      <c r="D16" s="11">
        <v>12.079490740740741</v>
      </c>
      <c r="E16" s="11">
        <v>127.39444444444445</v>
      </c>
      <c r="F16" s="11">
        <v>279.6382638888889</v>
      </c>
      <c r="G16" s="11">
        <v>351.09212962962965</v>
      </c>
      <c r="H16" s="11">
        <v>270.3618402777778</v>
      </c>
      <c r="I16" s="11">
        <v>241.57689814814816</v>
      </c>
      <c r="J16" s="11">
        <v>249.47524305555555</v>
      </c>
      <c r="K16" s="11">
        <v>256.2696296296296</v>
      </c>
      <c r="L16" s="11">
        <v>225.83650462962962</v>
      </c>
      <c r="M16" s="11">
        <v>246.83586805555555</v>
      </c>
    </row>
    <row r="17">
      <c r="A17" s="10" t="s">
        <v>15</v>
      </c>
      <c r="B17" s="12">
        <v>0.010972222222222222</v>
      </c>
      <c r="C17" s="12">
        <v>0.010277777777777778</v>
      </c>
      <c r="D17" s="12">
        <v>0.01050925925925926</v>
      </c>
      <c r="E17" s="12">
        <v>0.009305555555555555</v>
      </c>
      <c r="F17" s="12">
        <v>0.008506944444444444</v>
      </c>
      <c r="G17" s="12">
        <v>0.008506944444444444</v>
      </c>
      <c r="H17" s="12">
        <v>0.010277777777777778</v>
      </c>
      <c r="I17" s="12">
        <v>0.009305555555555555</v>
      </c>
      <c r="J17" s="12">
        <v>0.009965277777777778</v>
      </c>
      <c r="K17" s="12">
        <v>0.009895833333333333</v>
      </c>
      <c r="L17" s="12">
        <v>0.00974537037037037</v>
      </c>
      <c r="M17" s="12">
        <v>0.009398148148148149</v>
      </c>
    </row>
    <row r="18">
      <c r="A18" s="10" t="s">
        <v>16</v>
      </c>
      <c r="B18" s="12">
        <v>1.1574074074074073E-5</v>
      </c>
      <c r="C18" s="12">
        <v>1.1574074074074073E-5</v>
      </c>
      <c r="D18" s="12">
        <v>1.1574074074074073E-5</v>
      </c>
      <c r="E18" s="12">
        <v>2.3148148148148147E-5</v>
      </c>
      <c r="F18" s="12">
        <v>1.1574074074074073E-5</v>
      </c>
      <c r="G18" s="12">
        <v>1.1574074074074073E-5</v>
      </c>
      <c r="H18" s="12">
        <v>1.1574074074074073E-5</v>
      </c>
      <c r="I18" s="12">
        <v>1.1574074074074073E-5</v>
      </c>
      <c r="J18" s="12">
        <v>1.1574074074074073E-5</v>
      </c>
      <c r="K18" s="12">
        <v>1.1574074074074073E-5</v>
      </c>
      <c r="L18" s="12">
        <v>1.1574074074074073E-5</v>
      </c>
      <c r="M18" s="12">
        <v>1.1574074074074073E-5</v>
      </c>
    </row>
    <row r="19">
      <c r="A19" s="10" t="s">
        <v>17</v>
      </c>
      <c r="B19" s="12">
        <v>0.9142592592592592</v>
      </c>
      <c r="C19" s="12">
        <v>0.9078587962962963</v>
      </c>
      <c r="D19" s="12">
        <v>0.3519097222222222</v>
      </c>
      <c r="E19" s="12">
        <v>0.25947916666666665</v>
      </c>
      <c r="F19" s="12">
        <v>0.9306712962962963</v>
      </c>
      <c r="G19" s="12">
        <v>0.9084027777777778</v>
      </c>
      <c r="H19" s="12">
        <v>0.9455208333333334</v>
      </c>
      <c r="I19" s="12">
        <v>0.6442129629629629</v>
      </c>
      <c r="J19" s="12">
        <v>0.7820370370370371</v>
      </c>
      <c r="K19" s="12">
        <v>0.9478356481481481</v>
      </c>
      <c r="L19" s="12">
        <v>0.7826967592592593</v>
      </c>
      <c r="M19" s="12">
        <v>0.6589699074074075</v>
      </c>
    </row>
    <row r="20">
      <c r="A20" s="10" t="s">
        <v>18</v>
      </c>
      <c r="B20" s="10">
        <v>14298.0</v>
      </c>
      <c r="C20" s="10">
        <v>15987.0</v>
      </c>
      <c r="D20" s="10">
        <v>1149.0</v>
      </c>
      <c r="E20" s="10">
        <v>13687.0</v>
      </c>
      <c r="F20" s="10">
        <v>32860.0</v>
      </c>
      <c r="G20" s="10">
        <v>41282.0</v>
      </c>
      <c r="H20" s="10">
        <v>26309.0</v>
      </c>
      <c r="I20" s="10">
        <v>25964.0</v>
      </c>
      <c r="J20" s="10">
        <v>25031.0</v>
      </c>
      <c r="K20" s="10">
        <v>25883.0</v>
      </c>
      <c r="L20" s="10">
        <v>23183.0</v>
      </c>
      <c r="M20" s="10">
        <v>26249.0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13" width="9.38"/>
  </cols>
  <sheetData>
    <row r="1">
      <c r="A1" s="10" t="s">
        <v>0</v>
      </c>
    </row>
    <row r="2">
      <c r="A2" s="10" t="s">
        <v>31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</row>
    <row r="3">
      <c r="A3" s="10" t="s">
        <v>14</v>
      </c>
      <c r="B3" s="11">
        <v>378.18127314814814</v>
      </c>
      <c r="C3" s="11">
        <v>314.014212962963</v>
      </c>
      <c r="D3" s="11">
        <v>257.6812962962963</v>
      </c>
      <c r="E3" s="11">
        <v>265.8905787037037</v>
      </c>
      <c r="F3" s="11">
        <v>109.7808912037037</v>
      </c>
      <c r="G3" s="11">
        <v>46.392418981481484</v>
      </c>
      <c r="H3" s="11">
        <v>117.86928240740741</v>
      </c>
      <c r="I3" s="11">
        <v>334.1208101851852</v>
      </c>
      <c r="J3" s="11">
        <v>265.3400810185185</v>
      </c>
      <c r="K3" s="11">
        <v>280.5148263888889</v>
      </c>
      <c r="L3" s="11">
        <v>235.98255787037036</v>
      </c>
      <c r="M3" s="11">
        <v>217.91153935185184</v>
      </c>
    </row>
    <row r="4">
      <c r="A4" s="10" t="s">
        <v>15</v>
      </c>
      <c r="B4" s="12">
        <v>0.02309027777777778</v>
      </c>
      <c r="C4" s="12">
        <v>0.020763888888888887</v>
      </c>
      <c r="D4" s="12">
        <v>0.015127314814814816</v>
      </c>
      <c r="E4" s="12">
        <v>0.015891203703703703</v>
      </c>
      <c r="F4" s="12">
        <v>0.01814814814814815</v>
      </c>
      <c r="G4" s="12">
        <v>0.014409722222222223</v>
      </c>
      <c r="H4" s="12">
        <v>0.022708333333333334</v>
      </c>
      <c r="I4" s="12">
        <v>0.025891203703703704</v>
      </c>
      <c r="J4" s="12">
        <v>0.024375</v>
      </c>
      <c r="K4" s="12">
        <v>0.024988425925925924</v>
      </c>
      <c r="L4" s="12">
        <v>0.020717592592592593</v>
      </c>
      <c r="M4" s="12">
        <v>0.020856481481481483</v>
      </c>
    </row>
    <row r="5">
      <c r="A5" s="10" t="s">
        <v>16</v>
      </c>
      <c r="B5" s="12">
        <v>1.1574074074074073E-5</v>
      </c>
      <c r="C5" s="12">
        <v>1.1574074074074073E-5</v>
      </c>
      <c r="D5" s="12">
        <v>1.1574074074074073E-5</v>
      </c>
      <c r="E5" s="12">
        <v>2.3148148148148147E-5</v>
      </c>
      <c r="F5" s="12">
        <v>1.1574074074074073E-5</v>
      </c>
      <c r="G5" s="12">
        <v>2.3148148148148147E-5</v>
      </c>
      <c r="H5" s="12">
        <v>2.3148148148148147E-5</v>
      </c>
      <c r="I5" s="12">
        <v>2.3148148148148147E-5</v>
      </c>
      <c r="J5" s="12">
        <v>1.1574074074074073E-5</v>
      </c>
      <c r="K5" s="12">
        <v>1.1574074074074073E-5</v>
      </c>
      <c r="L5" s="12">
        <v>1.1574074074074073E-5</v>
      </c>
      <c r="M5" s="12">
        <v>1.1574074074074073E-5</v>
      </c>
    </row>
    <row r="6">
      <c r="A6" s="10" t="s">
        <v>17</v>
      </c>
      <c r="B6" s="12">
        <v>0.9884143518518519</v>
      </c>
      <c r="C6" s="12">
        <v>0.8918402777777777</v>
      </c>
      <c r="D6" s="12">
        <v>0.29869212962962965</v>
      </c>
      <c r="E6" s="12">
        <v>0.701875</v>
      </c>
      <c r="F6" s="12">
        <v>0.9871180555555555</v>
      </c>
      <c r="G6" s="12">
        <v>0.8643981481481482</v>
      </c>
      <c r="H6" s="12">
        <v>0.9772916666666667</v>
      </c>
      <c r="I6" s="12">
        <v>0.9963657407407407</v>
      </c>
      <c r="J6" s="12">
        <v>0.9244097222222222</v>
      </c>
      <c r="K6" s="12">
        <v>0.9812847222222222</v>
      </c>
      <c r="L6" s="12">
        <v>0.9682060185185185</v>
      </c>
      <c r="M6" s="12">
        <v>0.8910763888888888</v>
      </c>
    </row>
    <row r="7">
      <c r="A7" s="10" t="s">
        <v>18</v>
      </c>
      <c r="B7" s="10">
        <v>16377.0</v>
      </c>
      <c r="C7" s="10">
        <v>15123.0</v>
      </c>
      <c r="D7" s="10">
        <v>17030.0</v>
      </c>
      <c r="E7" s="10">
        <v>16736.0</v>
      </c>
      <c r="F7" s="10">
        <v>6048.0</v>
      </c>
      <c r="G7" s="10">
        <v>3220.0</v>
      </c>
      <c r="H7" s="10">
        <v>5190.0</v>
      </c>
      <c r="I7" s="10">
        <v>12907.0</v>
      </c>
      <c r="J7" s="10">
        <v>10887.0</v>
      </c>
      <c r="K7" s="10">
        <v>11228.0</v>
      </c>
      <c r="L7" s="10">
        <v>11389.0</v>
      </c>
      <c r="M7" s="10">
        <v>10448.0</v>
      </c>
    </row>
    <row r="14">
      <c r="A14" s="10" t="s">
        <v>24</v>
      </c>
    </row>
    <row r="15">
      <c r="A15" s="10" t="s">
        <v>31</v>
      </c>
      <c r="B15" s="10" t="s">
        <v>2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</row>
    <row r="16">
      <c r="A16" s="10" t="s">
        <v>14</v>
      </c>
      <c r="B16" s="11">
        <v>82.03684027777778</v>
      </c>
      <c r="C16" s="11">
        <v>66.22046296296297</v>
      </c>
      <c r="D16" s="11">
        <v>3.676388888888889</v>
      </c>
      <c r="E16" s="11">
        <v>62.653564814814814</v>
      </c>
      <c r="F16" s="11">
        <v>143.08375</v>
      </c>
      <c r="G16" s="11">
        <v>107.45217592592593</v>
      </c>
      <c r="H16" s="11">
        <v>149.20642361111112</v>
      </c>
      <c r="I16" s="11">
        <v>144.04299768518518</v>
      </c>
      <c r="J16" s="11">
        <v>111.52799768518518</v>
      </c>
      <c r="K16" s="11">
        <v>108.108125</v>
      </c>
      <c r="L16" s="11">
        <v>98.70747685185185</v>
      </c>
      <c r="M16" s="11">
        <v>96.13296296296296</v>
      </c>
    </row>
    <row r="17">
      <c r="A17" s="10" t="s">
        <v>15</v>
      </c>
      <c r="B17" s="12">
        <v>0.011817129629629629</v>
      </c>
      <c r="C17" s="12">
        <v>0.011157407407407408</v>
      </c>
      <c r="D17" s="12">
        <v>0.0109375</v>
      </c>
      <c r="E17" s="12">
        <v>0.009918981481481482</v>
      </c>
      <c r="F17" s="12">
        <v>0.008773148148148148</v>
      </c>
      <c r="G17" s="12">
        <v>0.008900462962962962</v>
      </c>
      <c r="H17" s="12">
        <v>0.011412037037037037</v>
      </c>
      <c r="I17" s="12">
        <v>0.010810185185185185</v>
      </c>
      <c r="J17" s="12">
        <v>0.011342592592592593</v>
      </c>
      <c r="K17" s="12">
        <v>0.010787037037037038</v>
      </c>
      <c r="L17" s="12">
        <v>0.010787037037037038</v>
      </c>
      <c r="M17" s="12">
        <v>0.010138888888888888</v>
      </c>
    </row>
    <row r="18">
      <c r="A18" s="10" t="s">
        <v>16</v>
      </c>
      <c r="B18" s="12">
        <v>2.3148148148148147E-5</v>
      </c>
      <c r="C18" s="12">
        <v>1.1574074074074073E-5</v>
      </c>
      <c r="D18" s="12">
        <v>5.787037037037037E-5</v>
      </c>
      <c r="E18" s="12">
        <v>1.1574074074074073E-5</v>
      </c>
      <c r="F18" s="12">
        <v>1.1574074074074073E-5</v>
      </c>
      <c r="G18" s="12">
        <v>2.3148148148148147E-5</v>
      </c>
      <c r="H18" s="12">
        <v>1.1574074074074073E-5</v>
      </c>
      <c r="I18" s="12">
        <v>1.1574074074074073E-5</v>
      </c>
      <c r="J18" s="12">
        <v>1.1574074074074073E-5</v>
      </c>
      <c r="K18" s="12">
        <v>1.1574074074074073E-5</v>
      </c>
      <c r="L18" s="12">
        <v>1.1574074074074073E-5</v>
      </c>
      <c r="M18" s="12">
        <v>1.1574074074074073E-5</v>
      </c>
    </row>
    <row r="19">
      <c r="A19" s="10" t="s">
        <v>17</v>
      </c>
      <c r="B19" s="12">
        <v>0.30114583333333333</v>
      </c>
      <c r="C19" s="12">
        <v>0.18150462962962963</v>
      </c>
      <c r="D19" s="12">
        <v>0.04527777777777778</v>
      </c>
      <c r="E19" s="12">
        <v>0.39501157407407406</v>
      </c>
      <c r="F19" s="12">
        <v>0.6194560185185185</v>
      </c>
      <c r="G19" s="12">
        <v>0.7030555555555555</v>
      </c>
      <c r="H19" s="12">
        <v>0.9288541666666666</v>
      </c>
      <c r="I19" s="12">
        <v>0.9130787037037037</v>
      </c>
      <c r="J19" s="12">
        <v>0.5304861111111111</v>
      </c>
      <c r="K19" s="12">
        <v>0.38328703703703704</v>
      </c>
      <c r="L19" s="12">
        <v>0.45244212962962965</v>
      </c>
      <c r="M19" s="12">
        <v>0.47002314814814816</v>
      </c>
    </row>
    <row r="20">
      <c r="A20" s="10" t="s">
        <v>18</v>
      </c>
      <c r="B20" s="10">
        <v>6940.0</v>
      </c>
      <c r="C20" s="10">
        <v>5933.0</v>
      </c>
      <c r="D20" s="10">
        <v>336.0</v>
      </c>
      <c r="E20" s="10">
        <v>6315.0</v>
      </c>
      <c r="F20" s="10">
        <v>16306.0</v>
      </c>
      <c r="G20" s="10">
        <v>12079.0</v>
      </c>
      <c r="H20" s="10">
        <v>13077.0</v>
      </c>
      <c r="I20" s="10">
        <v>13325.0</v>
      </c>
      <c r="J20" s="10">
        <v>9830.0</v>
      </c>
      <c r="K20" s="10">
        <v>10026.0</v>
      </c>
      <c r="L20" s="10">
        <v>9150.0</v>
      </c>
      <c r="M20" s="10">
        <v>9482.0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0.25"/>
    <col customWidth="1" min="3" max="3" width="9.38"/>
    <col customWidth="1" min="4" max="4" width="8.38"/>
    <col customWidth="1" min="5" max="5" width="9.38"/>
    <col customWidth="1" min="6" max="6" width="9.25"/>
    <col customWidth="1" min="7" max="7" width="8.38"/>
    <col customWidth="1" min="8" max="13" width="9.38"/>
  </cols>
  <sheetData>
    <row r="1">
      <c r="A1" s="10" t="s">
        <v>0</v>
      </c>
    </row>
    <row r="2">
      <c r="A2" s="10" t="s">
        <v>32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</row>
    <row r="3">
      <c r="A3" s="10" t="s">
        <v>14</v>
      </c>
      <c r="B3" s="11">
        <v>418.0515046296296</v>
      </c>
      <c r="C3" s="11">
        <v>283.83667824074075</v>
      </c>
      <c r="D3" s="11">
        <v>7.521354166666667</v>
      </c>
      <c r="E3" s="11">
        <v>98.19170138888889</v>
      </c>
      <c r="F3" s="11">
        <v>75.47513888888889</v>
      </c>
      <c r="G3" s="11">
        <v>34.180659722222224</v>
      </c>
      <c r="H3" s="11">
        <v>44.648657407407406</v>
      </c>
      <c r="I3" s="11">
        <v>227.47240740740742</v>
      </c>
      <c r="J3" s="11">
        <v>205.22131944444445</v>
      </c>
      <c r="K3" s="11">
        <v>230.89591435185184</v>
      </c>
      <c r="L3" s="11">
        <v>161.409375</v>
      </c>
      <c r="M3" s="11">
        <v>191.45635416666667</v>
      </c>
    </row>
    <row r="4">
      <c r="A4" s="10" t="s">
        <v>15</v>
      </c>
      <c r="B4" s="12">
        <v>0.02511574074074074</v>
      </c>
      <c r="C4" s="12">
        <v>0.02326388888888889</v>
      </c>
      <c r="D4" s="12">
        <v>0.02515046296296296</v>
      </c>
      <c r="E4" s="12">
        <v>0.023483796296296298</v>
      </c>
      <c r="F4" s="12">
        <v>0.02736111111111111</v>
      </c>
      <c r="G4" s="12">
        <v>0.02511574074074074</v>
      </c>
      <c r="H4" s="12">
        <v>0.035833333333333335</v>
      </c>
      <c r="I4" s="12">
        <v>0.03546296296296296</v>
      </c>
      <c r="J4" s="12">
        <v>0.03716435185185185</v>
      </c>
      <c r="K4" s="12">
        <v>0.036597222222222225</v>
      </c>
      <c r="L4" s="12">
        <v>0.03505787037037037</v>
      </c>
      <c r="M4" s="12">
        <v>0.03420138888888889</v>
      </c>
    </row>
    <row r="5">
      <c r="A5" s="10" t="s">
        <v>16</v>
      </c>
      <c r="B5" s="12">
        <v>1.1574074074074073E-5</v>
      </c>
      <c r="C5" s="12">
        <v>2.3148148148148147E-5</v>
      </c>
      <c r="D5" s="12">
        <v>2.662037037037037E-4</v>
      </c>
      <c r="E5" s="12">
        <v>2.3148148148148147E-5</v>
      </c>
      <c r="F5" s="12">
        <v>2.3148148148148147E-5</v>
      </c>
      <c r="G5" s="12">
        <v>4.6296296296296294E-5</v>
      </c>
      <c r="H5" s="12">
        <v>2.3148148148148147E-5</v>
      </c>
      <c r="I5" s="12">
        <v>3.472222222222222E-5</v>
      </c>
      <c r="J5" s="12">
        <v>2.3148148148148147E-5</v>
      </c>
      <c r="K5" s="12">
        <v>2.3148148148148147E-5</v>
      </c>
      <c r="L5" s="12">
        <v>2.3148148148148147E-5</v>
      </c>
      <c r="M5" s="12">
        <v>2.3148148148148147E-5</v>
      </c>
    </row>
    <row r="6">
      <c r="A6" s="10" t="s">
        <v>17</v>
      </c>
      <c r="B6" s="12">
        <v>0.9884143518518519</v>
      </c>
      <c r="C6" s="12">
        <v>0.8918402777777777</v>
      </c>
      <c r="D6" s="12">
        <v>0.3132986111111111</v>
      </c>
      <c r="E6" s="12">
        <v>0.9340393518518518</v>
      </c>
      <c r="F6" s="12">
        <v>0.9871180555555555</v>
      </c>
      <c r="G6" s="12">
        <v>0.8364814814814815</v>
      </c>
      <c r="H6" s="12">
        <v>0.9574768518518518</v>
      </c>
      <c r="I6" s="12">
        <v>0.9963657407407407</v>
      </c>
      <c r="J6" s="12">
        <v>0.9891087962962963</v>
      </c>
      <c r="K6" s="12">
        <v>0.9812847222222222</v>
      </c>
      <c r="L6" s="12">
        <v>0.9548958333333334</v>
      </c>
      <c r="M6" s="12">
        <v>0.9689236111111111</v>
      </c>
    </row>
    <row r="7">
      <c r="A7" s="10" t="s">
        <v>18</v>
      </c>
      <c r="B7" s="10">
        <v>16646.0</v>
      </c>
      <c r="C7" s="10">
        <v>12201.0</v>
      </c>
      <c r="D7" s="10">
        <v>300.0</v>
      </c>
      <c r="E7" s="10">
        <v>4181.0</v>
      </c>
      <c r="F7" s="10">
        <v>2758.0</v>
      </c>
      <c r="G7" s="10">
        <v>1361.0</v>
      </c>
      <c r="H7" s="10">
        <v>1246.0</v>
      </c>
      <c r="I7" s="10">
        <v>6415.0</v>
      </c>
      <c r="J7" s="10">
        <v>5522.0</v>
      </c>
      <c r="K7" s="10">
        <v>6310.0</v>
      </c>
      <c r="L7" s="10">
        <v>4604.0</v>
      </c>
      <c r="M7" s="10">
        <v>5598.0</v>
      </c>
    </row>
    <row r="14">
      <c r="A14" s="10" t="s">
        <v>24</v>
      </c>
    </row>
    <row r="15">
      <c r="A15" s="10" t="s">
        <v>32</v>
      </c>
      <c r="B15" s="10" t="s">
        <v>2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</row>
    <row r="16">
      <c r="A16" s="10" t="s">
        <v>14</v>
      </c>
      <c r="B16" s="11">
        <v>217.0583912037037</v>
      </c>
      <c r="C16" s="11">
        <v>182.57225694444443</v>
      </c>
      <c r="D16" s="11">
        <v>3.0897800925925925</v>
      </c>
      <c r="E16" s="11">
        <v>91.65575231481482</v>
      </c>
      <c r="F16" s="11">
        <v>30.886006944444443</v>
      </c>
      <c r="G16" s="12">
        <v>0.0018287037037037037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</row>
    <row r="17">
      <c r="A17" s="10" t="s">
        <v>15</v>
      </c>
      <c r="B17" s="12">
        <v>0.011284722222222222</v>
      </c>
      <c r="C17" s="12">
        <v>0.010520833333333333</v>
      </c>
      <c r="D17" s="12">
        <v>0.009537037037037037</v>
      </c>
      <c r="E17" s="12">
        <v>0.009780092592592592</v>
      </c>
      <c r="F17" s="12">
        <v>0.0084375</v>
      </c>
      <c r="G17" s="12">
        <v>0.0018287037037037037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</row>
    <row r="18">
      <c r="A18" s="10" t="s">
        <v>16</v>
      </c>
      <c r="B18" s="12">
        <v>1.1574074074074073E-5</v>
      </c>
      <c r="C18" s="12">
        <v>1.1574074074074073E-5</v>
      </c>
      <c r="D18" s="12">
        <v>1.1574074074074075E-4</v>
      </c>
      <c r="E18" s="12">
        <v>2.3148148148148147E-5</v>
      </c>
      <c r="F18" s="12">
        <v>2.3148148148148147E-5</v>
      </c>
      <c r="G18" s="12">
        <v>0.0018287037037037037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</row>
    <row r="19">
      <c r="A19" s="10" t="s">
        <v>17</v>
      </c>
      <c r="B19" s="12">
        <v>0.9142476851851852</v>
      </c>
      <c r="C19" s="12">
        <v>0.9078587962962963</v>
      </c>
      <c r="D19" s="12">
        <v>0.3519097222222222</v>
      </c>
      <c r="E19" s="12">
        <v>0.39501157407407406</v>
      </c>
      <c r="F19" s="12">
        <v>0.30699074074074073</v>
      </c>
      <c r="G19" s="12">
        <v>0.0018287037037037037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</row>
    <row r="20">
      <c r="A20" s="10" t="s">
        <v>18</v>
      </c>
      <c r="B20" s="10">
        <v>19229.0</v>
      </c>
      <c r="C20" s="10">
        <v>17351.0</v>
      </c>
      <c r="D20" s="10">
        <v>324.0</v>
      </c>
      <c r="E20" s="10">
        <v>9370.0</v>
      </c>
      <c r="F20" s="10">
        <v>3663.0</v>
      </c>
      <c r="G20" s="10">
        <v>1.0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3" width="10.13"/>
    <col customWidth="1" min="4" max="5" width="10.25"/>
    <col customWidth="1" min="6" max="13" width="9.38"/>
  </cols>
  <sheetData>
    <row r="1">
      <c r="A1" s="10" t="s">
        <v>0</v>
      </c>
    </row>
    <row r="2">
      <c r="A2" s="10" t="s">
        <v>33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</row>
    <row r="3">
      <c r="A3" s="10" t="s">
        <v>14</v>
      </c>
      <c r="B3" s="11">
        <v>493.81638888888887</v>
      </c>
      <c r="C3" s="11">
        <v>494.4712962962963</v>
      </c>
      <c r="D3" s="11">
        <v>852.8582060185186</v>
      </c>
      <c r="E3" s="11">
        <v>569.9724189814815</v>
      </c>
      <c r="F3" s="11">
        <v>87.5957986111111</v>
      </c>
      <c r="G3" s="11">
        <v>50.381643518518516</v>
      </c>
      <c r="H3" s="11">
        <v>38.53414351851852</v>
      </c>
      <c r="I3" s="11">
        <v>74.65309027777778</v>
      </c>
      <c r="J3" s="11">
        <v>200.93337962962963</v>
      </c>
      <c r="K3" s="11">
        <v>144.64765046296296</v>
      </c>
      <c r="L3" s="11">
        <v>220.7052314814815</v>
      </c>
      <c r="M3" s="11">
        <v>101.01144675925926</v>
      </c>
    </row>
    <row r="4">
      <c r="A4" s="10" t="s">
        <v>15</v>
      </c>
      <c r="B4" s="12">
        <v>0.01818287037037037</v>
      </c>
      <c r="C4" s="12">
        <v>0.015949074074074074</v>
      </c>
      <c r="D4" s="12">
        <v>0.0134375</v>
      </c>
      <c r="E4" s="12">
        <v>0.013877314814814815</v>
      </c>
      <c r="F4" s="12">
        <v>0.011342592592592593</v>
      </c>
      <c r="G4" s="12">
        <v>0.009930555555555555</v>
      </c>
      <c r="H4" s="12">
        <v>0.0121875</v>
      </c>
      <c r="I4" s="12">
        <v>0.016493055555555556</v>
      </c>
      <c r="J4" s="12">
        <v>0.015520833333333333</v>
      </c>
      <c r="K4" s="12">
        <v>0.01570601851851852</v>
      </c>
      <c r="L4" s="12">
        <v>0.014131944444444445</v>
      </c>
      <c r="M4" s="12">
        <v>0.014652777777777778</v>
      </c>
    </row>
    <row r="5">
      <c r="A5" s="10" t="s">
        <v>16</v>
      </c>
      <c r="B5" s="12">
        <v>1.1574074074074073E-5</v>
      </c>
      <c r="C5" s="12">
        <v>1.1574074074074073E-5</v>
      </c>
      <c r="D5" s="12">
        <v>1.1574074074074073E-5</v>
      </c>
      <c r="E5" s="12">
        <v>1.1574074074074073E-5</v>
      </c>
      <c r="F5" s="12">
        <v>2.3148148148148147E-5</v>
      </c>
      <c r="G5" s="12">
        <v>1.1574074074074073E-5</v>
      </c>
      <c r="H5" s="12">
        <v>3.472222222222222E-5</v>
      </c>
      <c r="I5" s="12">
        <v>2.3148148148148147E-5</v>
      </c>
      <c r="J5" s="12">
        <v>1.1574074074074073E-5</v>
      </c>
      <c r="K5" s="12">
        <v>1.1574074074074073E-5</v>
      </c>
      <c r="L5" s="12">
        <v>1.1574074074074073E-5</v>
      </c>
      <c r="M5" s="12">
        <v>1.1574074074074073E-5</v>
      </c>
    </row>
    <row r="6">
      <c r="A6" s="10" t="s">
        <v>17</v>
      </c>
      <c r="B6" s="12">
        <v>0.28828703703703706</v>
      </c>
      <c r="C6" s="12">
        <v>0.3333217592592593</v>
      </c>
      <c r="D6" s="12">
        <v>0.3333333333333333</v>
      </c>
      <c r="E6" s="12">
        <v>0.3333217592592593</v>
      </c>
      <c r="F6" s="12">
        <v>0.3325578703703704</v>
      </c>
      <c r="G6" s="12">
        <v>0.13365740740740742</v>
      </c>
      <c r="H6" s="12">
        <v>0.14944444444444444</v>
      </c>
      <c r="I6" s="12">
        <v>0.1992013888888889</v>
      </c>
      <c r="J6" s="12">
        <v>0.3333333333333333</v>
      </c>
      <c r="K6" s="12">
        <v>0.3333217592592593</v>
      </c>
      <c r="L6" s="12">
        <v>0.3333333333333333</v>
      </c>
      <c r="M6" s="12">
        <v>0.33327546296296295</v>
      </c>
    </row>
    <row r="7">
      <c r="A7" s="10" t="s">
        <v>18</v>
      </c>
      <c r="B7" s="10">
        <v>27166.0</v>
      </c>
      <c r="C7" s="10">
        <v>30994.0</v>
      </c>
      <c r="D7" s="10">
        <v>63479.0</v>
      </c>
      <c r="E7" s="10">
        <v>41087.0</v>
      </c>
      <c r="F7" s="10">
        <v>7720.0</v>
      </c>
      <c r="G7" s="10">
        <v>5072.0</v>
      </c>
      <c r="H7" s="10">
        <v>3161.0</v>
      </c>
      <c r="I7" s="10">
        <v>4526.0</v>
      </c>
      <c r="J7" s="10">
        <v>12949.0</v>
      </c>
      <c r="K7" s="10">
        <v>9213.0</v>
      </c>
      <c r="L7" s="10">
        <v>15623.0</v>
      </c>
      <c r="M7" s="10">
        <v>6895.0</v>
      </c>
    </row>
    <row r="14">
      <c r="A14" s="10" t="s">
        <v>24</v>
      </c>
    </row>
    <row r="15">
      <c r="A15" s="10" t="s">
        <v>33</v>
      </c>
      <c r="B15" s="10" t="s">
        <v>2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</row>
    <row r="16">
      <c r="A16" s="10" t="s">
        <v>14</v>
      </c>
      <c r="B16" s="11">
        <v>21.777013888888888</v>
      </c>
      <c r="C16" s="11">
        <v>48.03755787037037</v>
      </c>
      <c r="D16" s="11">
        <v>12.666099537037036</v>
      </c>
      <c r="E16" s="11">
        <v>98.39225694444444</v>
      </c>
      <c r="F16" s="11">
        <v>146.2725</v>
      </c>
      <c r="G16" s="11">
        <v>124.08936342592592</v>
      </c>
      <c r="H16" s="11">
        <v>97.10157407407408</v>
      </c>
      <c r="I16" s="11">
        <v>66.43883101851851</v>
      </c>
      <c r="J16" s="11">
        <v>175.38559027777777</v>
      </c>
      <c r="K16" s="11">
        <v>82.35644675925926</v>
      </c>
      <c r="L16" s="11">
        <v>69.65583333333333</v>
      </c>
      <c r="M16" s="11">
        <v>68.61876157407407</v>
      </c>
    </row>
    <row r="17">
      <c r="A17" s="10" t="s">
        <v>15</v>
      </c>
      <c r="B17" s="12">
        <v>0.010844907407407407</v>
      </c>
      <c r="C17" s="12">
        <v>0.01050925925925926</v>
      </c>
      <c r="D17" s="12">
        <v>0.010914351851851852</v>
      </c>
      <c r="E17" s="12">
        <v>0.009259259259259259</v>
      </c>
      <c r="F17" s="12">
        <v>0.008032407407407408</v>
      </c>
      <c r="G17" s="12">
        <v>0.008113425925925927</v>
      </c>
      <c r="H17" s="12">
        <v>0.009548611111111112</v>
      </c>
      <c r="I17" s="12">
        <v>0.009375</v>
      </c>
      <c r="J17" s="12">
        <v>0.010034722222222223</v>
      </c>
      <c r="K17" s="12">
        <v>0.009872685185185186</v>
      </c>
      <c r="L17" s="12">
        <v>0.009502314814814814</v>
      </c>
      <c r="M17" s="12">
        <v>0.009270833333333334</v>
      </c>
    </row>
    <row r="18">
      <c r="A18" s="10" t="s">
        <v>16</v>
      </c>
      <c r="B18" s="12">
        <v>1.1574074074074073E-5</v>
      </c>
      <c r="C18" s="12">
        <v>1.1574074074074073E-5</v>
      </c>
      <c r="D18" s="12">
        <v>1.1574074074074073E-5</v>
      </c>
      <c r="E18" s="12">
        <v>1.1574074074074073E-5</v>
      </c>
      <c r="F18" s="12">
        <v>1.1574074074074073E-5</v>
      </c>
      <c r="G18" s="12">
        <v>1.1574074074074073E-5</v>
      </c>
      <c r="H18" s="12">
        <v>1.1574074074074073E-5</v>
      </c>
      <c r="I18" s="12">
        <v>2.3148148148148147E-5</v>
      </c>
      <c r="J18" s="12">
        <v>1.1574074074074073E-5</v>
      </c>
      <c r="K18" s="12">
        <v>2.3148148148148147E-5</v>
      </c>
      <c r="L18" s="12">
        <v>2.3148148148148147E-5</v>
      </c>
      <c r="M18" s="12">
        <v>1.1574074074074073E-5</v>
      </c>
    </row>
    <row r="19">
      <c r="A19" s="10" t="s">
        <v>17</v>
      </c>
      <c r="B19" s="12">
        <v>0.08789351851851852</v>
      </c>
      <c r="C19" s="12">
        <v>0.12083333333333333</v>
      </c>
      <c r="D19" s="12">
        <v>0.058923611111111114</v>
      </c>
      <c r="E19" s="12">
        <v>0.1673263888888889</v>
      </c>
      <c r="F19" s="12">
        <v>0.23953703703703705</v>
      </c>
      <c r="G19" s="12">
        <v>0.22363425925925925</v>
      </c>
      <c r="H19" s="12">
        <v>0.33327546296296295</v>
      </c>
      <c r="I19" s="12">
        <v>0.2508564814814815</v>
      </c>
      <c r="J19" s="12">
        <v>0.3336689814814815</v>
      </c>
      <c r="K19" s="12">
        <v>0.20903935185185185</v>
      </c>
      <c r="L19" s="12">
        <v>0.3333449074074074</v>
      </c>
      <c r="M19" s="12">
        <v>0.14649305555555556</v>
      </c>
    </row>
    <row r="20">
      <c r="A20" s="10" t="s">
        <v>18</v>
      </c>
      <c r="B20" s="10">
        <v>2009.0</v>
      </c>
      <c r="C20" s="10">
        <v>4569.0</v>
      </c>
      <c r="D20" s="10">
        <v>1161.0</v>
      </c>
      <c r="E20" s="10">
        <v>10632.0</v>
      </c>
      <c r="F20" s="10">
        <v>18219.0</v>
      </c>
      <c r="G20" s="10">
        <v>15305.0</v>
      </c>
      <c r="H20" s="10">
        <v>10165.0</v>
      </c>
      <c r="I20" s="10">
        <v>7090.0</v>
      </c>
      <c r="J20" s="10">
        <v>17475.0</v>
      </c>
      <c r="K20" s="10">
        <v>8342.0</v>
      </c>
      <c r="L20" s="10">
        <v>7329.0</v>
      </c>
      <c r="M20" s="10">
        <v>7403.0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6.13"/>
    <col customWidth="1" min="3" max="3" width="9.13"/>
    <col customWidth="1" min="4" max="4" width="6.88"/>
    <col customWidth="1" min="5" max="5" width="8.63"/>
    <col customWidth="1" min="6" max="13" width="9.38"/>
  </cols>
  <sheetData>
    <row r="1">
      <c r="A1" s="10" t="s">
        <v>0</v>
      </c>
    </row>
    <row r="2">
      <c r="A2" s="10" t="s">
        <v>34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</row>
    <row r="3">
      <c r="A3" s="10" t="s">
        <v>14</v>
      </c>
      <c r="B3" s="11"/>
      <c r="C3" s="11"/>
      <c r="D3" s="11"/>
      <c r="E3" s="11"/>
      <c r="F3" s="11">
        <v>94.78984953703704</v>
      </c>
      <c r="G3" s="11">
        <v>81.2616087962963</v>
      </c>
      <c r="H3" s="11">
        <v>122.56254629629629</v>
      </c>
      <c r="I3" s="11">
        <v>325.2482986111111</v>
      </c>
      <c r="J3" s="11">
        <v>271.3389236111111</v>
      </c>
      <c r="K3" s="11">
        <v>287.4659027777778</v>
      </c>
      <c r="L3" s="11">
        <v>249.7798263888889</v>
      </c>
      <c r="M3" s="11">
        <v>298.1648842592593</v>
      </c>
    </row>
    <row r="4">
      <c r="A4" s="10" t="s">
        <v>15</v>
      </c>
      <c r="B4" s="12"/>
      <c r="C4" s="12"/>
      <c r="D4" s="12"/>
      <c r="E4" s="12"/>
      <c r="F4" s="12">
        <v>0.017025462962962964</v>
      </c>
      <c r="G4" s="12">
        <v>0.014421296296296297</v>
      </c>
      <c r="H4" s="12">
        <v>0.02172453703703704</v>
      </c>
      <c r="I4" s="12">
        <v>0.02144675925925926</v>
      </c>
      <c r="J4" s="12">
        <v>0.023078703703703702</v>
      </c>
      <c r="K4" s="12">
        <v>0.020671296296296295</v>
      </c>
      <c r="L4" s="12">
        <v>0.019837962962962963</v>
      </c>
      <c r="M4" s="12">
        <v>0.0175</v>
      </c>
    </row>
    <row r="5">
      <c r="A5" s="10" t="s">
        <v>16</v>
      </c>
      <c r="B5" s="12"/>
      <c r="C5" s="12"/>
      <c r="D5" s="12"/>
      <c r="E5" s="12"/>
      <c r="F5" s="12">
        <v>1.1574074074074073E-5</v>
      </c>
      <c r="G5" s="12">
        <v>2.3148148148148147E-5</v>
      </c>
      <c r="H5" s="12">
        <v>2.3148148148148147E-5</v>
      </c>
      <c r="I5" s="12">
        <v>1.1574074074074073E-5</v>
      </c>
      <c r="J5" s="12">
        <v>1.1574074074074073E-5</v>
      </c>
      <c r="K5" s="12">
        <v>2.3148148148148147E-5</v>
      </c>
      <c r="L5" s="12">
        <v>1.1574074074074073E-5</v>
      </c>
      <c r="M5" s="12">
        <v>1.1574074074074073E-5</v>
      </c>
    </row>
    <row r="6">
      <c r="A6" s="10" t="s">
        <v>17</v>
      </c>
      <c r="B6" s="12"/>
      <c r="C6" s="12"/>
      <c r="D6" s="12"/>
      <c r="E6" s="12"/>
      <c r="F6" s="12">
        <v>0.9561689814814814</v>
      </c>
      <c r="G6" s="12">
        <v>0.8643981481481482</v>
      </c>
      <c r="H6" s="12">
        <v>0.9914120370370371</v>
      </c>
      <c r="I6" s="12">
        <v>0.9590625</v>
      </c>
      <c r="J6" s="12">
        <v>0.8761805555555555</v>
      </c>
      <c r="K6" s="12">
        <v>0.9699421296296297</v>
      </c>
      <c r="L6" s="12">
        <v>0.9682060185185185</v>
      </c>
      <c r="M6" s="12">
        <v>0.8910763888888888</v>
      </c>
    </row>
    <row r="7">
      <c r="A7" s="10" t="s">
        <v>18</v>
      </c>
      <c r="F7" s="10">
        <v>5568.0</v>
      </c>
      <c r="G7" s="10">
        <v>5633.0</v>
      </c>
      <c r="H7" s="10">
        <v>5642.0</v>
      </c>
      <c r="I7" s="10">
        <v>15167.0</v>
      </c>
      <c r="J7" s="10">
        <v>11759.0</v>
      </c>
      <c r="K7" s="10">
        <v>13909.0</v>
      </c>
      <c r="L7" s="10">
        <v>12593.0</v>
      </c>
      <c r="M7" s="10">
        <v>17033.0</v>
      </c>
    </row>
    <row r="14">
      <c r="A14" s="10" t="s">
        <v>24</v>
      </c>
    </row>
    <row r="15">
      <c r="A15" s="10" t="s">
        <v>34</v>
      </c>
      <c r="B15" s="10" t="s">
        <v>2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</row>
    <row r="16">
      <c r="A16" s="10" t="s">
        <v>14</v>
      </c>
      <c r="B16" s="11"/>
      <c r="C16" s="11"/>
      <c r="D16" s="11"/>
      <c r="E16" s="11"/>
      <c r="F16" s="11">
        <v>245.56350694444444</v>
      </c>
      <c r="G16" s="11">
        <v>334.45311342592595</v>
      </c>
      <c r="H16" s="11">
        <v>322.4666898148148</v>
      </c>
      <c r="I16" s="11">
        <v>319.1810648148148</v>
      </c>
      <c r="J16" s="11">
        <v>185.61765046296296</v>
      </c>
      <c r="K16" s="11">
        <v>282.0213078703704</v>
      </c>
      <c r="L16" s="11">
        <v>254.88814814814816</v>
      </c>
      <c r="M16" s="11">
        <v>274.35006944444444</v>
      </c>
    </row>
    <row r="17">
      <c r="A17" s="10" t="s">
        <v>15</v>
      </c>
      <c r="B17" s="12"/>
      <c r="C17" s="12"/>
      <c r="D17" s="12"/>
      <c r="E17" s="12"/>
      <c r="F17" s="12">
        <v>0.00900462962962963</v>
      </c>
      <c r="G17" s="12">
        <v>0.008784722222222222</v>
      </c>
      <c r="H17" s="12">
        <v>0.011030092592592593</v>
      </c>
      <c r="I17" s="12">
        <v>0.009907407407407408</v>
      </c>
      <c r="J17" s="12">
        <v>0.010671296296296297</v>
      </c>
      <c r="K17" s="12">
        <v>0.010231481481481482</v>
      </c>
      <c r="L17" s="12">
        <v>0.01019675925925926</v>
      </c>
      <c r="M17" s="12">
        <v>0.0096875</v>
      </c>
    </row>
    <row r="18">
      <c r="A18" s="10" t="s">
        <v>16</v>
      </c>
      <c r="B18" s="12"/>
      <c r="C18" s="12"/>
      <c r="D18" s="12"/>
      <c r="E18" s="12"/>
      <c r="F18" s="12">
        <v>1.1574074074074073E-5</v>
      </c>
      <c r="G18" s="12">
        <v>1.1574074074074073E-5</v>
      </c>
      <c r="H18" s="12">
        <v>1.1574074074074073E-5</v>
      </c>
      <c r="I18" s="12">
        <v>1.1574074074074073E-5</v>
      </c>
      <c r="J18" s="12">
        <v>1.1574074074074073E-5</v>
      </c>
      <c r="K18" s="12">
        <v>1.1574074074074073E-5</v>
      </c>
      <c r="L18" s="12">
        <v>1.1574074074074073E-5</v>
      </c>
      <c r="M18" s="12">
        <v>1.1574074074074073E-5</v>
      </c>
    </row>
    <row r="19">
      <c r="A19" s="10" t="s">
        <v>17</v>
      </c>
      <c r="B19" s="12"/>
      <c r="C19" s="12"/>
      <c r="D19" s="12"/>
      <c r="E19" s="12"/>
      <c r="F19" s="12">
        <v>0.9306712962962963</v>
      </c>
      <c r="G19" s="12">
        <v>0.9084027777777778</v>
      </c>
      <c r="H19" s="12">
        <v>0.9455208333333334</v>
      </c>
      <c r="I19" s="12">
        <v>0.9130787037037037</v>
      </c>
      <c r="J19" s="12">
        <v>0.7820370370370371</v>
      </c>
      <c r="K19" s="12">
        <v>0.9478356481481481</v>
      </c>
      <c r="L19" s="12">
        <v>0.7826967592592593</v>
      </c>
      <c r="M19" s="12">
        <v>0.6589699074074075</v>
      </c>
    </row>
    <row r="20">
      <c r="A20" s="10" t="s">
        <v>18</v>
      </c>
      <c r="F20" s="10">
        <v>27285.0</v>
      </c>
      <c r="G20" s="10">
        <v>38055.0</v>
      </c>
      <c r="H20" s="10">
        <v>29221.0</v>
      </c>
      <c r="I20" s="10">
        <v>32199.0</v>
      </c>
      <c r="J20" s="10">
        <v>17386.0</v>
      </c>
      <c r="K20" s="10">
        <v>27567.0</v>
      </c>
      <c r="L20" s="10">
        <v>25004.0</v>
      </c>
      <c r="M20" s="10">
        <v>28328.0</v>
      </c>
    </row>
  </sheetData>
  <drawing r:id="rId1"/>
</worksheet>
</file>