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3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</calcChain>
</file>

<file path=xl/sharedStrings.xml><?xml version="1.0" encoding="utf-8"?>
<sst xmlns="http://schemas.openxmlformats.org/spreadsheetml/2006/main" count="160" uniqueCount="132">
  <si>
    <t>Part Number</t>
  </si>
  <si>
    <t>Retailer</t>
  </si>
  <si>
    <t>Retailer Part Number</t>
  </si>
  <si>
    <t>Description</t>
  </si>
  <si>
    <t>Link</t>
  </si>
  <si>
    <t>Quantity</t>
  </si>
  <si>
    <t>Unit Price</t>
  </si>
  <si>
    <t>Extended Price</t>
  </si>
  <si>
    <t>AD7356BRUZ</t>
  </si>
  <si>
    <t>Digikey</t>
  </si>
  <si>
    <t>AD7356BRUZ-ND</t>
  </si>
  <si>
    <t>ADC 14BIT SAR SPI DIFF 16-TSSOP</t>
  </si>
  <si>
    <t>https://www.digikey.com/en/products/detail/analog-devices-inc/AD7356BRUZ/1979370</t>
  </si>
  <si>
    <t>MAX5441BEUA+</t>
  </si>
  <si>
    <t>Mouser</t>
  </si>
  <si>
    <t>700-MAX5441BEUA</t>
  </si>
  <si>
    <t>DAC 16BIT R2R SPI USOP-8</t>
  </si>
  <si>
    <t>https://www.mouser.com/ProductDetail/Maxim-Integrated/MAX5441BEUA%2b?qs=wTZ%2FFzl837YI9XYCjzsprw%3D%3D</t>
  </si>
  <si>
    <t>AD8138ARZ</t>
  </si>
  <si>
    <t>584-AD8138ARZ</t>
  </si>
  <si>
    <t>OP AMP DIFF 95mA SOIC-8</t>
  </si>
  <si>
    <t>https://www.mouser.com/ProductDetail/Analog-Devices/AD8138ARZ?qs=%2FtpEQrCGXCytg7U03Hd%2Feg%3D%3D</t>
  </si>
  <si>
    <t>OP177FSZ</t>
  </si>
  <si>
    <t>584-OP177FSZ</t>
  </si>
  <si>
    <t>OP AMP PREC 100mA SOIC-8</t>
  </si>
  <si>
    <t>https://www.mouser.com/ProductDetail/Analog-Devices/OP177FSZ?qs=WIvQP4zGanh6tlxuoEu5%2Fg%3D%3D</t>
  </si>
  <si>
    <t>LT1678IS8#PBF</t>
  </si>
  <si>
    <t>584-LT1678IS8#PBF</t>
  </si>
  <si>
    <t>OP AMP PREC 2Ch 22mA SOIC-8</t>
  </si>
  <si>
    <t>https://www.mouser.com/ProductDetail/Analog-Devices/LT1678IS8PBF?qs=ytflclh7QUWEMteL%2FvoTXA%3D%3D</t>
  </si>
  <si>
    <t>TPS76601D</t>
  </si>
  <si>
    <t>595-TPS76601D</t>
  </si>
  <si>
    <t>LDO REG 250mA SOIC-8</t>
  </si>
  <si>
    <t>https://www.mouser.com/ProductDetail/Texas-Instruments/TPS76601D?qs=6zVL%252ByCp0mox2N1yVKwG6w%3D%3D</t>
  </si>
  <si>
    <t>AD783JRZ</t>
  </si>
  <si>
    <t>AD783JRZ-ND</t>
  </si>
  <si>
    <t>S&amp;H AMP 5mA 8-SOIC</t>
  </si>
  <si>
    <t>https://www.digikey.com/en/products/detail/analog-devices-inc/AD783JRZ/936685</t>
  </si>
  <si>
    <t>RNCF1206AKT10R0</t>
  </si>
  <si>
    <t>RNCF1206AKT10R0CT-ND</t>
  </si>
  <si>
    <t>RES FILM 10OHM 0.05% 1/4W 1206</t>
  </si>
  <si>
    <t>https://www.digikey.com/en/products/detail/stackpole-electronics-inc/RNCF1206AKT10R0/1711301</t>
  </si>
  <si>
    <t>RG1608N-101-W-T1</t>
  </si>
  <si>
    <t>754-RG1608N-101-W-T1</t>
  </si>
  <si>
    <t>RES FILM 100OHM 0.05% 1/10W 0603</t>
  </si>
  <si>
    <t>https://www.mouser.com/ProductDetail/Susumu/RG1608N-101-W-T1?qs=juJhw1yPxAHc4jNl89Bgkg%3D%3D</t>
  </si>
  <si>
    <t>RG2012N-470-W-T1</t>
  </si>
  <si>
    <t>RG20N47WCT-ND</t>
  </si>
  <si>
    <t>RES FILM 47OHM 0.05% 1/8W 0805</t>
  </si>
  <si>
    <t>https://www.digikey.com/en/products/detail/susumu/RG2012N-470-W-T1/600656</t>
  </si>
  <si>
    <t>ERA-6ARW102V</t>
  </si>
  <si>
    <t>667-ERA-6ARW102V</t>
  </si>
  <si>
    <t>RES FILM 1KOHM 0.05% 1/8W 0805</t>
  </si>
  <si>
    <t>https://www.mouser.com/ProductDetail/Panasonic/ERA-6ARW102V?qs=ob%252BdNz2%252BYEgF8szbcT859A%3D%3D</t>
  </si>
  <si>
    <t>TNPW060310K0BEEA</t>
  </si>
  <si>
    <t>71-TNPW060310K0BEEA</t>
  </si>
  <si>
    <t>RES FILM 10KOHM 0.1% 1/10W 0603</t>
  </si>
  <si>
    <t>https://www.mouser.com/ProductDetail/Vishay-Dale/TNPW060310K0BEEA?qs=80vFmtL7BC940KIiWqacAA%3D%3D</t>
  </si>
  <si>
    <t>RG1608N-513-W-T1</t>
  </si>
  <si>
    <t>RG16N51.0KWCT-ND</t>
  </si>
  <si>
    <t>RES FILM 51KOHM 0.05% 1/8W 0603</t>
  </si>
  <si>
    <t>https://www.digikey.com/en/products/detail/susumu/RG1608N-513-W-T1/600638</t>
  </si>
  <si>
    <t>0603YD105KAT2A</t>
  </si>
  <si>
    <t>478-1249-1-ND</t>
  </si>
  <si>
    <t>CAP CER 1uF 10% 16V X5R 0603</t>
  </si>
  <si>
    <t>https://www.digikey.com/en/products/detail/avx-corporation/0603YD105KAT2A/563359</t>
  </si>
  <si>
    <t>CL21A475KQFNNNG</t>
  </si>
  <si>
    <t>1276-6465-1-ND</t>
  </si>
  <si>
    <t>CAP CER 4.7uF 10% 6.3V X5R 0805</t>
  </si>
  <si>
    <t>https://www.digikey.com/en/products/detail/samsung-electro-mechanics/CL21A475KQFNNNG/3894444</t>
  </si>
  <si>
    <t>CL21A106KPFNNNG</t>
  </si>
  <si>
    <t>1276-6456-1-ND</t>
  </si>
  <si>
    <t>CAP CER 10uF 10% 10V X5R 0805</t>
  </si>
  <si>
    <t>https://www.digikey.com/en/products/detail/samsung-electro-mechanics/CL21A106KPFNNNG/3894419</t>
  </si>
  <si>
    <t>TAJA106M010RNJ</t>
  </si>
  <si>
    <t>478-1657-1-ND</t>
  </si>
  <si>
    <t>CAP TANT 10uF 20% 10V 3OHM 1206</t>
  </si>
  <si>
    <t>https://www.digikey.com/en/products/detail/avx-corporation/TAJA106M010RNJ/564869</t>
  </si>
  <si>
    <t>GRM0335C1E390JA01D</t>
  </si>
  <si>
    <t>81-GRM0335C1E390JA1D</t>
  </si>
  <si>
    <t>CAP CER 22pF 5% 25V 0201</t>
  </si>
  <si>
    <t>https://www.mouser.com/ProductDetail/Murata-Electronics/GRM0335C1E390JA01D?qs=lsk7mV%2FgRRJpT34m112fVA%3D%3D</t>
  </si>
  <si>
    <t>C1005X5R1C104K050BA</t>
  </si>
  <si>
    <t>445-4970-1-ND</t>
  </si>
  <si>
    <t>CAP CER 0.1uF 10% 16V X5R 0402</t>
  </si>
  <si>
    <t>C1005X5R1C104K050BA TDK Corporation | Capacitors | DigiKey</t>
  </si>
  <si>
    <t>RQ73C2B169KBTD</t>
  </si>
  <si>
    <t>A139593CT-ND</t>
  </si>
  <si>
    <t>RES FILM 169KOHM 0.1% 2/5W 1206</t>
  </si>
  <si>
    <t>https://www.digikey.com/en/products/detail/te-connectivity-passive-product/RQ73C2B169KBTD/9479541</t>
  </si>
  <si>
    <t>RQ73C2B174KBTD</t>
  </si>
  <si>
    <t>A139594CT-ND</t>
  </si>
  <si>
    <t>RES FILM 174KOHM 0.1% 2/5W 1206</t>
  </si>
  <si>
    <t>https://www.digikey.com/en/products/detail/te-connectivity-passive-product/RQ73C2B174KBTD/9479542</t>
  </si>
  <si>
    <t>ERJ-8ENF2873V</t>
  </si>
  <si>
    <t>P287KFCT-ND</t>
  </si>
  <si>
    <t>RES FILM 287KOHM 1% 1/4W 1206</t>
  </si>
  <si>
    <t>https://www.digikey.com/en/products/detail/panasonic-electronic-components/ERJ-8ENF2873V/89437</t>
  </si>
  <si>
    <t>RQ73C2B523KBTD</t>
  </si>
  <si>
    <t>A140397CT-ND</t>
  </si>
  <si>
    <t>RES FILM 523KOHM 0.1% 2/5W 1206</t>
  </si>
  <si>
    <t>https://www.digikey.com/en/products/detail/te-connectivity-passive-product/RQ73C2B523KBTD/9480345</t>
  </si>
  <si>
    <t>111-0703-001</t>
  </si>
  <si>
    <t>J10126-ND</t>
  </si>
  <si>
    <t>CONN BANANA BIND POST KNURLED BLACK</t>
  </si>
  <si>
    <t>https://www.digikey.com/en/products/detail/cinch-connectivity-solutions-johnson/111-0703-001/372129</t>
  </si>
  <si>
    <t>111-0702-001</t>
  </si>
  <si>
    <t>J10125-ND</t>
  </si>
  <si>
    <t>CONN BANANA BIND POST KNURLED RED</t>
  </si>
  <si>
    <t>https://www.digikey.com/en/products/detail/cinch-connectivity-solutions-johnson/111-0702-001/412534</t>
  </si>
  <si>
    <t>505567-0481</t>
  </si>
  <si>
    <t>538-505567-0481</t>
  </si>
  <si>
    <t>Headers &amp; Wire Housings MicroLockPlus 1.25MM RA HDR SR 4P BLK GLD</t>
  </si>
  <si>
    <t>https://www.mouser.com/ProductDetail/Molex/505567-0481?qs=gt1LBUVyoHmoJB4sPmSr9g%3D%3D</t>
  </si>
  <si>
    <t>207760-1081</t>
  </si>
  <si>
    <t>538-207760-1081</t>
  </si>
  <si>
    <t>Headers &amp; Wire Housings 1.25mm MLP Hdr DR VrtSrfMnt 10Ckts PPT</t>
  </si>
  <si>
    <t>https://www.mouser.com/ProductDetail/Molex/207760-1081?qs=GedFDFLaBXEyjtGxO5sSyg%3D%3D</t>
  </si>
  <si>
    <t>87832-0628</t>
  </si>
  <si>
    <t>538-87832-0628</t>
  </si>
  <si>
    <t>Headers &amp; Wire Housings MGrid Hdr Shrd /Cap Cap T&amp;R .38AuLF 6Ckt</t>
  </si>
  <si>
    <t>https://www.mouser.com/ProductDetail/Molex/87832-0628?qs=kNSQ05%252BLZoB0ABPQUb7vTg%3D%3D</t>
  </si>
  <si>
    <t>R25-3002002</t>
  </si>
  <si>
    <t>855-R25-3002002</t>
  </si>
  <si>
    <t>Standoffs &amp; Spacers 20mm M2.5 Metric M/F Thrd Hex Brass S/P</t>
  </si>
  <si>
    <t>https://www.mouser.com/ProductDetail/Harwin/R25-3002002?qs=W0yvOO0ixfENUv0hsdC4%2FQ%3D%3D</t>
  </si>
  <si>
    <t>04M025045HN</t>
  </si>
  <si>
    <t>144-04M025045HN</t>
  </si>
  <si>
    <t>Screws &amp; Fasteners Hex Nut, M2.5 X .45 Thread, 1.8 Height, Natural,Nylon,4.9 Across Flats</t>
  </si>
  <si>
    <t>https://www.mouser.com/ProductDetail/Essentra/04M025045HN?qs=T3oQrply3y%252BKtM0pxvPg1g%3D%3D</t>
  </si>
  <si>
    <t>Quantity: x5 for Resistors and Capacitors and x2 for everything else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</si>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</sst>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1" fillId="2" borderId="4" xfId="1" applyFill="1" applyBorder="1" applyAlignment="1">
      <alignment readingOrder="1"/>
    </xf>
    <xf numFmtId="0" fontId="1" fillId="0" borderId="4" xfId="1" applyBorder="1" applyAlignment="1">
      <alignment readingOrder="1"/>
    </xf>
    <xf numFmtId="0" fontId="3" fillId="2" borderId="4" xfId="0" applyFont="1" applyFill="1" applyBorder="1" applyAlignment="1">
      <alignment readingOrder="1"/>
    </xf>
    <xf numFmtId="0" fontId="2" fillId="0" borderId="0" xfId="0" applyFont="1" applyBorder="1" applyAlignment="1">
      <alignment horizontal="center" readingOrder="1"/>
    </xf>
    <xf numFmtId="0" fontId="0" fillId="0" borderId="0" xfId="0" applyBorder="1"/>
    <xf numFmtId="8" fontId="3" fillId="0" borderId="0" xfId="0" applyNumberFormat="1" applyFont="1" applyBorder="1" applyAlignment="1">
      <alignment horizontal="center" readingOrder="1"/>
    </xf>
    <xf numFmtId="0" fontId="3" fillId="0" borderId="0" xfId="0" applyFont="1" applyBorder="1" applyAlignment="1">
      <alignment horizontal="center" readingOrder="1"/>
    </xf>
    <xf numFmtId="0" fontId="3" fillId="0" borderId="0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8" fontId="3" fillId="0" borderId="6" xfId="0" applyNumberFormat="1" applyFont="1" applyBorder="1" applyAlignment="1">
      <alignment readingOrder="1"/>
    </xf>
    <xf numFmtId="0" fontId="3" fillId="0" borderId="6" xfId="0" applyFont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tackpole-electronics-inc/RNCF1206AKT10R0/1711301" TargetMode="External"/><Relationship Id="rId13" Type="http://schemas.openxmlformats.org/officeDocument/2006/relationships/hyperlink" Target="https://www.digikey.com/en/products/detail/susumu/RG1608N-513-W-T1/600638" TargetMode="External"/><Relationship Id="rId18" Type="http://schemas.openxmlformats.org/officeDocument/2006/relationships/hyperlink" Target="https://www.mouser.com/ProductDetail/Murata-Electronics/GRM0335C1E390JA01D?qs=lsk7mV%2FgRRJpT34m112fVA%3D%3D" TargetMode="External"/><Relationship Id="rId26" Type="http://schemas.openxmlformats.org/officeDocument/2006/relationships/hyperlink" Target="https://www.mouser.com/ProductDetail/Molex/505567-0481?qs=gt1LBUVyoHmoJB4sPmSr9g%3D%3D" TargetMode="External"/><Relationship Id="rId3" Type="http://schemas.openxmlformats.org/officeDocument/2006/relationships/hyperlink" Target="https://www.mouser.com/ProductDetail/Analog-Devices/AD8138ARZ?qs=%2FtpEQrCGXCytg7U03Hd%2Feg%3D%3D" TargetMode="External"/><Relationship Id="rId21" Type="http://schemas.openxmlformats.org/officeDocument/2006/relationships/hyperlink" Target="https://www.digikey.com/en/products/detail/te-connectivity-passive-product/RQ73C2B174KBTD/9479542" TargetMode="External"/><Relationship Id="rId7" Type="http://schemas.openxmlformats.org/officeDocument/2006/relationships/hyperlink" Target="https://www.digikey.com/en/products/detail/analog-devices-inc/AD783JRZ/936685" TargetMode="External"/><Relationship Id="rId12" Type="http://schemas.openxmlformats.org/officeDocument/2006/relationships/hyperlink" Target="https://www.mouser.com/ProductDetail/Vishay-Dale/TNPW060310K0BEEA?qs=80vFmtL7BC940KIiWqacAA%3D%3D" TargetMode="External"/><Relationship Id="rId17" Type="http://schemas.openxmlformats.org/officeDocument/2006/relationships/hyperlink" Target="https://www.digikey.com/en/products/detail/avx-corporation/TAJA106M010RNJ/564869" TargetMode="External"/><Relationship Id="rId25" Type="http://schemas.openxmlformats.org/officeDocument/2006/relationships/hyperlink" Target="https://www.digikey.com/en/products/detail/cinch-connectivity-solutions-johnson/111-0702-001/412534" TargetMode="External"/><Relationship Id="rId2" Type="http://schemas.openxmlformats.org/officeDocument/2006/relationships/hyperlink" Target="https://www.mouser.com/ProductDetail/Maxim-Integrated/MAX5441BEUA%2b?qs=wTZ%2FFzl837YI9XYCjzsprw%3D%3D" TargetMode="External"/><Relationship Id="rId16" Type="http://schemas.openxmlformats.org/officeDocument/2006/relationships/hyperlink" Target="https://www.digikey.com/en/products/detail/samsung-electro-mechanics/CL21A106KPFNNNG/3894419" TargetMode="External"/><Relationship Id="rId20" Type="http://schemas.openxmlformats.org/officeDocument/2006/relationships/hyperlink" Target="https://www.digikey.com/en/products/detail/te-connectivity-passive-product/RQ73C2B169KBTD/9479541" TargetMode="External"/><Relationship Id="rId29" Type="http://schemas.openxmlformats.org/officeDocument/2006/relationships/hyperlink" Target="https://www.mouser.com/ProductDetail/Harwin/R25-3002002?qs=W0yvOO0ixfENUv0hsdC4%2FQ%3D%3D" TargetMode="External"/><Relationship Id="rId1" Type="http://schemas.openxmlformats.org/officeDocument/2006/relationships/hyperlink" Target="https://www.digikey.com/en/products/detail/analog-devices-inc/AD7356BRUZ/1979370" TargetMode="External"/><Relationship Id="rId6" Type="http://schemas.openxmlformats.org/officeDocument/2006/relationships/hyperlink" Target="https://www.mouser.com/ProductDetail/Texas-Instruments/TPS76601D?qs=6zVL%252ByCp0mox2N1yVKwG6w%3D%3D" TargetMode="External"/><Relationship Id="rId11" Type="http://schemas.openxmlformats.org/officeDocument/2006/relationships/hyperlink" Target="https://www.mouser.com/ProductDetail/Panasonic/ERA-6ARW102V?qs=ob%252BdNz2%252BYEgF8szbcT859A%3D%3D" TargetMode="External"/><Relationship Id="rId24" Type="http://schemas.openxmlformats.org/officeDocument/2006/relationships/hyperlink" Target="https://www.digikey.com/en/products/detail/cinch-connectivity-solutions-johnson/111-0703-001/372129" TargetMode="External"/><Relationship Id="rId5" Type="http://schemas.openxmlformats.org/officeDocument/2006/relationships/hyperlink" Target="https://www.mouser.com/ProductDetail/Analog-Devices/LT1678IS8PBF?qs=ytflclh7QUWEMteL%2FvoTXA%3D%3D" TargetMode="External"/><Relationship Id="rId15" Type="http://schemas.openxmlformats.org/officeDocument/2006/relationships/hyperlink" Target="https://www.digikey.com/en/products/detail/samsung-electro-mechanics/CL21A475KQFNNNG/3894444" TargetMode="External"/><Relationship Id="rId23" Type="http://schemas.openxmlformats.org/officeDocument/2006/relationships/hyperlink" Target="https://www.digikey.com/en/products/detail/te-connectivity-passive-product/RQ73C2B523KBTD/9480345" TargetMode="External"/><Relationship Id="rId28" Type="http://schemas.openxmlformats.org/officeDocument/2006/relationships/hyperlink" Target="https://www.mouser.com/ProductDetail/Molex/87832-0628?qs=kNSQ05%252BLZoB0ABPQUb7vTg%3D%3D" TargetMode="External"/><Relationship Id="rId10" Type="http://schemas.openxmlformats.org/officeDocument/2006/relationships/hyperlink" Target="https://www.digikey.com/en/products/detail/susumu/RG2012N-470-W-T1/600656" TargetMode="External"/><Relationship Id="rId19" Type="http://schemas.openxmlformats.org/officeDocument/2006/relationships/hyperlink" Target="https://www.digikey.com/en/products/detail/tdk-corporation/C1005X5R1C104K050BA/2093238" TargetMode="External"/><Relationship Id="rId4" Type="http://schemas.openxmlformats.org/officeDocument/2006/relationships/hyperlink" Target="https://www.mouser.com/ProductDetail/Analog-Devices/OP177FSZ?qs=WIvQP4zGanh6tlxuoEu5%2Fg%3D%3D" TargetMode="External"/><Relationship Id="rId9" Type="http://schemas.openxmlformats.org/officeDocument/2006/relationships/hyperlink" Target="https://www.mouser.com/ProductDetail/Susumu/RG1608N-101-W-T1?qs=juJhw1yPxAHc4jNl89Bgkg%3D%3D" TargetMode="External"/><Relationship Id="rId14" Type="http://schemas.openxmlformats.org/officeDocument/2006/relationships/hyperlink" Target="https://www.digikey.com/en/products/detail/avx-corporation/0603YD105KAT2A/563359" TargetMode="External"/><Relationship Id="rId22" Type="http://schemas.openxmlformats.org/officeDocument/2006/relationships/hyperlink" Target="https://www.digikey.com/en/products/detail/panasonic-electronic-components/ERJ-8ENF2873V/89437" TargetMode="External"/><Relationship Id="rId27" Type="http://schemas.openxmlformats.org/officeDocument/2006/relationships/hyperlink" Target="https://www.mouser.com/ProductDetail/Molex/207760-1081?qs=GedFDFLaBXEyjtGxO5sSyg%3D%3D" TargetMode="External"/><Relationship Id="rId30" Type="http://schemas.openxmlformats.org/officeDocument/2006/relationships/hyperlink" Target="https://www.mouser.com/ProductDetail/Essentra/04M025045HN?qs=T3oQrply3y%252BKtM0pxvPg1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C18" workbookViewId="0">
      <selection activeCell="H1" sqref="H1:J35"/>
    </sheetView>
  </sheetViews>
  <sheetFormatPr defaultRowHeight="15"/>
  <cols>
    <col min="1" max="1" width="23" customWidth="1"/>
    <col min="2" max="2" width="7.85546875" customWidth="1"/>
    <col min="3" max="3" width="25" customWidth="1"/>
    <col min="4" max="4" width="79" customWidth="1"/>
    <col min="5" max="5" width="11.1406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3" t="s">
        <v>6</v>
      </c>
      <c r="H1" s="8" t="s">
        <v>7</v>
      </c>
      <c r="I1" s="8"/>
      <c r="J1" s="9"/>
    </row>
    <row r="2" spans="1:10">
      <c r="A2" s="3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>
        <v>2</v>
      </c>
      <c r="G2" s="14">
        <v>20.37</v>
      </c>
      <c r="H2" s="10">
        <f>F2*G2</f>
        <v>40.74</v>
      </c>
      <c r="I2" s="10"/>
      <c r="J2" s="9"/>
    </row>
    <row r="3" spans="1:10">
      <c r="A3" s="3" t="s">
        <v>13</v>
      </c>
      <c r="B3" s="4" t="s">
        <v>14</v>
      </c>
      <c r="C3" s="4" t="s">
        <v>15</v>
      </c>
      <c r="D3" s="4" t="s">
        <v>16</v>
      </c>
      <c r="E3" s="5" t="s">
        <v>17</v>
      </c>
      <c r="F3" s="4">
        <v>2</v>
      </c>
      <c r="G3" s="14">
        <v>20.63</v>
      </c>
      <c r="H3" s="10">
        <f t="shared" ref="H3:H31" si="0">F3*G3</f>
        <v>41.26</v>
      </c>
      <c r="I3" s="10"/>
      <c r="J3" s="9"/>
    </row>
    <row r="4" spans="1:10">
      <c r="A4" s="3" t="s">
        <v>18</v>
      </c>
      <c r="B4" s="4" t="s">
        <v>14</v>
      </c>
      <c r="C4" s="4" t="s">
        <v>19</v>
      </c>
      <c r="D4" s="4" t="s">
        <v>20</v>
      </c>
      <c r="E4" s="5" t="s">
        <v>21</v>
      </c>
      <c r="F4" s="4">
        <v>2</v>
      </c>
      <c r="G4" s="14">
        <v>10.85</v>
      </c>
      <c r="H4" s="10">
        <f t="shared" si="0"/>
        <v>21.7</v>
      </c>
      <c r="I4" s="10"/>
      <c r="J4" s="9"/>
    </row>
    <row r="5" spans="1:10">
      <c r="A5" s="3" t="s">
        <v>22</v>
      </c>
      <c r="B5" s="4" t="s">
        <v>14</v>
      </c>
      <c r="C5" s="4" t="s">
        <v>23</v>
      </c>
      <c r="D5" s="4" t="s">
        <v>24</v>
      </c>
      <c r="E5" s="5" t="s">
        <v>25</v>
      </c>
      <c r="F5" s="4">
        <v>6</v>
      </c>
      <c r="G5" s="14">
        <v>8.0500000000000007</v>
      </c>
      <c r="H5" s="10">
        <f t="shared" si="0"/>
        <v>48.300000000000004</v>
      </c>
      <c r="I5" s="10"/>
      <c r="J5" s="9"/>
    </row>
    <row r="6" spans="1:10">
      <c r="A6" s="3" t="s">
        <v>26</v>
      </c>
      <c r="B6" s="4" t="s">
        <v>14</v>
      </c>
      <c r="C6" s="4" t="s">
        <v>27</v>
      </c>
      <c r="D6" s="4" t="s">
        <v>28</v>
      </c>
      <c r="E6" s="6" t="s">
        <v>29</v>
      </c>
      <c r="F6" s="4">
        <v>2</v>
      </c>
      <c r="G6" s="14">
        <v>7.29</v>
      </c>
      <c r="H6" s="10">
        <f t="shared" si="0"/>
        <v>14.58</v>
      </c>
      <c r="I6" s="10"/>
      <c r="J6" s="9"/>
    </row>
    <row r="7" spans="1:10">
      <c r="A7" s="3" t="s">
        <v>30</v>
      </c>
      <c r="B7" s="4" t="s">
        <v>14</v>
      </c>
      <c r="C7" s="4" t="s">
        <v>31</v>
      </c>
      <c r="D7" s="4" t="s">
        <v>32</v>
      </c>
      <c r="E7" s="6" t="s">
        <v>33</v>
      </c>
      <c r="F7" s="4">
        <v>6</v>
      </c>
      <c r="G7" s="14">
        <v>1.8</v>
      </c>
      <c r="H7" s="10">
        <f t="shared" si="0"/>
        <v>10.8</v>
      </c>
      <c r="I7" s="10"/>
      <c r="J7" s="9"/>
    </row>
    <row r="8" spans="1:10">
      <c r="A8" s="3" t="s">
        <v>34</v>
      </c>
      <c r="B8" s="4" t="s">
        <v>9</v>
      </c>
      <c r="C8" s="4" t="s">
        <v>35</v>
      </c>
      <c r="D8" s="4" t="s">
        <v>36</v>
      </c>
      <c r="E8" s="6" t="s">
        <v>37</v>
      </c>
      <c r="F8" s="4">
        <v>2</v>
      </c>
      <c r="G8" s="14">
        <v>45.84</v>
      </c>
      <c r="H8" s="10">
        <f t="shared" si="0"/>
        <v>91.68</v>
      </c>
      <c r="I8" s="10"/>
      <c r="J8" s="9"/>
    </row>
    <row r="9" spans="1:10">
      <c r="A9" s="3" t="s">
        <v>38</v>
      </c>
      <c r="B9" s="4" t="s">
        <v>9</v>
      </c>
      <c r="C9" s="4" t="s">
        <v>39</v>
      </c>
      <c r="D9" s="4" t="s">
        <v>40</v>
      </c>
      <c r="E9" s="6" t="s">
        <v>41</v>
      </c>
      <c r="F9" s="4">
        <v>25</v>
      </c>
      <c r="G9" s="14">
        <v>0.92</v>
      </c>
      <c r="H9" s="10">
        <f t="shared" si="0"/>
        <v>23</v>
      </c>
      <c r="I9" s="10"/>
      <c r="J9" s="9"/>
    </row>
    <row r="10" spans="1:10">
      <c r="A10" s="3" t="s">
        <v>42</v>
      </c>
      <c r="B10" s="4" t="s">
        <v>14</v>
      </c>
      <c r="C10" s="4" t="s">
        <v>43</v>
      </c>
      <c r="D10" s="4" t="s">
        <v>44</v>
      </c>
      <c r="E10" s="5" t="s">
        <v>45</v>
      </c>
      <c r="F10" s="4">
        <v>10</v>
      </c>
      <c r="G10" s="14">
        <v>0.86</v>
      </c>
      <c r="H10" s="10">
        <f t="shared" si="0"/>
        <v>8.6</v>
      </c>
      <c r="I10" s="10"/>
      <c r="J10" s="9"/>
    </row>
    <row r="11" spans="1:10">
      <c r="A11" s="3" t="s">
        <v>46</v>
      </c>
      <c r="B11" s="4" t="s">
        <v>9</v>
      </c>
      <c r="C11" s="4" t="s">
        <v>47</v>
      </c>
      <c r="D11" s="4" t="s">
        <v>48</v>
      </c>
      <c r="E11" s="5" t="s">
        <v>49</v>
      </c>
      <c r="F11" s="4">
        <v>10</v>
      </c>
      <c r="G11" s="14">
        <v>0.92</v>
      </c>
      <c r="H11" s="10">
        <f t="shared" si="0"/>
        <v>9.2000000000000011</v>
      </c>
      <c r="I11" s="10"/>
      <c r="J11" s="9"/>
    </row>
    <row r="12" spans="1:10">
      <c r="A12" s="3" t="s">
        <v>50</v>
      </c>
      <c r="B12" s="4" t="s">
        <v>14</v>
      </c>
      <c r="C12" s="4" t="s">
        <v>51</v>
      </c>
      <c r="D12" s="4" t="s">
        <v>52</v>
      </c>
      <c r="E12" s="5" t="s">
        <v>53</v>
      </c>
      <c r="F12" s="4">
        <v>20</v>
      </c>
      <c r="G12" s="14">
        <v>0.78</v>
      </c>
      <c r="H12" s="10">
        <f t="shared" si="0"/>
        <v>15.600000000000001</v>
      </c>
      <c r="I12" s="10"/>
      <c r="J12" s="9"/>
    </row>
    <row r="13" spans="1:10">
      <c r="A13" s="3" t="s">
        <v>54</v>
      </c>
      <c r="B13" s="4" t="s">
        <v>14</v>
      </c>
      <c r="C13" s="4" t="s">
        <v>55</v>
      </c>
      <c r="D13" s="4" t="s">
        <v>56</v>
      </c>
      <c r="E13" s="5" t="s">
        <v>57</v>
      </c>
      <c r="F13" s="4">
        <v>30</v>
      </c>
      <c r="G13" s="14">
        <v>0.67</v>
      </c>
      <c r="H13" s="10">
        <f t="shared" si="0"/>
        <v>20.100000000000001</v>
      </c>
      <c r="I13" s="10"/>
      <c r="J13" s="9"/>
    </row>
    <row r="14" spans="1:10">
      <c r="A14" s="3" t="s">
        <v>58</v>
      </c>
      <c r="B14" s="4" t="s">
        <v>9</v>
      </c>
      <c r="C14" s="4" t="s">
        <v>59</v>
      </c>
      <c r="D14" s="7" t="s">
        <v>60</v>
      </c>
      <c r="E14" s="5" t="s">
        <v>61</v>
      </c>
      <c r="F14" s="4">
        <v>50</v>
      </c>
      <c r="G14" s="14">
        <v>0.84</v>
      </c>
      <c r="H14" s="10">
        <f t="shared" si="0"/>
        <v>42</v>
      </c>
      <c r="I14" s="10"/>
      <c r="J14" s="9"/>
    </row>
    <row r="15" spans="1:10">
      <c r="A15" s="3" t="s">
        <v>62</v>
      </c>
      <c r="B15" s="4" t="s">
        <v>9</v>
      </c>
      <c r="C15" s="4" t="s">
        <v>63</v>
      </c>
      <c r="D15" s="4" t="s">
        <v>64</v>
      </c>
      <c r="E15" s="5" t="s">
        <v>65</v>
      </c>
      <c r="F15" s="4">
        <v>5</v>
      </c>
      <c r="G15" s="14">
        <v>0.13</v>
      </c>
      <c r="H15" s="10">
        <f t="shared" si="0"/>
        <v>0.65</v>
      </c>
      <c r="I15" s="10"/>
      <c r="J15" s="9"/>
    </row>
    <row r="16" spans="1:10">
      <c r="A16" s="3" t="s">
        <v>66</v>
      </c>
      <c r="B16" s="4" t="s">
        <v>9</v>
      </c>
      <c r="C16" s="4" t="s">
        <v>67</v>
      </c>
      <c r="D16" s="4" t="s">
        <v>68</v>
      </c>
      <c r="E16" s="5" t="s">
        <v>69</v>
      </c>
      <c r="F16" s="4">
        <v>15</v>
      </c>
      <c r="G16" s="14">
        <v>0.13</v>
      </c>
      <c r="H16" s="10">
        <f t="shared" si="0"/>
        <v>1.9500000000000002</v>
      </c>
      <c r="I16" s="10"/>
      <c r="J16" s="9"/>
    </row>
    <row r="17" spans="1:10">
      <c r="A17" s="3" t="s">
        <v>70</v>
      </c>
      <c r="B17" s="4" t="s">
        <v>9</v>
      </c>
      <c r="C17" s="4" t="s">
        <v>71</v>
      </c>
      <c r="D17" s="4" t="s">
        <v>72</v>
      </c>
      <c r="E17" s="5" t="s">
        <v>73</v>
      </c>
      <c r="F17" s="4">
        <v>50</v>
      </c>
      <c r="G17" s="14">
        <v>0.12</v>
      </c>
      <c r="H17" s="10">
        <f t="shared" si="0"/>
        <v>6</v>
      </c>
      <c r="I17" s="10"/>
      <c r="J17" s="9"/>
    </row>
    <row r="18" spans="1:10">
      <c r="A18" s="3" t="s">
        <v>74</v>
      </c>
      <c r="B18" s="4" t="s">
        <v>9</v>
      </c>
      <c r="C18" s="4" t="s">
        <v>75</v>
      </c>
      <c r="D18" s="7" t="s">
        <v>76</v>
      </c>
      <c r="E18" s="5" t="s">
        <v>77</v>
      </c>
      <c r="F18" s="4">
        <v>20</v>
      </c>
      <c r="G18" s="14">
        <v>0.41</v>
      </c>
      <c r="H18" s="10">
        <f t="shared" si="0"/>
        <v>8.1999999999999993</v>
      </c>
      <c r="I18" s="10"/>
      <c r="J18" s="9"/>
    </row>
    <row r="19" spans="1:10">
      <c r="A19" s="3" t="s">
        <v>78</v>
      </c>
      <c r="B19" s="4" t="s">
        <v>9</v>
      </c>
      <c r="C19" s="4" t="s">
        <v>79</v>
      </c>
      <c r="D19" s="7" t="s">
        <v>80</v>
      </c>
      <c r="E19" s="5" t="s">
        <v>81</v>
      </c>
      <c r="F19" s="4">
        <v>10</v>
      </c>
      <c r="G19" s="14">
        <v>0.1</v>
      </c>
      <c r="H19" s="10">
        <f t="shared" si="0"/>
        <v>1</v>
      </c>
      <c r="I19" s="10"/>
      <c r="J19" s="9"/>
    </row>
    <row r="20" spans="1:10">
      <c r="A20" s="3" t="s">
        <v>82</v>
      </c>
      <c r="B20" s="4" t="s">
        <v>9</v>
      </c>
      <c r="C20" s="4" t="s">
        <v>83</v>
      </c>
      <c r="D20" s="7" t="s">
        <v>84</v>
      </c>
      <c r="E20" s="5" t="s">
        <v>85</v>
      </c>
      <c r="F20" s="4">
        <v>45</v>
      </c>
      <c r="G20" s="14">
        <v>0.1</v>
      </c>
      <c r="H20" s="10">
        <f t="shared" si="0"/>
        <v>4.5</v>
      </c>
      <c r="I20" s="10"/>
      <c r="J20" s="9"/>
    </row>
    <row r="21" spans="1:10">
      <c r="A21" s="3" t="s">
        <v>86</v>
      </c>
      <c r="B21" s="4" t="s">
        <v>9</v>
      </c>
      <c r="C21" s="4" t="s">
        <v>87</v>
      </c>
      <c r="D21" s="7" t="s">
        <v>88</v>
      </c>
      <c r="E21" s="5" t="s">
        <v>89</v>
      </c>
      <c r="F21" s="4">
        <v>15</v>
      </c>
      <c r="G21" s="14">
        <v>0.98</v>
      </c>
      <c r="H21" s="10">
        <f t="shared" si="0"/>
        <v>14.7</v>
      </c>
      <c r="I21" s="10"/>
      <c r="J21" s="9"/>
    </row>
    <row r="22" spans="1:10">
      <c r="A22" s="3" t="s">
        <v>90</v>
      </c>
      <c r="B22" s="4" t="s">
        <v>9</v>
      </c>
      <c r="C22" s="4" t="s">
        <v>91</v>
      </c>
      <c r="D22" s="7" t="s">
        <v>92</v>
      </c>
      <c r="E22" s="5" t="s">
        <v>93</v>
      </c>
      <c r="F22" s="4">
        <v>5</v>
      </c>
      <c r="G22" s="14">
        <v>0.98</v>
      </c>
      <c r="H22" s="10">
        <f t="shared" si="0"/>
        <v>4.9000000000000004</v>
      </c>
      <c r="I22" s="10"/>
      <c r="J22" s="9"/>
    </row>
    <row r="23" spans="1:10">
      <c r="A23" s="3" t="s">
        <v>94</v>
      </c>
      <c r="B23" s="4" t="s">
        <v>9</v>
      </c>
      <c r="C23" s="4" t="s">
        <v>95</v>
      </c>
      <c r="D23" s="7" t="s">
        <v>96</v>
      </c>
      <c r="E23" s="5" t="s">
        <v>97</v>
      </c>
      <c r="F23" s="4">
        <v>5</v>
      </c>
      <c r="G23" s="14">
        <v>0.2</v>
      </c>
      <c r="H23" s="10">
        <f t="shared" si="0"/>
        <v>1</v>
      </c>
      <c r="I23" s="10"/>
      <c r="J23" s="9"/>
    </row>
    <row r="24" spans="1:10">
      <c r="A24" s="3" t="s">
        <v>98</v>
      </c>
      <c r="B24" s="4" t="s">
        <v>9</v>
      </c>
      <c r="C24" s="4" t="s">
        <v>99</v>
      </c>
      <c r="D24" s="7" t="s">
        <v>100</v>
      </c>
      <c r="E24" s="5" t="s">
        <v>101</v>
      </c>
      <c r="F24" s="4">
        <v>5</v>
      </c>
      <c r="G24" s="14">
        <v>0.98</v>
      </c>
      <c r="H24" s="10">
        <f t="shared" si="0"/>
        <v>4.9000000000000004</v>
      </c>
      <c r="I24" s="10"/>
      <c r="J24" s="9"/>
    </row>
    <row r="25" spans="1:10">
      <c r="A25" s="3" t="s">
        <v>102</v>
      </c>
      <c r="B25" s="4" t="s">
        <v>9</v>
      </c>
      <c r="C25" s="4" t="s">
        <v>103</v>
      </c>
      <c r="D25" s="7" t="s">
        <v>104</v>
      </c>
      <c r="E25" s="5" t="s">
        <v>105</v>
      </c>
      <c r="F25" s="4">
        <v>14</v>
      </c>
      <c r="G25" s="14">
        <v>4.9800000000000004</v>
      </c>
      <c r="H25" s="10">
        <f t="shared" si="0"/>
        <v>69.72</v>
      </c>
      <c r="I25" s="10"/>
      <c r="J25" s="9"/>
    </row>
    <row r="26" spans="1:10">
      <c r="A26" s="3" t="s">
        <v>106</v>
      </c>
      <c r="B26" s="4" t="s">
        <v>9</v>
      </c>
      <c r="C26" s="4" t="s">
        <v>107</v>
      </c>
      <c r="D26" s="7" t="s">
        <v>108</v>
      </c>
      <c r="E26" s="5" t="s">
        <v>109</v>
      </c>
      <c r="F26" s="4">
        <v>14</v>
      </c>
      <c r="G26" s="14">
        <v>4.9800000000000004</v>
      </c>
      <c r="H26" s="10">
        <f t="shared" si="0"/>
        <v>69.72</v>
      </c>
      <c r="I26" s="10"/>
      <c r="J26" s="9"/>
    </row>
    <row r="27" spans="1:10">
      <c r="A27" s="3" t="s">
        <v>110</v>
      </c>
      <c r="B27" s="4" t="s">
        <v>14</v>
      </c>
      <c r="C27" s="4" t="s">
        <v>111</v>
      </c>
      <c r="D27" s="7" t="s">
        <v>112</v>
      </c>
      <c r="E27" s="5" t="s">
        <v>113</v>
      </c>
      <c r="F27" s="4">
        <v>4</v>
      </c>
      <c r="G27" s="14">
        <v>0.93</v>
      </c>
      <c r="H27" s="10">
        <f t="shared" si="0"/>
        <v>3.72</v>
      </c>
      <c r="I27" s="10"/>
      <c r="J27" s="9"/>
    </row>
    <row r="28" spans="1:10">
      <c r="A28" s="3" t="s">
        <v>114</v>
      </c>
      <c r="B28" s="4" t="s">
        <v>14</v>
      </c>
      <c r="C28" s="4" t="s">
        <v>115</v>
      </c>
      <c r="D28" s="7" t="s">
        <v>116</v>
      </c>
      <c r="E28" s="5" t="s">
        <v>117</v>
      </c>
      <c r="F28" s="4">
        <v>2</v>
      </c>
      <c r="G28" s="14">
        <v>1.66</v>
      </c>
      <c r="H28" s="10">
        <f t="shared" si="0"/>
        <v>3.32</v>
      </c>
      <c r="I28" s="10"/>
      <c r="J28" s="9"/>
    </row>
    <row r="29" spans="1:10">
      <c r="A29" s="3" t="s">
        <v>118</v>
      </c>
      <c r="B29" s="4" t="s">
        <v>14</v>
      </c>
      <c r="C29" s="4" t="s">
        <v>119</v>
      </c>
      <c r="D29" s="4" t="s">
        <v>120</v>
      </c>
      <c r="E29" s="5" t="s">
        <v>121</v>
      </c>
      <c r="F29" s="4">
        <v>2</v>
      </c>
      <c r="G29" s="14">
        <v>0.87</v>
      </c>
      <c r="H29" s="10">
        <f t="shared" si="0"/>
        <v>1.74</v>
      </c>
      <c r="I29" s="10"/>
      <c r="J29" s="9"/>
    </row>
    <row r="30" spans="1:10">
      <c r="A30" s="3" t="s">
        <v>122</v>
      </c>
      <c r="B30" s="4" t="s">
        <v>14</v>
      </c>
      <c r="C30" s="4" t="s">
        <v>123</v>
      </c>
      <c r="D30" s="4" t="s">
        <v>124</v>
      </c>
      <c r="E30" s="5" t="s">
        <v>125</v>
      </c>
      <c r="F30" s="4">
        <v>16</v>
      </c>
      <c r="G30" s="14">
        <v>1.26</v>
      </c>
      <c r="H30" s="10">
        <f t="shared" si="0"/>
        <v>20.16</v>
      </c>
      <c r="I30" s="10"/>
      <c r="J30" s="9"/>
    </row>
    <row r="31" spans="1:10">
      <c r="A31" s="3" t="s">
        <v>126</v>
      </c>
      <c r="B31" s="4" t="s">
        <v>14</v>
      </c>
      <c r="C31" s="4" t="s">
        <v>127</v>
      </c>
      <c r="D31" s="4" t="s">
        <v>128</v>
      </c>
      <c r="E31" s="5" t="s">
        <v>129</v>
      </c>
      <c r="F31" s="4">
        <v>16</v>
      </c>
      <c r="G31" s="14">
        <v>0.13</v>
      </c>
      <c r="H31" s="10">
        <f t="shared" si="0"/>
        <v>2.08</v>
      </c>
      <c r="I31" s="10"/>
      <c r="J31" s="9"/>
    </row>
    <row r="32" spans="1:10">
      <c r="A32" s="3"/>
      <c r="B32" s="4"/>
      <c r="C32" s="4"/>
      <c r="D32" s="4"/>
      <c r="E32" s="4"/>
      <c r="F32" s="4"/>
      <c r="G32" s="15"/>
      <c r="H32" s="11"/>
      <c r="I32" s="11"/>
      <c r="J32" s="9"/>
    </row>
    <row r="33" spans="1:10">
      <c r="A33" s="3"/>
      <c r="B33" s="4"/>
      <c r="C33" s="4"/>
      <c r="D33" s="4" t="s">
        <v>130</v>
      </c>
      <c r="E33" s="4"/>
      <c r="F33" s="4"/>
      <c r="G33" s="15" t="s">
        <v>131</v>
      </c>
      <c r="H33" s="10">
        <f>SUM(H2:I31)</f>
        <v>605.82000000000016</v>
      </c>
      <c r="I33" s="10"/>
      <c r="J33" s="9"/>
    </row>
    <row r="34" spans="1:10">
      <c r="A34" s="3"/>
      <c r="B34" s="4"/>
      <c r="C34" s="4"/>
      <c r="D34" s="4"/>
      <c r="E34" s="4"/>
      <c r="F34" s="4"/>
      <c r="G34" s="15"/>
      <c r="H34" s="12"/>
      <c r="I34" s="12"/>
      <c r="J34" s="9"/>
    </row>
    <row r="35" spans="1:10">
      <c r="H35" s="9"/>
      <c r="I35" s="9"/>
      <c r="J35" s="9"/>
    </row>
  </sheetData>
  <mergeCells count="33">
    <mergeCell ref="H31:I31"/>
    <mergeCell ref="H32:I32"/>
    <mergeCell ref="H33:I33"/>
    <mergeCell ref="H25:I25"/>
    <mergeCell ref="H26:I26"/>
    <mergeCell ref="H27:I27"/>
    <mergeCell ref="H28:I28"/>
    <mergeCell ref="H29:I29"/>
    <mergeCell ref="H30:I30"/>
    <mergeCell ref="H19:I19"/>
    <mergeCell ref="H20:I20"/>
    <mergeCell ref="H21:I21"/>
    <mergeCell ref="H22:I22"/>
    <mergeCell ref="H23:I23"/>
    <mergeCell ref="H24:I24"/>
    <mergeCell ref="H13:I13"/>
    <mergeCell ref="H14:I14"/>
    <mergeCell ref="H15:I15"/>
    <mergeCell ref="H16:I16"/>
    <mergeCell ref="H17:I17"/>
    <mergeCell ref="H18:I18"/>
    <mergeCell ref="H7:I7"/>
    <mergeCell ref="H8:I8"/>
    <mergeCell ref="H9:I9"/>
    <mergeCell ref="H10:I10"/>
    <mergeCell ref="H11:I11"/>
    <mergeCell ref="H12:I12"/>
    <mergeCell ref="H1:I1"/>
    <mergeCell ref="H2:I2"/>
    <mergeCell ref="H3:I3"/>
    <mergeCell ref="H4:I4"/>
    <mergeCell ref="H5:I5"/>
    <mergeCell ref="H6:I6"/>
  </mergeCells>
  <hyperlinks>
    <hyperlink ref="E2" r:id="rId1" xr:uid="{4FECFE0D-3E14-4596-A77D-26904A730D6A}"/>
    <hyperlink ref="E3" r:id="rId2" xr:uid="{8811D542-F3AD-400C-8AFF-6225F5C65797}"/>
    <hyperlink ref="E4" r:id="rId3" xr:uid="{1655ED67-0B7E-4AB6-9364-CA3EEC18378E}"/>
    <hyperlink ref="E5" r:id="rId4" xr:uid="{3BA85E62-F727-4555-838B-E2323C0943D1}"/>
    <hyperlink ref="E6" r:id="rId5" xr:uid="{8817133C-EEEB-4499-9F65-BD1585806EA7}"/>
    <hyperlink ref="E7" r:id="rId6" xr:uid="{5B79D050-AD9B-45B0-862D-9D9B7DAB5DD6}"/>
    <hyperlink ref="E8" r:id="rId7" xr:uid="{BFC8D854-03FD-412E-8AA5-3BA1698F9F0C}"/>
    <hyperlink ref="E9" r:id="rId8" xr:uid="{F1E04B8C-23C2-42FC-BEDE-2A0940CD7246}"/>
    <hyperlink ref="E10" r:id="rId9" xr:uid="{A8DB6394-0CC4-4AB6-85A2-CC5280827793}"/>
    <hyperlink ref="E11" r:id="rId10" xr:uid="{4E3DD209-D165-40CF-B96B-AC3C65E09157}"/>
    <hyperlink ref="E12" r:id="rId11" xr:uid="{E28BB8E9-EC6B-4358-BCC5-40D745191902}"/>
    <hyperlink ref="E13" r:id="rId12" xr:uid="{AB2A6C4A-C216-4143-9408-66A8D0993669}"/>
    <hyperlink ref="E14" r:id="rId13" xr:uid="{4D7D6763-8B20-4962-A5CB-E3F7C09E5D50}"/>
    <hyperlink ref="E15" r:id="rId14" xr:uid="{5950430A-9CD0-4630-8E6E-9AF26250625E}"/>
    <hyperlink ref="E16" r:id="rId15" xr:uid="{02C4845D-CF52-4193-B6FF-2F309BC337CD}"/>
    <hyperlink ref="E17" r:id="rId16" xr:uid="{D2E27494-9E8C-4AF1-A2D6-AC364CBB938D}"/>
    <hyperlink ref="E18" r:id="rId17" xr:uid="{B3496FB8-429E-4692-AAA8-11A969F534D2}"/>
    <hyperlink ref="E19" r:id="rId18" xr:uid="{DAAC79E7-0036-41DB-9294-E10513C56B61}"/>
    <hyperlink ref="E20" r:id="rId19" xr:uid="{03A07D82-7F0B-4CB4-8EB4-F2AC37DB0833}"/>
    <hyperlink ref="E21" r:id="rId20" xr:uid="{CF72A485-39C3-4CDC-8AA9-9509BE1F05B0}"/>
    <hyperlink ref="E22" r:id="rId21" xr:uid="{26FF80DA-D480-458A-AB0A-735BCED63DD7}"/>
    <hyperlink ref="E23" r:id="rId22" xr:uid="{CC708D2F-0D00-4F55-BE30-F43C7D28F670}"/>
    <hyperlink ref="E24" r:id="rId23" xr:uid="{0A9426D4-7ECB-433A-822E-355F6D605334}"/>
    <hyperlink ref="E25" r:id="rId24" xr:uid="{47F51E61-CCAD-4C67-8DDC-8C886D3A00AC}"/>
    <hyperlink ref="E26" r:id="rId25" xr:uid="{BE1100B2-9601-4EB3-A404-92E9CE5A3215}"/>
    <hyperlink ref="E27" r:id="rId26" xr:uid="{D4576F6D-0874-40A6-B951-2A6CA46DD86F}"/>
    <hyperlink ref="E28" r:id="rId27" xr:uid="{83D7A28D-7574-45AF-9568-48D13B44B14D}"/>
    <hyperlink ref="E29" r:id="rId28" xr:uid="{F4C8D4AA-2811-4C9A-8788-176098A6B8CE}"/>
    <hyperlink ref="E30" r:id="rId29" xr:uid="{4B9743C4-23D1-4C3E-BCA7-7C905A7E36F3}"/>
    <hyperlink ref="E31" r:id="rId30" xr:uid="{AC2674D2-D661-4B0B-A69D-5FE7B2A70B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Johnathan Leisinger</cp:lastModifiedBy>
  <cp:revision/>
  <dcterms:created xsi:type="dcterms:W3CDTF">2022-05-01T23:13:30Z</dcterms:created>
  <dcterms:modified xsi:type="dcterms:W3CDTF">2022-05-01T23:21:54Z</dcterms:modified>
  <cp:category/>
  <cp:contentStatus/>
</cp:coreProperties>
</file>