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namedSheetViews/namedSheetView1.xml" ContentType="application/vnd.ms-excel.namedsheetview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a3ce63b5dafcb804/Desktop/"/>
    </mc:Choice>
  </mc:AlternateContent>
  <xr:revisionPtr revIDLastSave="543" documentId="8_{225C5613-AD61-49BD-BA59-A3BF3812BED0}" xr6:coauthVersionLast="47" xr6:coauthVersionMax="47" xr10:uidLastSave="{BC1C3FAD-CD4F-45AF-A928-E4A21AAB4811}"/>
  <bookViews>
    <workbookView xWindow="-108" yWindow="-108" windowWidth="23256" windowHeight="12456" xr2:uid="{00000000-000D-0000-FFFF-FFFF00000000}"/>
  </bookViews>
  <sheets>
    <sheet name="ReadME" sheetId="2" r:id="rId1"/>
    <sheet name="bike_buyers" sheetId="1" r:id="rId2"/>
    <sheet name="Working Sheet" sheetId="5" r:id="rId3"/>
    <sheet name="Pivot" sheetId="3" r:id="rId4"/>
    <sheet name="Dashboard" sheetId="4" r:id="rId5"/>
  </sheets>
  <definedNames>
    <definedName name="_xlnm._FilterDatabase" localSheetId="1" hidden="1">bike_buyers!$A$1:$M$1001</definedName>
    <definedName name="_xlnm._FilterDatabase" localSheetId="2"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47"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98" i="5" l="1"/>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9" i="5"/>
  <c r="M1000" i="5"/>
  <c r="M1001" i="5"/>
  <c r="M3" i="5"/>
  <c r="M4" i="5"/>
  <c r="M5" i="5"/>
  <c r="M6" i="5"/>
  <c r="M7" i="5"/>
  <c r="M8" i="5"/>
  <c r="M9" i="5"/>
  <c r="M10" i="5"/>
  <c r="M11" i="5"/>
  <c r="M12" i="5"/>
  <c r="M13" i="5"/>
  <c r="M14" i="5"/>
  <c r="M15" i="5"/>
  <c r="M16" i="5"/>
  <c r="M17" i="5"/>
  <c r="M2" i="5"/>
  <c r="D20" i="2"/>
</calcChain>
</file>

<file path=xl/sharedStrings.xml><?xml version="1.0" encoding="utf-8"?>
<sst xmlns="http://schemas.openxmlformats.org/spreadsheetml/2006/main" count="16282" uniqueCount="66">
  <si>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</si>
  <si>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</si>
  <si>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</si>
  <si>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</si>
  <si>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</si>
  <si>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</si>
  <si>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</si>
  <si>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</si>
  <si>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</si>
  <si>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</si>
  <si>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</si>
  <si>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</si>
  <si>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</si>
  <si>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</si>
  <si>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</si>
  <si>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</si>
  <si>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</si>
  <si>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</si>
  <si>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</si>
  <si>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</si>
  <si>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</si>
  <si>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</si>
  <si>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</si>
  <si>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</si>
  <si>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</si>
  <si>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</si>
  <si>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</si>
  <si>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</si>
  <si>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</si>
  <si>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</si>
  <si>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</si>
  <si>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</si>
  <si>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</si>
  <si>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</si>
  <si>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</si>
  <si>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</si>
  <si>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</si>
  <si>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</si>
  <si>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</si>
  <si>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</si>
  <si>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Ctrl + H</t>
  </si>
  <si>
    <t>Find and replace</t>
  </si>
  <si>
    <t>Remove Duplicates</t>
  </si>
  <si>
    <t>&gt; Data</t>
  </si>
  <si>
    <t>To reduce decimal point</t>
  </si>
  <si>
    <t>from 10,000.00 to 10,000</t>
  </si>
  <si>
    <t>Age Brackets</t>
  </si>
  <si>
    <t>Age should be categorize per range</t>
  </si>
  <si>
    <t>Row Labels</t>
  </si>
  <si>
    <t>Grand Total</t>
  </si>
  <si>
    <t>Adolescent</t>
  </si>
  <si>
    <t>Middle Age</t>
  </si>
  <si>
    <t>Old</t>
  </si>
  <si>
    <t>Average of Income</t>
  </si>
  <si>
    <t>Column Labels</t>
  </si>
  <si>
    <t>Count of Purchased Bike</t>
  </si>
  <si>
    <t>More than 10 miles</t>
  </si>
  <si>
    <t>Bike Sales Dashboard</t>
  </si>
  <si>
    <t>Chart 1</t>
  </si>
  <si>
    <t>Avg income per purchase</t>
  </si>
  <si>
    <t>Gender X Income X Purchased Bike</t>
  </si>
  <si>
    <t>Chart 2</t>
  </si>
  <si>
    <t>Chart 3</t>
  </si>
  <si>
    <t>Customer Commute</t>
  </si>
  <si>
    <t>Customer Age Bracket</t>
  </si>
  <si>
    <t>For you to connect all the chart once you click the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</si>
</sst>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quot;₱&quot;#,##0"/>
    <numFmt numFmtId="17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wrapText="1"/>
    </xf>
    <xf numFmtId="169" fontId="0" fillId="0" borderId="0" xfId="0" applyNumberFormat="1"/>
    <xf numFmtId="0" fontId="16" fillId="0" borderId="0" xfId="0" applyFont="1"/>
    <xf numFmtId="0" fontId="0" fillId="33" borderId="0" xfId="0" applyFill="1"/>
    <xf numFmtId="0" fontId="16" fillId="33" borderId="0" xfId="0" applyFont="1" applyFill="1"/>
    <xf numFmtId="169"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179" fontId="0" fillId="0" borderId="0" xfId="0" applyNumberFormat="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font>
        <b/>
        <i val="0"/>
        <strike val="0"/>
        <condense val="0"/>
        <extend val="0"/>
        <outline val="0"/>
        <shadow val="0"/>
        <u val="none"/>
        <vertAlign val="baseline"/>
        <sz val="11"/>
        <color theme="1"/>
        <name val="Calibri"/>
        <family val="2"/>
        <scheme val="minor"/>
      </font>
    </dxf>
    <dxf>
      <numFmt numFmtId="169"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Data Analysis using Excel with Dashboard Project.xlsx]Pivot!PivotTable6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layout>
        <c:manualLayout>
          <c:xMode val="edge"/>
          <c:yMode val="edge"/>
          <c:x val="0.3044263793709078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_-* #,##0_-;\-* #,##0_-;_-* "-"??_-;_-@_-</c:formatCode>
                <c:ptCount val="2"/>
                <c:pt idx="0">
                  <c:v>53440</c:v>
                </c:pt>
                <c:pt idx="1">
                  <c:v>56208.178438661707</c:v>
                </c:pt>
              </c:numCache>
            </c:numRef>
          </c:val>
          <c:extLst>
            <c:ext xmlns:c16="http://schemas.microsoft.com/office/drawing/2014/chart" uri="{C3380CC4-5D6E-409C-BE32-E72D297353CC}">
              <c16:uniqueId val="{00000000-0404-4950-9E1F-D02F61C5875D}"/>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404-4950-9E1F-D02F61C5875D}"/>
            </c:ext>
          </c:extLst>
        </c:ser>
        <c:dLbls>
          <c:showLegendKey val="0"/>
          <c:showVal val="0"/>
          <c:showCatName val="0"/>
          <c:showSerName val="0"/>
          <c:showPercent val="0"/>
          <c:showBubbleSize val="0"/>
        </c:dLbls>
        <c:gapWidth val="219"/>
        <c:overlap val="-27"/>
        <c:axId val="160833007"/>
        <c:axId val="160833967"/>
      </c:barChart>
      <c:catAx>
        <c:axId val="16083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3967"/>
        <c:crosses val="autoZero"/>
        <c:auto val="1"/>
        <c:lblAlgn val="ctr"/>
        <c:lblOffset val="100"/>
        <c:noMultiLvlLbl val="0"/>
      </c:catAx>
      <c:valAx>
        <c:axId val="16083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3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Data Analysis using Excel with Dashboard Project.xlsx]Pivot!PivotTable7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19-4DFA-9FA8-0325CECAAF65}"/>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19-4DFA-9FA8-0325CECAAF65}"/>
            </c:ext>
          </c:extLst>
        </c:ser>
        <c:dLbls>
          <c:showLegendKey val="0"/>
          <c:showVal val="0"/>
          <c:showCatName val="0"/>
          <c:showSerName val="0"/>
          <c:showPercent val="0"/>
          <c:showBubbleSize val="0"/>
        </c:dLbls>
        <c:smooth val="0"/>
        <c:axId val="453921119"/>
        <c:axId val="453923039"/>
      </c:lineChart>
      <c:catAx>
        <c:axId val="45392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Commuter</a:t>
                </a:r>
                <a:r>
                  <a:rPr lang="en-PH" baseline="0"/>
                  <a:t> Distance</a:t>
                </a:r>
                <a:endParaRPr lang="en-PH"/>
              </a:p>
            </c:rich>
          </c:tx>
          <c:layout>
            <c:manualLayout>
              <c:xMode val="edge"/>
              <c:yMode val="edge"/>
              <c:x val="0.32036679790026246"/>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23039"/>
        <c:crosses val="autoZero"/>
        <c:auto val="1"/>
        <c:lblAlgn val="ctr"/>
        <c:lblOffset val="100"/>
        <c:noMultiLvlLbl val="0"/>
      </c:catAx>
      <c:valAx>
        <c:axId val="45392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2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Data Analysis using Excel with Dashboard Project.xlsx]Pivot!PivotTable8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Pivot!$B$40:$B$41</c:f>
              <c:strCache>
                <c:ptCount val="1"/>
                <c:pt idx="0">
                  <c:v>No</c:v>
                </c:pt>
              </c:strCache>
            </c:strRef>
          </c:tx>
          <c:spPr>
            <a:ln w="28575" cap="rnd">
              <a:solidFill>
                <a:schemeClr val="accent1"/>
              </a:solidFill>
              <a:round/>
            </a:ln>
            <a:effectLst/>
          </c:spPr>
          <c:marker>
            <c:symbol val="none"/>
          </c:marker>
          <c:cat>
            <c:strRef>
              <c:f>Pivot!$A$42:$A$45</c:f>
              <c:strCache>
                <c:ptCount val="3"/>
                <c:pt idx="0">
                  <c:v>Adolescent</c:v>
                </c:pt>
                <c:pt idx="1">
                  <c:v>Middle Age</c:v>
                </c:pt>
                <c:pt idx="2">
                  <c:v>Old</c:v>
                </c:pt>
              </c:strCache>
            </c:strRef>
          </c:cat>
          <c:val>
            <c:numRef>
              <c:f>Pivot!$B$42:$B$45</c:f>
              <c:numCache>
                <c:formatCode>General</c:formatCode>
                <c:ptCount val="3"/>
                <c:pt idx="0">
                  <c:v>48</c:v>
                </c:pt>
                <c:pt idx="1">
                  <c:v>305</c:v>
                </c:pt>
                <c:pt idx="2">
                  <c:v>166</c:v>
                </c:pt>
              </c:numCache>
            </c:numRef>
          </c:val>
          <c:smooth val="0"/>
          <c:extLst>
            <c:ext xmlns:c16="http://schemas.microsoft.com/office/drawing/2014/chart" uri="{C3380CC4-5D6E-409C-BE32-E72D297353CC}">
              <c16:uniqueId val="{00000000-1458-4375-9443-CF568896CC7A}"/>
            </c:ext>
          </c:extLst>
        </c:ser>
        <c:ser>
          <c:idx val="1"/>
          <c:order val="1"/>
          <c:tx>
            <c:strRef>
              <c:f>Pivot!$C$40:$C$41</c:f>
              <c:strCache>
                <c:ptCount val="1"/>
                <c:pt idx="0">
                  <c:v>Yes</c:v>
                </c:pt>
              </c:strCache>
            </c:strRef>
          </c:tx>
          <c:spPr>
            <a:ln w="28575" cap="rnd">
              <a:solidFill>
                <a:schemeClr val="accent2"/>
              </a:solidFill>
              <a:round/>
            </a:ln>
            <a:effectLst/>
          </c:spPr>
          <c:marker>
            <c:symbol val="none"/>
          </c:marker>
          <c:cat>
            <c:strRef>
              <c:f>Pivot!$A$42:$A$45</c:f>
              <c:strCache>
                <c:ptCount val="3"/>
                <c:pt idx="0">
                  <c:v>Adolescent</c:v>
                </c:pt>
                <c:pt idx="1">
                  <c:v>Middle Age</c:v>
                </c:pt>
                <c:pt idx="2">
                  <c:v>Old</c:v>
                </c:pt>
              </c:strCache>
            </c:strRef>
          </c:cat>
          <c:val>
            <c:numRef>
              <c:f>Pivot!$C$42:$C$45</c:f>
              <c:numCache>
                <c:formatCode>General</c:formatCode>
                <c:ptCount val="3"/>
                <c:pt idx="0">
                  <c:v>35</c:v>
                </c:pt>
                <c:pt idx="1">
                  <c:v>336</c:v>
                </c:pt>
                <c:pt idx="2">
                  <c:v>110</c:v>
                </c:pt>
              </c:numCache>
            </c:numRef>
          </c:val>
          <c:smooth val="0"/>
          <c:extLst>
            <c:ext xmlns:c16="http://schemas.microsoft.com/office/drawing/2014/chart" uri="{C3380CC4-5D6E-409C-BE32-E72D297353CC}">
              <c16:uniqueId val="{00000001-1458-4375-9443-CF568896CC7A}"/>
            </c:ext>
          </c:extLst>
        </c:ser>
        <c:dLbls>
          <c:showLegendKey val="0"/>
          <c:showVal val="0"/>
          <c:showCatName val="0"/>
          <c:showSerName val="0"/>
          <c:showPercent val="0"/>
          <c:showBubbleSize val="0"/>
        </c:dLbls>
        <c:smooth val="0"/>
        <c:axId val="471252863"/>
        <c:axId val="471254783"/>
      </c:lineChart>
      <c:catAx>
        <c:axId val="47125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54783"/>
        <c:crosses val="autoZero"/>
        <c:auto val="1"/>
        <c:lblAlgn val="ctr"/>
        <c:lblOffset val="100"/>
        <c:noMultiLvlLbl val="0"/>
      </c:catAx>
      <c:valAx>
        <c:axId val="47125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5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Data Analysis using Excel with Dashboard Project.xlsx]Pivot!PivotTable6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layout>
        <c:manualLayout>
          <c:xMode val="edge"/>
          <c:yMode val="edge"/>
          <c:x val="0.3044263793709078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_-* #,##0_-;\-* #,##0_-;_-* "-"??_-;_-@_-</c:formatCode>
                <c:ptCount val="2"/>
                <c:pt idx="0">
                  <c:v>53440</c:v>
                </c:pt>
                <c:pt idx="1">
                  <c:v>56208.178438661707</c:v>
                </c:pt>
              </c:numCache>
            </c:numRef>
          </c:val>
          <c:extLst>
            <c:ext xmlns:c16="http://schemas.microsoft.com/office/drawing/2014/chart" uri="{C3380CC4-5D6E-409C-BE32-E72D297353CC}">
              <c16:uniqueId val="{00000000-0AB5-4811-9D5E-0CCFFE0C4DD2}"/>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AB5-4811-9D5E-0CCFFE0C4DD2}"/>
            </c:ext>
          </c:extLst>
        </c:ser>
        <c:dLbls>
          <c:showLegendKey val="0"/>
          <c:showVal val="0"/>
          <c:showCatName val="0"/>
          <c:showSerName val="0"/>
          <c:showPercent val="0"/>
          <c:showBubbleSize val="0"/>
        </c:dLbls>
        <c:gapWidth val="219"/>
        <c:overlap val="-27"/>
        <c:axId val="160833007"/>
        <c:axId val="160833967"/>
      </c:barChart>
      <c:catAx>
        <c:axId val="16083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3967"/>
        <c:crosses val="autoZero"/>
        <c:auto val="1"/>
        <c:lblAlgn val="ctr"/>
        <c:lblOffset val="100"/>
        <c:noMultiLvlLbl val="0"/>
      </c:catAx>
      <c:valAx>
        <c:axId val="16083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3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Data Analysis using Excel with Dashboard Project.xlsx]Pivot!PivotTable7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34-4825-9118-14DD70C0DCB7}"/>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34-4825-9118-14DD70C0DCB7}"/>
            </c:ext>
          </c:extLst>
        </c:ser>
        <c:dLbls>
          <c:showLegendKey val="0"/>
          <c:showVal val="0"/>
          <c:showCatName val="0"/>
          <c:showSerName val="0"/>
          <c:showPercent val="0"/>
          <c:showBubbleSize val="0"/>
        </c:dLbls>
        <c:smooth val="0"/>
        <c:axId val="453921119"/>
        <c:axId val="453923039"/>
      </c:lineChart>
      <c:catAx>
        <c:axId val="45392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Commuter</a:t>
                </a:r>
                <a:r>
                  <a:rPr lang="en-PH" baseline="0"/>
                  <a:t> Distance</a:t>
                </a:r>
                <a:endParaRPr lang="en-PH"/>
              </a:p>
            </c:rich>
          </c:tx>
          <c:layout>
            <c:manualLayout>
              <c:xMode val="edge"/>
              <c:yMode val="edge"/>
              <c:x val="0.32036679790026246"/>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23039"/>
        <c:crosses val="autoZero"/>
        <c:auto val="1"/>
        <c:lblAlgn val="ctr"/>
        <c:lblOffset val="100"/>
        <c:noMultiLvlLbl val="0"/>
      </c:catAx>
      <c:valAx>
        <c:axId val="45392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2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Data Analysis using Excel with Dashboard Project.xlsx]Pivot!PivotTable8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Pivot!$B$40:$B$41</c:f>
              <c:strCache>
                <c:ptCount val="1"/>
                <c:pt idx="0">
                  <c:v>No</c:v>
                </c:pt>
              </c:strCache>
            </c:strRef>
          </c:tx>
          <c:spPr>
            <a:ln w="28575" cap="rnd">
              <a:solidFill>
                <a:schemeClr val="accent1"/>
              </a:solidFill>
              <a:round/>
            </a:ln>
            <a:effectLst/>
          </c:spPr>
          <c:marker>
            <c:symbol val="none"/>
          </c:marker>
          <c:cat>
            <c:strRef>
              <c:f>Pivot!$A$42:$A$45</c:f>
              <c:strCache>
                <c:ptCount val="3"/>
                <c:pt idx="0">
                  <c:v>Adolescent</c:v>
                </c:pt>
                <c:pt idx="1">
                  <c:v>Middle Age</c:v>
                </c:pt>
                <c:pt idx="2">
                  <c:v>Old</c:v>
                </c:pt>
              </c:strCache>
            </c:strRef>
          </c:cat>
          <c:val>
            <c:numRef>
              <c:f>Pivot!$B$42:$B$45</c:f>
              <c:numCache>
                <c:formatCode>General</c:formatCode>
                <c:ptCount val="3"/>
                <c:pt idx="0">
                  <c:v>48</c:v>
                </c:pt>
                <c:pt idx="1">
                  <c:v>305</c:v>
                </c:pt>
                <c:pt idx="2">
                  <c:v>166</c:v>
                </c:pt>
              </c:numCache>
            </c:numRef>
          </c:val>
          <c:smooth val="0"/>
          <c:extLst>
            <c:ext xmlns:c16="http://schemas.microsoft.com/office/drawing/2014/chart" uri="{C3380CC4-5D6E-409C-BE32-E72D297353CC}">
              <c16:uniqueId val="{00000000-1351-4AB9-8C6D-7B21A442AA0B}"/>
            </c:ext>
          </c:extLst>
        </c:ser>
        <c:ser>
          <c:idx val="1"/>
          <c:order val="1"/>
          <c:tx>
            <c:strRef>
              <c:f>Pivot!$C$40:$C$41</c:f>
              <c:strCache>
                <c:ptCount val="1"/>
                <c:pt idx="0">
                  <c:v>Yes</c:v>
                </c:pt>
              </c:strCache>
            </c:strRef>
          </c:tx>
          <c:spPr>
            <a:ln w="28575" cap="rnd">
              <a:solidFill>
                <a:schemeClr val="accent2"/>
              </a:solidFill>
              <a:round/>
            </a:ln>
            <a:effectLst/>
          </c:spPr>
          <c:marker>
            <c:symbol val="none"/>
          </c:marker>
          <c:cat>
            <c:strRef>
              <c:f>Pivot!$A$42:$A$45</c:f>
              <c:strCache>
                <c:ptCount val="3"/>
                <c:pt idx="0">
                  <c:v>Adolescent</c:v>
                </c:pt>
                <c:pt idx="1">
                  <c:v>Middle Age</c:v>
                </c:pt>
                <c:pt idx="2">
                  <c:v>Old</c:v>
                </c:pt>
              </c:strCache>
            </c:strRef>
          </c:cat>
          <c:val>
            <c:numRef>
              <c:f>Pivot!$C$42:$C$45</c:f>
              <c:numCache>
                <c:formatCode>General</c:formatCode>
                <c:ptCount val="3"/>
                <c:pt idx="0">
                  <c:v>35</c:v>
                </c:pt>
                <c:pt idx="1">
                  <c:v>336</c:v>
                </c:pt>
                <c:pt idx="2">
                  <c:v>110</c:v>
                </c:pt>
              </c:numCache>
            </c:numRef>
          </c:val>
          <c:smooth val="0"/>
          <c:extLst>
            <c:ext xmlns:c16="http://schemas.microsoft.com/office/drawing/2014/chart" uri="{C3380CC4-5D6E-409C-BE32-E72D297353CC}">
              <c16:uniqueId val="{00000001-1351-4AB9-8C6D-7B21A442AA0B}"/>
            </c:ext>
          </c:extLst>
        </c:ser>
        <c:dLbls>
          <c:showLegendKey val="0"/>
          <c:showVal val="0"/>
          <c:showCatName val="0"/>
          <c:showSerName val="0"/>
          <c:showPercent val="0"/>
          <c:showBubbleSize val="0"/>
        </c:dLbls>
        <c:smooth val="0"/>
        <c:axId val="471252863"/>
        <c:axId val="471254783"/>
      </c:lineChart>
      <c:catAx>
        <c:axId val="47125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54783"/>
        <c:crosses val="autoZero"/>
        <c:auto val="1"/>
        <c:lblAlgn val="ctr"/>
        <c:lblOffset val="100"/>
        <c:noMultiLvlLbl val="0"/>
      </c:catAx>
      <c:valAx>
        <c:axId val="47125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25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11430</xdr:colOff>
      <xdr:row>3</xdr:row>
      <xdr:rowOff>7620</xdr:rowOff>
    </xdr:from>
    <xdr:to>
      <xdr:col>1</xdr:col>
      <xdr:colOff>2206293</xdr:colOff>
      <xdr:row>12</xdr:row>
      <xdr:rowOff>118365</xdr:rowOff>
    </xdr:to>
    <xdr:pic>
      <xdr:nvPicPr>
        <xdr:cNvPr id="2" name="Picture 1">
          <a:extLst>
            <a:ext uri="{FF2B5EF4-FFF2-40B4-BE49-F238E27FC236}">
              <a16:creationId xmlns:a16="http://schemas.microsoft.com/office/drawing/2014/main" id="{85533D58-81EF-95E8-3081-BF3A6FF09E89}"/>
            </a:ext>
          </a:extLst>
        </xdr:cNvPr>
        <xdr:cNvPicPr>
          <a:picLocks noChangeAspect="1"/>
        </xdr:cNvPicPr>
      </xdr:nvPicPr>
      <xdr:blipFill>
        <a:blip xmlns:r="http://schemas.openxmlformats.org/officeDocument/2006/relationships" r:embed="rId1"/>
        <a:stretch>
          <a:fillRect/>
        </a:stretch>
      </xdr:blipFill>
      <xdr:spPr>
        <a:xfrm>
          <a:off x="1428750" y="579120"/>
          <a:ext cx="2179623" cy="1829055"/>
        </a:xfrm>
        <a:prstGeom prst="rect">
          <a:avLst/>
        </a:prstGeom>
      </xdr:spPr>
    </xdr:pic>
    <xdr:clientData/>
  </xdr:twoCellAnchor>
  <xdr:twoCellAnchor editAs="oneCell">
    <xdr:from>
      <xdr:col>1</xdr:col>
      <xdr:colOff>3099435</xdr:colOff>
      <xdr:row>4</xdr:row>
      <xdr:rowOff>99060</xdr:rowOff>
    </xdr:from>
    <xdr:to>
      <xdr:col>6</xdr:col>
      <xdr:colOff>537210</xdr:colOff>
      <xdr:row>15</xdr:row>
      <xdr:rowOff>149218</xdr:rowOff>
    </xdr:to>
    <xdr:pic>
      <xdr:nvPicPr>
        <xdr:cNvPr id="3" name="Picture 2">
          <a:extLst>
            <a:ext uri="{FF2B5EF4-FFF2-40B4-BE49-F238E27FC236}">
              <a16:creationId xmlns:a16="http://schemas.microsoft.com/office/drawing/2014/main" id="{73260FD1-1BAF-FF1A-9841-447C5739BEEB}"/>
            </a:ext>
          </a:extLst>
        </xdr:cNvPr>
        <xdr:cNvPicPr>
          <a:picLocks noChangeAspect="1"/>
        </xdr:cNvPicPr>
      </xdr:nvPicPr>
      <xdr:blipFill>
        <a:blip xmlns:r="http://schemas.openxmlformats.org/officeDocument/2006/relationships" r:embed="rId2"/>
        <a:stretch>
          <a:fillRect/>
        </a:stretch>
      </xdr:blipFill>
      <xdr:spPr>
        <a:xfrm>
          <a:off x="4516755" y="1242060"/>
          <a:ext cx="3143250" cy="2139943"/>
        </a:xfrm>
        <a:prstGeom prst="rect">
          <a:avLst/>
        </a:prstGeom>
      </xdr:spPr>
    </xdr:pic>
    <xdr:clientData/>
  </xdr:twoCellAnchor>
  <xdr:twoCellAnchor editAs="oneCell">
    <xdr:from>
      <xdr:col>8</xdr:col>
      <xdr:colOff>45720</xdr:colOff>
      <xdr:row>3</xdr:row>
      <xdr:rowOff>129540</xdr:rowOff>
    </xdr:from>
    <xdr:to>
      <xdr:col>10</xdr:col>
      <xdr:colOff>308818</xdr:colOff>
      <xdr:row>13</xdr:row>
      <xdr:rowOff>72549</xdr:rowOff>
    </xdr:to>
    <xdr:pic>
      <xdr:nvPicPr>
        <xdr:cNvPr id="4" name="Picture 3">
          <a:extLst>
            <a:ext uri="{FF2B5EF4-FFF2-40B4-BE49-F238E27FC236}">
              <a16:creationId xmlns:a16="http://schemas.microsoft.com/office/drawing/2014/main" id="{703F4C4F-B8D5-3B87-A6A1-81AEB6B72B8C}"/>
            </a:ext>
          </a:extLst>
        </xdr:cNvPr>
        <xdr:cNvPicPr>
          <a:picLocks noChangeAspect="1"/>
        </xdr:cNvPicPr>
      </xdr:nvPicPr>
      <xdr:blipFill>
        <a:blip xmlns:r="http://schemas.openxmlformats.org/officeDocument/2006/relationships" r:embed="rId3"/>
        <a:stretch>
          <a:fillRect/>
        </a:stretch>
      </xdr:blipFill>
      <xdr:spPr>
        <a:xfrm>
          <a:off x="8389620" y="701040"/>
          <a:ext cx="2400508" cy="1832769"/>
        </a:xfrm>
        <a:prstGeom prst="rect">
          <a:avLst/>
        </a:prstGeom>
      </xdr:spPr>
    </xdr:pic>
    <xdr:clientData/>
  </xdr:twoCellAnchor>
  <xdr:twoCellAnchor editAs="oneCell">
    <xdr:from>
      <xdr:col>0</xdr:col>
      <xdr:colOff>0</xdr:colOff>
      <xdr:row>18</xdr:row>
      <xdr:rowOff>0</xdr:rowOff>
    </xdr:from>
    <xdr:to>
      <xdr:col>2</xdr:col>
      <xdr:colOff>194972</xdr:colOff>
      <xdr:row>25</xdr:row>
      <xdr:rowOff>152607</xdr:rowOff>
    </xdr:to>
    <xdr:pic>
      <xdr:nvPicPr>
        <xdr:cNvPr id="5" name="Picture 4">
          <a:extLst>
            <a:ext uri="{FF2B5EF4-FFF2-40B4-BE49-F238E27FC236}">
              <a16:creationId xmlns:a16="http://schemas.microsoft.com/office/drawing/2014/main" id="{4FA49DF6-57F5-F5CE-B91A-64F4827D8435}"/>
            </a:ext>
          </a:extLst>
        </xdr:cNvPr>
        <xdr:cNvPicPr>
          <a:picLocks noChangeAspect="1"/>
        </xdr:cNvPicPr>
      </xdr:nvPicPr>
      <xdr:blipFill>
        <a:blip xmlns:r="http://schemas.openxmlformats.org/officeDocument/2006/relationships" r:embed="rId4"/>
        <a:stretch>
          <a:fillRect/>
        </a:stretch>
      </xdr:blipFill>
      <xdr:spPr>
        <a:xfrm>
          <a:off x="0" y="3429000"/>
          <a:ext cx="4744112" cy="1486107"/>
        </a:xfrm>
        <a:prstGeom prst="rect">
          <a:avLst/>
        </a:prstGeom>
      </xdr:spPr>
    </xdr:pic>
    <xdr:clientData/>
  </xdr:twoCellAnchor>
  <xdr:twoCellAnchor editAs="oneCell">
    <xdr:from>
      <xdr:col>4</xdr:col>
      <xdr:colOff>342900</xdr:colOff>
      <xdr:row>18</xdr:row>
      <xdr:rowOff>95592</xdr:rowOff>
    </xdr:from>
    <xdr:to>
      <xdr:col>10</xdr:col>
      <xdr:colOff>385464</xdr:colOff>
      <xdr:row>30</xdr:row>
      <xdr:rowOff>4119</xdr:rowOff>
    </xdr:to>
    <xdr:pic>
      <xdr:nvPicPr>
        <xdr:cNvPr id="7" name="Picture 6">
          <a:extLst>
            <a:ext uri="{FF2B5EF4-FFF2-40B4-BE49-F238E27FC236}">
              <a16:creationId xmlns:a16="http://schemas.microsoft.com/office/drawing/2014/main" id="{9880391D-750D-D830-54AF-FAE918DED2BA}"/>
            </a:ext>
          </a:extLst>
        </xdr:cNvPr>
        <xdr:cNvPicPr>
          <a:picLocks noChangeAspect="1"/>
        </xdr:cNvPicPr>
      </xdr:nvPicPr>
      <xdr:blipFill>
        <a:blip xmlns:r="http://schemas.openxmlformats.org/officeDocument/2006/relationships" r:embed="rId5"/>
        <a:stretch>
          <a:fillRect/>
        </a:stretch>
      </xdr:blipFill>
      <xdr:spPr>
        <a:xfrm>
          <a:off x="6248400" y="3524592"/>
          <a:ext cx="4624089" cy="21945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186690</xdr:colOff>
      <xdr:row>1</xdr:row>
      <xdr:rowOff>100965</xdr:rowOff>
    </xdr:from>
    <xdr:to>
      <xdr:col>11</xdr:col>
      <xdr:colOff>502920</xdr:colOff>
      <xdr:row>15</xdr:row>
      <xdr:rowOff>177165</xdr:rowOff>
    </xdr:to>
    <xdr:graphicFrame macro="">
      <xdr:nvGraphicFramePr>
        <xdr:cNvPr id="6" name="Chart 5">
          <a:extLst>
            <a:ext uri="{FF2B5EF4-FFF2-40B4-BE49-F238E27FC236}">
              <a16:creationId xmlns:a16="http://schemas.microsoft.com/office/drawing/2014/main" id="{BE1DE9DD-CEC4-9AE7-5553-A9769411A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186690</xdr:colOff>
      <xdr:row>17</xdr:row>
      <xdr:rowOff>163830</xdr:rowOff>
    </xdr:from>
    <xdr:to>
      <xdr:col>12</xdr:col>
      <xdr:colOff>91440</xdr:colOff>
      <xdr:row>32</xdr:row>
      <xdr:rowOff>49530</xdr:rowOff>
    </xdr:to>
    <xdr:graphicFrame macro="">
      <xdr:nvGraphicFramePr>
        <xdr:cNvPr id="7" name="Chart 6">
          <a:extLst>
            <a:ext uri="{FF2B5EF4-FFF2-40B4-BE49-F238E27FC236}">
              <a16:creationId xmlns:a16="http://schemas.microsoft.com/office/drawing/2014/main" id="{77FEEEBE-AF11-1BF1-D11B-0A8A49CE5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198120</xdr:colOff>
      <xdr:row>34</xdr:row>
      <xdr:rowOff>45720</xdr:rowOff>
    </xdr:from>
    <xdr:to>
      <xdr:col>12</xdr:col>
      <xdr:colOff>99060</xdr:colOff>
      <xdr:row>48</xdr:row>
      <xdr:rowOff>121920</xdr:rowOff>
    </xdr:to>
    <xdr:graphicFrame macro="">
      <xdr:nvGraphicFramePr>
        <xdr:cNvPr id="8" name="Chart 7">
          <a:extLst>
            <a:ext uri="{FF2B5EF4-FFF2-40B4-BE49-F238E27FC236}">
              <a16:creationId xmlns:a16="http://schemas.microsoft.com/office/drawing/2014/main" id="{9DC411ED-5BEC-A689-6EDA-FDAF3F075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190725</xdr:colOff>
      <xdr:row>5</xdr:row>
      <xdr:rowOff>26669</xdr:rowOff>
    </xdr:from>
    <xdr:to>
      <xdr:col>9</xdr:col>
      <xdr:colOff>390637</xdr:colOff>
      <xdr:row>20</xdr:row>
      <xdr:rowOff>179854</xdr:rowOff>
    </xdr:to>
    <xdr:graphicFrame macro="">
      <xdr:nvGraphicFramePr>
        <xdr:cNvPr id="6" name="Chart 5">
          <a:extLst>
            <a:ext uri="{FF2B5EF4-FFF2-40B4-BE49-F238E27FC236}">
              <a16:creationId xmlns:a16="http://schemas.microsoft.com/office/drawing/2014/main" id="{578855BD-A70A-4AE9-95F5-9BEE3044F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186914</xdr:colOff>
      <xdr:row>21</xdr:row>
      <xdr:rowOff>26221</xdr:rowOff>
    </xdr:from>
    <xdr:to>
      <xdr:col>16</xdr:col>
      <xdr:colOff>3250</xdr:colOff>
      <xdr:row>33</xdr:row>
      <xdr:rowOff>170330</xdr:rowOff>
    </xdr:to>
    <xdr:graphicFrame macro="">
      <xdr:nvGraphicFramePr>
        <xdr:cNvPr id="7" name="Chart 6">
          <a:extLst>
            <a:ext uri="{FF2B5EF4-FFF2-40B4-BE49-F238E27FC236}">
              <a16:creationId xmlns:a16="http://schemas.microsoft.com/office/drawing/2014/main" id="{EA200803-5A2B-41C9-8626-64CB52906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422686</xdr:colOff>
      <xdr:row>5</xdr:row>
      <xdr:rowOff>26669</xdr:rowOff>
    </xdr:from>
    <xdr:to>
      <xdr:col>16</xdr:col>
      <xdr:colOff>3250</xdr:colOff>
      <xdr:row>20</xdr:row>
      <xdr:rowOff>175595</xdr:rowOff>
    </xdr:to>
    <xdr:graphicFrame macro="">
      <xdr:nvGraphicFramePr>
        <xdr:cNvPr id="8" name="Chart 7">
          <a:extLst>
            <a:ext uri="{FF2B5EF4-FFF2-40B4-BE49-F238E27FC236}">
              <a16:creationId xmlns:a16="http://schemas.microsoft.com/office/drawing/2014/main" id="{B87F7217-FBFB-4B07-A9FF-CCF294854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4259</xdr:colOff>
      <xdr:row>5</xdr:row>
      <xdr:rowOff>10983</xdr:rowOff>
    </xdr:from>
    <xdr:to>
      <xdr:col>3</xdr:col>
      <xdr:colOff>186914</xdr:colOff>
      <xdr:row>9</xdr:row>
      <xdr:rowOff>187476</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926E345D-DC4F-B2B8-A127-DE94493295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259" y="988792"/>
              <a:ext cx="2011455" cy="96217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2913</xdr:colOff>
      <xdr:row>9</xdr:row>
      <xdr:rowOff>164729</xdr:rowOff>
    </xdr:from>
    <xdr:to>
      <xdr:col>3</xdr:col>
      <xdr:colOff>186914</xdr:colOff>
      <xdr:row>14</xdr:row>
      <xdr:rowOff>155650</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22026A38-2C63-5AB2-5B91-C89E7EF21BE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913" y="1926310"/>
              <a:ext cx="2012801" cy="97254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3251</xdr:colOff>
      <xdr:row>14</xdr:row>
      <xdr:rowOff>171562</xdr:rowOff>
    </xdr:from>
    <xdr:to>
      <xdr:col>3</xdr:col>
      <xdr:colOff>186914</xdr:colOff>
      <xdr:row>21</xdr:row>
      <xdr:rowOff>51099</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5843DA99-FB43-C9B4-2C49-161A4CB41C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51" y="2918572"/>
              <a:ext cx="2012463" cy="124542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xdr:colOff>
      <xdr:row>21</xdr:row>
      <xdr:rowOff>62754</xdr:rowOff>
    </xdr:from>
    <xdr:to>
      <xdr:col>3</xdr:col>
      <xdr:colOff>186914</xdr:colOff>
      <xdr:row>30</xdr:row>
      <xdr:rowOff>102421</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5032DF43-3E3C-118D-DBF7-E35C9E30BBA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 y="4179459"/>
              <a:ext cx="2013809" cy="180315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ivotCache/_rels/pivotCacheDefinition1.xml.rels><?xml version="1.0" encoding="UTF-8" standalone="yes"?>
<Relationships xmlns="http://schemas.openxmlformats.org/package/2006/relationships"><Relationship Id="rId2" Type="http://schemas.openxmlformats.org/officeDocument/2006/relationships/externalLinkPath" Target="1"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dell Mejorada" refreshedDate="45434.53987789352" createdVersion="8" refreshedVersion="8" minRefreshableVersion="3" recordCount="1000" xr:uid="{B89B9C2E-F4B8-457F-9EED-1D53B9612823}">
  <cacheSource type="worksheet">
    <worksheetSource name="Table1" sheet=" Data Analysis using Excel with Dashboard Project.xlsx"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20492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1"/>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0"/>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1"/>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1"/>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1"/>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0"/>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1"/>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1"/>
    <x v="1"/>
  </r>
  <r>
    <n v="16514"/>
    <x v="1"/>
    <x v="1"/>
    <n v="10000"/>
    <n v="0"/>
    <x v="1"/>
    <s v="Manual"/>
    <s v="Yes"/>
    <x v="1"/>
    <x v="3"/>
    <x v="1"/>
    <n v="26"/>
    <x v="2"/>
    <x v="1"/>
  </r>
  <r>
    <n v="17191"/>
    <x v="1"/>
    <x v="1"/>
    <n v="130000"/>
    <n v="3"/>
    <x v="1"/>
    <s v="Professional"/>
    <s v="No"/>
    <x v="4"/>
    <x v="0"/>
    <x v="0"/>
    <n v="51"/>
    <x v="1"/>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0"/>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0"/>
    <x v="0"/>
  </r>
  <r>
    <n v="20430"/>
    <x v="0"/>
    <x v="1"/>
    <n v="70000"/>
    <n v="2"/>
    <x v="1"/>
    <s v="Skilled Manual"/>
    <s v="Yes"/>
    <x v="2"/>
    <x v="2"/>
    <x v="1"/>
    <n v="52"/>
    <x v="1"/>
    <x v="1"/>
  </r>
  <r>
    <n v="27494"/>
    <x v="1"/>
    <x v="0"/>
    <n v="40000"/>
    <n v="2"/>
    <x v="1"/>
    <s v="Skilled Manual"/>
    <s v="No"/>
    <x v="2"/>
    <x v="3"/>
    <x v="1"/>
    <n v="53"/>
    <x v="1"/>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0"/>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1"/>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1"/>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1"/>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1"/>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1"/>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1"/>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0"/>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1"/>
    <x v="1"/>
  </r>
  <r>
    <n v="25026"/>
    <x v="0"/>
    <x v="1"/>
    <n v="20000"/>
    <n v="2"/>
    <x v="3"/>
    <s v="Clerical"/>
    <s v="Yes"/>
    <x v="4"/>
    <x v="2"/>
    <x v="1"/>
    <n v="54"/>
    <x v="1"/>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1"/>
    <x v="1"/>
  </r>
  <r>
    <n v="18494"/>
    <x v="0"/>
    <x v="1"/>
    <n v="110000"/>
    <n v="5"/>
    <x v="0"/>
    <s v="Management"/>
    <s v="Yes"/>
    <x v="3"/>
    <x v="1"/>
    <x v="1"/>
    <n v="48"/>
    <x v="0"/>
    <x v="1"/>
  </r>
  <r>
    <n v="11249"/>
    <x v="0"/>
    <x v="0"/>
    <n v="130000"/>
    <n v="3"/>
    <x v="1"/>
    <s v="Professional"/>
    <s v="Yes"/>
    <x v="4"/>
    <x v="0"/>
    <x v="0"/>
    <n v="51"/>
    <x v="1"/>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1"/>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1"/>
    <x v="1"/>
  </r>
  <r>
    <n v="25665"/>
    <x v="1"/>
    <x v="0"/>
    <n v="20000"/>
    <n v="0"/>
    <x v="2"/>
    <s v="Manual"/>
    <s v="No"/>
    <x v="1"/>
    <x v="3"/>
    <x v="0"/>
    <n v="28"/>
    <x v="2"/>
    <x v="0"/>
  </r>
  <r>
    <n v="24061"/>
    <x v="0"/>
    <x v="1"/>
    <n v="10000"/>
    <n v="4"/>
    <x v="3"/>
    <s v="Manual"/>
    <s v="Yes"/>
    <x v="1"/>
    <x v="0"/>
    <x v="0"/>
    <n v="40"/>
    <x v="0"/>
    <x v="1"/>
  </r>
  <r>
    <n v="26879"/>
    <x v="1"/>
    <x v="0"/>
    <n v="20000"/>
    <n v="0"/>
    <x v="2"/>
    <s v="Manual"/>
    <s v="No"/>
    <x v="1"/>
    <x v="1"/>
    <x v="0"/>
    <n v="30"/>
    <x v="0"/>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1"/>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1"/>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1"/>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1"/>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0"/>
    <x v="0"/>
  </r>
  <r>
    <n v="11489"/>
    <x v="1"/>
    <x v="0"/>
    <n v="20000"/>
    <n v="0"/>
    <x v="3"/>
    <s v="Manual"/>
    <s v="No"/>
    <x v="2"/>
    <x v="3"/>
    <x v="0"/>
    <n v="35"/>
    <x v="0"/>
    <x v="1"/>
  </r>
  <r>
    <n v="18160"/>
    <x v="0"/>
    <x v="1"/>
    <n v="130000"/>
    <n v="3"/>
    <x v="2"/>
    <s v="Professional"/>
    <s v="Yes"/>
    <x v="3"/>
    <x v="2"/>
    <x v="0"/>
    <n v="51"/>
    <x v="1"/>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0"/>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1"/>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1"/>
    <x v="1"/>
  </r>
  <r>
    <n v="22538"/>
    <x v="1"/>
    <x v="0"/>
    <n v="10000"/>
    <n v="0"/>
    <x v="3"/>
    <s v="Manual"/>
    <s v="Yes"/>
    <x v="2"/>
    <x v="3"/>
    <x v="0"/>
    <n v="33"/>
    <x v="0"/>
    <x v="0"/>
  </r>
  <r>
    <n v="12332"/>
    <x v="0"/>
    <x v="1"/>
    <n v="90000"/>
    <n v="4"/>
    <x v="2"/>
    <s v="Management"/>
    <s v="Yes"/>
    <x v="4"/>
    <x v="2"/>
    <x v="0"/>
    <n v="58"/>
    <x v="1"/>
    <x v="1"/>
  </r>
  <r>
    <n v="17230"/>
    <x v="0"/>
    <x v="1"/>
    <n v="80000"/>
    <n v="0"/>
    <x v="0"/>
    <s v="Professional"/>
    <s v="Yes"/>
    <x v="4"/>
    <x v="4"/>
    <x v="1"/>
    <n v="30"/>
    <x v="0"/>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1"/>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0"/>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1"/>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0"/>
    <x v="1"/>
  </r>
  <r>
    <n v="22974"/>
    <x v="0"/>
    <x v="0"/>
    <n v="30000"/>
    <n v="2"/>
    <x v="1"/>
    <s v="Clerical"/>
    <s v="Yes"/>
    <x v="2"/>
    <x v="2"/>
    <x v="1"/>
    <n v="69"/>
    <x v="1"/>
    <x v="0"/>
  </r>
  <r>
    <n v="13586"/>
    <x v="0"/>
    <x v="1"/>
    <n v="80000"/>
    <n v="4"/>
    <x v="1"/>
    <s v="Professional"/>
    <s v="Yes"/>
    <x v="2"/>
    <x v="4"/>
    <x v="0"/>
    <n v="53"/>
    <x v="1"/>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1"/>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1"/>
    <x v="1"/>
  </r>
  <r>
    <n v="25792"/>
    <x v="1"/>
    <x v="0"/>
    <n v="110000"/>
    <n v="3"/>
    <x v="0"/>
    <s v="Management"/>
    <s v="Yes"/>
    <x v="3"/>
    <x v="4"/>
    <x v="0"/>
    <n v="53"/>
    <x v="1"/>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1"/>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1"/>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1"/>
    <x v="1"/>
  </r>
  <r>
    <n v="18153"/>
    <x v="0"/>
    <x v="0"/>
    <n v="100000"/>
    <n v="2"/>
    <x v="0"/>
    <s v="Management"/>
    <s v="Yes"/>
    <x v="3"/>
    <x v="4"/>
    <x v="0"/>
    <n v="59"/>
    <x v="1"/>
    <x v="0"/>
  </r>
  <r>
    <n v="14547"/>
    <x v="0"/>
    <x v="1"/>
    <n v="10000"/>
    <n v="2"/>
    <x v="1"/>
    <s v="Manual"/>
    <s v="Yes"/>
    <x v="0"/>
    <x v="3"/>
    <x v="0"/>
    <n v="51"/>
    <x v="1"/>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1"/>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1"/>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1"/>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1"/>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1"/>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1"/>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1"/>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1"/>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1"/>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1"/>
    <x v="0"/>
  </r>
  <r>
    <n v="20528"/>
    <x v="0"/>
    <x v="1"/>
    <n v="40000"/>
    <n v="2"/>
    <x v="3"/>
    <s v="Skilled Manual"/>
    <s v="Yes"/>
    <x v="2"/>
    <x v="1"/>
    <x v="2"/>
    <n v="55"/>
    <x v="1"/>
    <x v="0"/>
  </r>
  <r>
    <n v="23549"/>
    <x v="1"/>
    <x v="1"/>
    <n v="30000"/>
    <n v="0"/>
    <x v="2"/>
    <s v="Skilled Manual"/>
    <s v="Yes"/>
    <x v="2"/>
    <x v="2"/>
    <x v="2"/>
    <n v="30"/>
    <x v="0"/>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1"/>
    <x v="0"/>
  </r>
  <r>
    <n v="18935"/>
    <x v="0"/>
    <x v="0"/>
    <n v="130000"/>
    <n v="0"/>
    <x v="4"/>
    <s v="Management"/>
    <s v="Yes"/>
    <x v="4"/>
    <x v="3"/>
    <x v="2"/>
    <n v="40"/>
    <x v="0"/>
    <x v="0"/>
  </r>
  <r>
    <n v="16871"/>
    <x v="0"/>
    <x v="0"/>
    <n v="90000"/>
    <n v="2"/>
    <x v="2"/>
    <s v="Professional"/>
    <s v="Yes"/>
    <x v="1"/>
    <x v="4"/>
    <x v="2"/>
    <n v="51"/>
    <x v="1"/>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1"/>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1"/>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1"/>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0"/>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1"/>
    <x v="1"/>
  </r>
  <r>
    <n v="28815"/>
    <x v="0"/>
    <x v="0"/>
    <n v="50000"/>
    <n v="1"/>
    <x v="4"/>
    <s v="Skilled Manual"/>
    <s v="Yes"/>
    <x v="0"/>
    <x v="0"/>
    <x v="2"/>
    <n v="35"/>
    <x v="0"/>
    <x v="0"/>
  </r>
  <r>
    <n v="27753"/>
    <x v="0"/>
    <x v="1"/>
    <n v="40000"/>
    <n v="0"/>
    <x v="2"/>
    <s v="Skilled Manual"/>
    <s v="No"/>
    <x v="2"/>
    <x v="3"/>
    <x v="2"/>
    <n v="30"/>
    <x v="0"/>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0"/>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0"/>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1"/>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1"/>
    <x v="1"/>
  </r>
  <r>
    <n v="12774"/>
    <x v="0"/>
    <x v="0"/>
    <n v="40000"/>
    <n v="1"/>
    <x v="1"/>
    <s v="Clerical"/>
    <s v="Yes"/>
    <x v="1"/>
    <x v="3"/>
    <x v="2"/>
    <n v="51"/>
    <x v="1"/>
    <x v="1"/>
  </r>
  <r>
    <n v="18910"/>
    <x v="1"/>
    <x v="1"/>
    <n v="30000"/>
    <n v="0"/>
    <x v="1"/>
    <s v="Skilled Manual"/>
    <s v="Yes"/>
    <x v="2"/>
    <x v="2"/>
    <x v="2"/>
    <n v="30"/>
    <x v="0"/>
    <x v="0"/>
  </r>
  <r>
    <n v="11699"/>
    <x v="1"/>
    <x v="1"/>
    <n v="60000"/>
    <n v="0"/>
    <x v="0"/>
    <s v="Skilled Manual"/>
    <s v="No"/>
    <x v="2"/>
    <x v="0"/>
    <x v="2"/>
    <n v="30"/>
    <x v="0"/>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0"/>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1"/>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1"/>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0"/>
    <x v="0"/>
  </r>
  <r>
    <n v="14913"/>
    <x v="0"/>
    <x v="0"/>
    <n v="40000"/>
    <n v="1"/>
    <x v="1"/>
    <s v="Clerical"/>
    <s v="Yes"/>
    <x v="1"/>
    <x v="3"/>
    <x v="2"/>
    <n v="48"/>
    <x v="0"/>
    <x v="1"/>
  </r>
  <r>
    <n v="14077"/>
    <x v="1"/>
    <x v="1"/>
    <n v="30000"/>
    <n v="0"/>
    <x v="2"/>
    <s v="Skilled Manual"/>
    <s v="Yes"/>
    <x v="2"/>
    <x v="2"/>
    <x v="2"/>
    <n v="30"/>
    <x v="0"/>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1"/>
    <x v="0"/>
  </r>
  <r>
    <n v="27261"/>
    <x v="0"/>
    <x v="1"/>
    <n v="40000"/>
    <n v="1"/>
    <x v="0"/>
    <s v="Skilled Manual"/>
    <s v="No"/>
    <x v="1"/>
    <x v="0"/>
    <x v="2"/>
    <n v="36"/>
    <x v="0"/>
    <x v="1"/>
  </r>
  <r>
    <n v="18649"/>
    <x v="1"/>
    <x v="1"/>
    <n v="30000"/>
    <n v="1"/>
    <x v="2"/>
    <s v="Clerical"/>
    <s v="Yes"/>
    <x v="2"/>
    <x v="3"/>
    <x v="2"/>
    <n v="51"/>
    <x v="1"/>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1"/>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1"/>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1"/>
    <x v="0"/>
  </r>
  <r>
    <n v="12768"/>
    <x v="0"/>
    <x v="1"/>
    <n v="30000"/>
    <n v="1"/>
    <x v="2"/>
    <s v="Clerical"/>
    <s v="Yes"/>
    <x v="1"/>
    <x v="1"/>
    <x v="2"/>
    <n v="52"/>
    <x v="1"/>
    <x v="1"/>
  </r>
  <r>
    <n v="20361"/>
    <x v="0"/>
    <x v="1"/>
    <n v="50000"/>
    <n v="2"/>
    <x v="4"/>
    <s v="Management"/>
    <s v="Yes"/>
    <x v="2"/>
    <x v="2"/>
    <x v="2"/>
    <n v="69"/>
    <x v="1"/>
    <x v="0"/>
  </r>
  <r>
    <n v="21306"/>
    <x v="1"/>
    <x v="1"/>
    <n v="60000"/>
    <n v="2"/>
    <x v="2"/>
    <s v="Professional"/>
    <s v="Yes"/>
    <x v="2"/>
    <x v="2"/>
    <x v="2"/>
    <n v="51"/>
    <x v="1"/>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1"/>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1"/>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1"/>
    <x v="0"/>
  </r>
  <r>
    <n v="13351"/>
    <x v="1"/>
    <x v="0"/>
    <n v="70000"/>
    <n v="4"/>
    <x v="0"/>
    <s v="Management"/>
    <s v="Yes"/>
    <x v="2"/>
    <x v="3"/>
    <x v="2"/>
    <n v="62"/>
    <x v="1"/>
    <x v="1"/>
  </r>
  <r>
    <n v="23333"/>
    <x v="0"/>
    <x v="1"/>
    <n v="40000"/>
    <n v="0"/>
    <x v="1"/>
    <s v="Skilled Manual"/>
    <s v="No"/>
    <x v="2"/>
    <x v="3"/>
    <x v="2"/>
    <n v="30"/>
    <x v="0"/>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0"/>
    <x v="0"/>
  </r>
  <r>
    <n v="27505"/>
    <x v="1"/>
    <x v="0"/>
    <n v="40000"/>
    <n v="0"/>
    <x v="2"/>
    <s v="Skilled Manual"/>
    <s v="Yes"/>
    <x v="2"/>
    <x v="2"/>
    <x v="2"/>
    <n v="30"/>
    <x v="0"/>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1"/>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1"/>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1"/>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1"/>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1"/>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1"/>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1"/>
    <x v="1"/>
  </r>
  <r>
    <n v="23197"/>
    <x v="0"/>
    <x v="1"/>
    <n v="50000"/>
    <n v="3"/>
    <x v="0"/>
    <s v="Skilled Manual"/>
    <s v="Yes"/>
    <x v="2"/>
    <x v="1"/>
    <x v="2"/>
    <n v="40"/>
    <x v="0"/>
    <x v="0"/>
  </r>
  <r>
    <n v="14883"/>
    <x v="0"/>
    <x v="0"/>
    <n v="30000"/>
    <n v="1"/>
    <x v="0"/>
    <s v="Skilled Manual"/>
    <s v="Yes"/>
    <x v="1"/>
    <x v="2"/>
    <x v="2"/>
    <n v="53"/>
    <x v="1"/>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1"/>
    <x v="0"/>
  </r>
  <r>
    <n v="12153"/>
    <x v="1"/>
    <x v="0"/>
    <n v="70000"/>
    <n v="3"/>
    <x v="1"/>
    <s v="Professional"/>
    <s v="Yes"/>
    <x v="1"/>
    <x v="2"/>
    <x v="2"/>
    <n v="49"/>
    <x v="0"/>
    <x v="1"/>
  </r>
  <r>
    <n v="16895"/>
    <x v="0"/>
    <x v="0"/>
    <n v="40000"/>
    <n v="3"/>
    <x v="1"/>
    <s v="Professional"/>
    <s v="No"/>
    <x v="2"/>
    <x v="3"/>
    <x v="2"/>
    <n v="54"/>
    <x v="1"/>
    <x v="1"/>
  </r>
  <r>
    <n v="26728"/>
    <x v="1"/>
    <x v="1"/>
    <n v="70000"/>
    <n v="3"/>
    <x v="4"/>
    <s v="Management"/>
    <s v="No"/>
    <x v="2"/>
    <x v="3"/>
    <x v="2"/>
    <n v="53"/>
    <x v="1"/>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1"/>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1"/>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0"/>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0"/>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1"/>
    <x v="0"/>
  </r>
  <r>
    <n v="14887"/>
    <x v="0"/>
    <x v="0"/>
    <n v="30000"/>
    <n v="1"/>
    <x v="2"/>
    <s v="Clerical"/>
    <s v="Yes"/>
    <x v="1"/>
    <x v="2"/>
    <x v="2"/>
    <n v="52"/>
    <x v="1"/>
    <x v="0"/>
  </r>
  <r>
    <n v="11734"/>
    <x v="0"/>
    <x v="1"/>
    <n v="60000"/>
    <n v="1"/>
    <x v="1"/>
    <s v="Skilled Manual"/>
    <s v="No"/>
    <x v="1"/>
    <x v="0"/>
    <x v="2"/>
    <n v="47"/>
    <x v="0"/>
    <x v="0"/>
  </r>
  <r>
    <n v="17462"/>
    <x v="0"/>
    <x v="1"/>
    <n v="70000"/>
    <n v="3"/>
    <x v="4"/>
    <s v="Management"/>
    <s v="Yes"/>
    <x v="2"/>
    <x v="2"/>
    <x v="2"/>
    <n v="53"/>
    <x v="1"/>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1"/>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07F3B8-FCC0-4C25-87AF-D6D5CBC735D5}" name="PivotTable8"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0:D45" firstHeaderRow="1" firstDataRow="2" firstDataCol="1"/>
  <pivotFields count="14">
    <pivotField showAll="0"/>
    <pivotField showAll="0">
      <items count="3">
        <item x="0"/>
        <item x="1"/>
        <item t="default"/>
      </items>
    </pivotField>
    <pivotField showAll="0">
      <items count="3">
        <item x="0"/>
        <item x="1"/>
        <item t="default"/>
      </items>
    </pivotField>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1DD188-6170-4C7F-AEE7-C872F4E7E706}" name="PivotTable7"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9"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234F21-D783-40BB-8906-A6DB431F070A}" name="PivotTable6"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9"/>
  </dataFields>
  <formats count="1">
    <format dxfId="7">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1CE40B-0FD9-4D64-9E20-C7FB12F67946}" sourceName="Marital Status">
  <pivotTables>
    <pivotTable tabId="3" name="PivotTable6"/>
    <pivotTable tabId="3" name="PivotTable7"/>
    <pivotTable tabId="3" name="PivotTable8"/>
  </pivotTables>
  <data>
    <tabular pivotCacheId="21204925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F9F71E6-3A4B-44AF-BB6E-CDF1DE48C0E1}" sourceName="Gender">
  <pivotTables>
    <pivotTable tabId="3" name="PivotTable6"/>
    <pivotTable tabId="3" name="PivotTable7"/>
    <pivotTable tabId="3" name="PivotTable8"/>
  </pivotTables>
  <data>
    <tabular pivotCacheId="212049258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1CC2CD-8352-4139-8EA4-CB91278FA529}" sourceName="Region">
  <pivotTables>
    <pivotTable tabId="3" name="PivotTable8"/>
    <pivotTable tabId="3" name="PivotTable6"/>
    <pivotTable tabId="3" name="PivotTable7"/>
  </pivotTables>
  <data>
    <tabular pivotCacheId="212049258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B5FCB2-1476-41CE-BC65-5082AE1C727B}" sourceName="Education">
  <pivotTables>
    <pivotTable tabId="3" name="PivotTable7"/>
    <pivotTable tabId="3" name="PivotTable6"/>
    <pivotTable tabId="3" name="PivotTable8"/>
  </pivotTables>
  <data>
    <tabular pivotCacheId="212049258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C93E63C-D888-4165-9479-B4DB394CDE2E}" cache="Slicer_Marital_Status" caption="Marital Status" rowHeight="241300"/>
  <slicer name="Gender" xr10:uid="{AA7A3C34-966D-4494-8061-8822C8757830}" cache="Slicer_Gender" caption="Gender" rowHeight="241300"/>
  <slicer name="Region" xr10:uid="{A048381B-6FF4-4BC5-89AB-8855A52D222E}" cache="Slicer_Region" caption="Region" rowHeight="241300"/>
  <slicer name="Education" xr10:uid="{71BB7B6F-CB03-4CC4-B6AA-FCF8E7B1A519}"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923656-7084-4C24-9831-3F1B2C328598}" name="Table1" displayName="Table1" ref="A1:N1001" totalsRowShown="0" headerRowDxfId="15">
  <autoFilter ref="A1:N1001" xr:uid="{04D9B27F-7FA1-4CFC-A447-43D3354D84BA}"/>
  <tableColumns count="14">
    <tableColumn id="1" xr3:uid="{59683B33-92EF-4549-B2FB-137DA2C73FF2}" name="ID"/>
    <tableColumn id="2" xr3:uid="{5D54C7B7-EB21-470E-BE4B-ED48377F2276}" name="Marital Status"/>
    <tableColumn id="3" xr3:uid="{BA7B26E4-1ACA-4B81-BA9E-5364A384A16C}" name="Gender"/>
    <tableColumn id="4" xr3:uid="{E7F50840-6443-44A4-B1D8-35B362D42177}" name="Income" dataDxfId="16"/>
    <tableColumn id="5" xr3:uid="{B522AE49-BAF2-4668-BF11-67559D8121B2}" name="Children"/>
    <tableColumn id="6" xr3:uid="{2632070C-D7FE-43EA-8847-1BE3DE6EAA38}" name="Education"/>
    <tableColumn id="7" xr3:uid="{6891F326-225F-44B1-AE15-723670304F1F}" name="Occupation"/>
    <tableColumn id="8" xr3:uid="{3BCD36B8-7637-4D63-BFB7-0474B3219C53}" name="Home Owner"/>
    <tableColumn id="9" xr3:uid="{8D7A37FE-DB23-465F-B59D-B4113E4A7392}" name="Cars"/>
    <tableColumn id="10" xr3:uid="{F427BB94-0B8F-4E2B-B1DB-3C04BE16A58F}" name="Commute Distance"/>
    <tableColumn id="11" xr3:uid="{BAE1FA1F-6A80-48C9-92B7-393CD0E2D4AE}" name="Region"/>
    <tableColumn id="12" xr3:uid="{BBA05D2E-081F-4C61-85A4-F9AA8830708E}" name="Age"/>
    <tableColumn id="13" xr3:uid="{5BA42B51-26DA-45DB-8745-4D839E98AF1D}" name="Age Brackets">
      <calculatedColumnFormula>IF(L2&gt;50, "Old", IF(L2&gt;=30, "Middle Age",IF(L2&lt;30, "Adolescent", "Invalid" )))</calculatedColumnFormula>
    </tableColumn>
    <tableColumn id="14" xr3:uid="{7D1F3F19-D07E-4365-9376-8C220AE92C19}" name="Purchased Bike"/>
  </tableColumns>
  <tableStyleInfo name="TableStyleMedium2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5B037-88F7-434D-88F6-D41D808453C2}">
  <dimension ref="A2:I22"/>
  <sheetViews>
    <sheetView tabSelected="1" zoomScale="70" zoomScaleNormal="70" workbookViewId="0">
      <selection activeCell="V9" sqref="V9"/>
    </sheetView>
  </sheetViews>
  <sheetFormatPr defaultRowHeight="15" x14ac:dyDescent="0.25"/>
  <cols>
    <col min="1" max="1" width="21.28515625" customWidth="1"/>
    <col min="2" max="2" width="47" customWidth="1"/>
    <col min="4" max="4" width="11.140625" customWidth="1"/>
    <col min="9" max="9" width="22.85546875" customWidth="1"/>
  </cols>
  <sheetData>
    <row r="2" spans="1:9" x14ac:dyDescent="0.25">
      <c r="A2" t="s">
        <v>40</v>
      </c>
      <c r="B2" t="s">
        <v>41</v>
      </c>
    </row>
    <row r="3" spans="1:9" x14ac:dyDescent="0.25">
      <c r="A3" s="3" t="s">
        <v>42</v>
      </c>
      <c r="B3" t="s">
        <v>43</v>
      </c>
      <c r="C3" s="5" t="s">
        <v>44</v>
      </c>
      <c r="I3" t="s">
        <v>47</v>
      </c>
    </row>
    <row r="4" spans="1:9" x14ac:dyDescent="0.25">
      <c r="C4" t="s">
        <v>45</v>
      </c>
    </row>
    <row r="18" spans="4:6" x14ac:dyDescent="0.25">
      <c r="F18" t="s">
        <v>65</v>
      </c>
    </row>
    <row r="20" spans="4:6" x14ac:dyDescent="0.25">
      <c r="D20" s="7" t="str">
        <f>IF(D22&gt;50, "Old", IF(D22&gt;=30, "Middle Age",IF(D22&lt;30, "Adolescent", "Invalid" )))</f>
        <v>Middle Age</v>
      </c>
    </row>
    <row r="21" spans="4:6" x14ac:dyDescent="0.25">
      <c r="D21" s="6"/>
    </row>
    <row r="22" spans="4:6" x14ac:dyDescent="0.25">
      <c r="D22" s="6">
        <v>31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8" sqref="A1:XFD1048576"/>
    </sheetView>
  </sheetViews>
  <sheetFormatPr defaultColWidth="11.85546875" defaultRowHeight="15" x14ac:dyDescent="0.25"/>
  <cols>
    <col min="6" max="6"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9B27F-7FA1-4CFC-A447-43D3354D84BA}">
  <dimension ref="A1:N1001"/>
  <sheetViews>
    <sheetView topLeftCell="A218" workbookViewId="0">
      <selection activeCell="G11" sqref="G11"/>
    </sheetView>
  </sheetViews>
  <sheetFormatPr defaultColWidth="16.28515625" defaultRowHeight="15" x14ac:dyDescent="0.25"/>
  <cols>
    <col min="4" max="4" width="12.5703125" style="4" customWidth="1"/>
    <col min="5" max="5" width="10.28515625" customWidth="1"/>
    <col min="7" max="7" width="19.42578125" customWidth="1"/>
    <col min="8" max="8" width="14.42578125" customWidth="1"/>
    <col min="9" max="9" width="8.28515625" customWidth="1"/>
    <col min="10" max="10" width="19.42578125" customWidth="1"/>
    <col min="12" max="12" width="11.42578125" customWidth="1"/>
  </cols>
  <sheetData>
    <row r="1" spans="1:14" s="5" customFormat="1" x14ac:dyDescent="0.25">
      <c r="A1" s="5" t="s">
        <v>0</v>
      </c>
      <c r="B1" s="5" t="s">
        <v>1</v>
      </c>
      <c r="C1" s="5" t="s">
        <v>2</v>
      </c>
      <c r="D1" s="8" t="s">
        <v>3</v>
      </c>
      <c r="E1" s="5" t="s">
        <v>4</v>
      </c>
      <c r="F1" s="5" t="s">
        <v>5</v>
      </c>
      <c r="G1" s="5" t="s">
        <v>6</v>
      </c>
      <c r="H1" s="5" t="s">
        <v>7</v>
      </c>
      <c r="I1" s="5" t="s">
        <v>8</v>
      </c>
      <c r="J1" s="5" t="s">
        <v>9</v>
      </c>
      <c r="K1" s="5" t="s">
        <v>10</v>
      </c>
      <c r="L1" s="5" t="s">
        <v>11</v>
      </c>
      <c r="M1" s="5" t="s">
        <v>46</v>
      </c>
      <c r="N1" s="5" t="s">
        <v>12</v>
      </c>
    </row>
    <row r="2" spans="1:14" x14ac:dyDescent="0.25">
      <c r="A2">
        <v>12496</v>
      </c>
      <c r="B2" t="s">
        <v>38</v>
      </c>
      <c r="C2" t="s">
        <v>39</v>
      </c>
      <c r="D2" s="4">
        <v>40000</v>
      </c>
      <c r="E2">
        <v>1</v>
      </c>
      <c r="F2" t="s">
        <v>13</v>
      </c>
      <c r="G2" t="s">
        <v>14</v>
      </c>
      <c r="H2" t="s">
        <v>15</v>
      </c>
      <c r="I2">
        <v>0</v>
      </c>
      <c r="J2" t="s">
        <v>16</v>
      </c>
      <c r="K2" t="s">
        <v>17</v>
      </c>
      <c r="L2">
        <v>42</v>
      </c>
      <c r="M2" t="str">
        <f>IF(L2&gt;50, "Old", IF(L2&gt;=30, "Middle Age",IF(L2&lt;30, "Adolescent", "Invalid" )))</f>
        <v>Middle Age</v>
      </c>
      <c r="N2" t="s">
        <v>18</v>
      </c>
    </row>
    <row r="3" spans="1:14" x14ac:dyDescent="0.25">
      <c r="A3">
        <v>24107</v>
      </c>
      <c r="B3" t="s">
        <v>38</v>
      </c>
      <c r="C3" t="s">
        <v>36</v>
      </c>
      <c r="D3" s="4">
        <v>30000</v>
      </c>
      <c r="E3">
        <v>3</v>
      </c>
      <c r="F3" t="s">
        <v>19</v>
      </c>
      <c r="G3" t="s">
        <v>20</v>
      </c>
      <c r="H3" t="s">
        <v>15</v>
      </c>
      <c r="I3">
        <v>1</v>
      </c>
      <c r="J3" t="s">
        <v>16</v>
      </c>
      <c r="K3" t="s">
        <v>17</v>
      </c>
      <c r="L3">
        <v>43</v>
      </c>
      <c r="M3" t="str">
        <f t="shared" ref="M3:M66" si="0">IF(L3&gt;50, "Old", IF(L3&gt;=30, "Middle Age",IF(L3&lt;30, "Adolescent", "Invalid" )))</f>
        <v>Middle Age</v>
      </c>
      <c r="N3" t="s">
        <v>18</v>
      </c>
    </row>
    <row r="4" spans="1:14" x14ac:dyDescent="0.25">
      <c r="A4">
        <v>14177</v>
      </c>
      <c r="B4" t="s">
        <v>38</v>
      </c>
      <c r="C4" t="s">
        <v>36</v>
      </c>
      <c r="D4" s="4">
        <v>80000</v>
      </c>
      <c r="E4">
        <v>5</v>
      </c>
      <c r="F4" t="s">
        <v>19</v>
      </c>
      <c r="G4" t="s">
        <v>21</v>
      </c>
      <c r="H4" t="s">
        <v>18</v>
      </c>
      <c r="I4">
        <v>2</v>
      </c>
      <c r="J4" t="s">
        <v>22</v>
      </c>
      <c r="K4" t="s">
        <v>17</v>
      </c>
      <c r="L4">
        <v>60</v>
      </c>
      <c r="M4" t="str">
        <f t="shared" si="0"/>
        <v>Old</v>
      </c>
      <c r="N4" t="s">
        <v>18</v>
      </c>
    </row>
    <row r="5" spans="1:14" x14ac:dyDescent="0.25">
      <c r="A5">
        <v>24381</v>
      </c>
      <c r="B5" t="s">
        <v>37</v>
      </c>
      <c r="C5" t="s">
        <v>36</v>
      </c>
      <c r="D5" s="4">
        <v>70000</v>
      </c>
      <c r="E5">
        <v>0</v>
      </c>
      <c r="F5" t="s">
        <v>13</v>
      </c>
      <c r="G5" t="s">
        <v>21</v>
      </c>
      <c r="H5" t="s">
        <v>15</v>
      </c>
      <c r="I5">
        <v>1</v>
      </c>
      <c r="J5" t="s">
        <v>23</v>
      </c>
      <c r="K5" t="s">
        <v>24</v>
      </c>
      <c r="L5">
        <v>41</v>
      </c>
      <c r="M5" t="str">
        <f t="shared" si="0"/>
        <v>Middle Age</v>
      </c>
      <c r="N5" t="s">
        <v>15</v>
      </c>
    </row>
    <row r="6" spans="1:14" x14ac:dyDescent="0.25">
      <c r="A6">
        <v>25597</v>
      </c>
      <c r="B6" t="s">
        <v>37</v>
      </c>
      <c r="C6" t="s">
        <v>36</v>
      </c>
      <c r="D6" s="4">
        <v>30000</v>
      </c>
      <c r="E6">
        <v>0</v>
      </c>
      <c r="F6" t="s">
        <v>13</v>
      </c>
      <c r="G6" t="s">
        <v>20</v>
      </c>
      <c r="H6" t="s">
        <v>18</v>
      </c>
      <c r="I6">
        <v>0</v>
      </c>
      <c r="J6" t="s">
        <v>16</v>
      </c>
      <c r="K6" t="s">
        <v>17</v>
      </c>
      <c r="L6">
        <v>36</v>
      </c>
      <c r="M6" t="str">
        <f t="shared" si="0"/>
        <v>Middle Age</v>
      </c>
      <c r="N6" t="s">
        <v>15</v>
      </c>
    </row>
    <row r="7" spans="1:14" x14ac:dyDescent="0.25">
      <c r="A7">
        <v>13507</v>
      </c>
      <c r="B7" t="s">
        <v>38</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36</v>
      </c>
      <c r="D8" s="4">
        <v>160000</v>
      </c>
      <c r="E8">
        <v>2</v>
      </c>
      <c r="F8" t="s">
        <v>27</v>
      </c>
      <c r="G8" t="s">
        <v>28</v>
      </c>
      <c r="H8" t="s">
        <v>15</v>
      </c>
      <c r="I8">
        <v>4</v>
      </c>
      <c r="J8" t="s">
        <v>16</v>
      </c>
      <c r="K8" t="s">
        <v>24</v>
      </c>
      <c r="L8">
        <v>33</v>
      </c>
      <c r="M8" t="str">
        <f t="shared" si="0"/>
        <v>Middle Age</v>
      </c>
      <c r="N8" t="s">
        <v>15</v>
      </c>
    </row>
    <row r="9" spans="1:14" x14ac:dyDescent="0.25">
      <c r="A9">
        <v>19364</v>
      </c>
      <c r="B9" t="s">
        <v>38</v>
      </c>
      <c r="C9" t="s">
        <v>36</v>
      </c>
      <c r="D9" s="4">
        <v>40000</v>
      </c>
      <c r="E9">
        <v>1</v>
      </c>
      <c r="F9" t="s">
        <v>13</v>
      </c>
      <c r="G9" t="s">
        <v>14</v>
      </c>
      <c r="H9" t="s">
        <v>15</v>
      </c>
      <c r="I9">
        <v>0</v>
      </c>
      <c r="J9" t="s">
        <v>16</v>
      </c>
      <c r="K9" t="s">
        <v>17</v>
      </c>
      <c r="L9">
        <v>43</v>
      </c>
      <c r="M9" t="str">
        <f t="shared" si="0"/>
        <v>Middle Age</v>
      </c>
      <c r="N9" t="s">
        <v>15</v>
      </c>
    </row>
    <row r="10" spans="1:14" x14ac:dyDescent="0.25">
      <c r="A10">
        <v>22155</v>
      </c>
      <c r="B10" t="s">
        <v>38</v>
      </c>
      <c r="C10" t="s">
        <v>36</v>
      </c>
      <c r="D10" s="4">
        <v>20000</v>
      </c>
      <c r="E10">
        <v>2</v>
      </c>
      <c r="F10" t="s">
        <v>29</v>
      </c>
      <c r="G10" t="s">
        <v>20</v>
      </c>
      <c r="H10" t="s">
        <v>15</v>
      </c>
      <c r="I10">
        <v>2</v>
      </c>
      <c r="J10" t="s">
        <v>23</v>
      </c>
      <c r="K10" t="s">
        <v>24</v>
      </c>
      <c r="L10">
        <v>58</v>
      </c>
      <c r="M10" t="str">
        <f t="shared" si="0"/>
        <v>Old</v>
      </c>
      <c r="N10" t="s">
        <v>18</v>
      </c>
    </row>
    <row r="11" spans="1:14" x14ac:dyDescent="0.25">
      <c r="A11">
        <v>19280</v>
      </c>
      <c r="B11" t="s">
        <v>38</v>
      </c>
      <c r="C11" t="s">
        <v>36</v>
      </c>
      <c r="D11" s="4">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39</v>
      </c>
      <c r="D12" s="4">
        <v>30000</v>
      </c>
      <c r="E12">
        <v>3</v>
      </c>
      <c r="F12" t="s">
        <v>27</v>
      </c>
      <c r="G12" t="s">
        <v>14</v>
      </c>
      <c r="H12" t="s">
        <v>18</v>
      </c>
      <c r="I12">
        <v>2</v>
      </c>
      <c r="J12" t="s">
        <v>26</v>
      </c>
      <c r="K12" t="s">
        <v>24</v>
      </c>
      <c r="L12">
        <v>54</v>
      </c>
      <c r="M12" t="str">
        <f t="shared" si="0"/>
        <v>Old</v>
      </c>
      <c r="N12" t="s">
        <v>15</v>
      </c>
    </row>
    <row r="13" spans="1:14" x14ac:dyDescent="0.25">
      <c r="A13">
        <v>12697</v>
      </c>
      <c r="B13" t="s">
        <v>37</v>
      </c>
      <c r="C13" t="s">
        <v>39</v>
      </c>
      <c r="D13" s="4">
        <v>90000</v>
      </c>
      <c r="E13">
        <v>0</v>
      </c>
      <c r="F13" t="s">
        <v>13</v>
      </c>
      <c r="G13" t="s">
        <v>21</v>
      </c>
      <c r="H13" t="s">
        <v>18</v>
      </c>
      <c r="I13">
        <v>4</v>
      </c>
      <c r="J13" t="s">
        <v>56</v>
      </c>
      <c r="K13" t="s">
        <v>24</v>
      </c>
      <c r="L13">
        <v>36</v>
      </c>
      <c r="M13" t="str">
        <f t="shared" si="0"/>
        <v>Middle Age</v>
      </c>
      <c r="N13" t="s">
        <v>18</v>
      </c>
    </row>
    <row r="14" spans="1:14" x14ac:dyDescent="0.25">
      <c r="A14">
        <v>11434</v>
      </c>
      <c r="B14" t="s">
        <v>38</v>
      </c>
      <c r="C14" t="s">
        <v>36</v>
      </c>
      <c r="D14" s="4">
        <v>170000</v>
      </c>
      <c r="E14">
        <v>5</v>
      </c>
      <c r="F14" t="s">
        <v>19</v>
      </c>
      <c r="G14" t="s">
        <v>21</v>
      </c>
      <c r="H14" t="s">
        <v>15</v>
      </c>
      <c r="I14">
        <v>0</v>
      </c>
      <c r="J14" t="s">
        <v>16</v>
      </c>
      <c r="K14" t="s">
        <v>17</v>
      </c>
      <c r="L14">
        <v>55</v>
      </c>
      <c r="M14" t="str">
        <f t="shared" si="0"/>
        <v>Old</v>
      </c>
      <c r="N14" t="s">
        <v>18</v>
      </c>
    </row>
    <row r="15" spans="1:14" x14ac:dyDescent="0.25">
      <c r="A15">
        <v>25323</v>
      </c>
      <c r="B15" t="s">
        <v>38</v>
      </c>
      <c r="C15" t="s">
        <v>36</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36</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36</v>
      </c>
      <c r="D18" s="4">
        <v>30000</v>
      </c>
      <c r="E18">
        <v>3</v>
      </c>
      <c r="F18" t="s">
        <v>19</v>
      </c>
      <c r="G18" t="s">
        <v>20</v>
      </c>
      <c r="H18" t="s">
        <v>18</v>
      </c>
      <c r="I18">
        <v>2</v>
      </c>
      <c r="J18" t="s">
        <v>26</v>
      </c>
      <c r="K18" t="s">
        <v>24</v>
      </c>
      <c r="L18">
        <v>59</v>
      </c>
      <c r="M18" t="str">
        <f t="shared" si="0"/>
        <v>Old</v>
      </c>
      <c r="N18" t="s">
        <v>15</v>
      </c>
    </row>
    <row r="19" spans="1:14" x14ac:dyDescent="0.25">
      <c r="A19">
        <v>12610</v>
      </c>
      <c r="B19" t="s">
        <v>38</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36</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36</v>
      </c>
      <c r="D21" s="4">
        <v>20000</v>
      </c>
      <c r="E21">
        <v>2</v>
      </c>
      <c r="F21" t="s">
        <v>29</v>
      </c>
      <c r="G21" t="s">
        <v>20</v>
      </c>
      <c r="H21" t="s">
        <v>15</v>
      </c>
      <c r="I21">
        <v>2</v>
      </c>
      <c r="J21" t="s">
        <v>23</v>
      </c>
      <c r="K21" t="s">
        <v>24</v>
      </c>
      <c r="L21">
        <v>55</v>
      </c>
      <c r="M21" t="str">
        <f t="shared" si="0"/>
        <v>Old</v>
      </c>
      <c r="N21" t="s">
        <v>15</v>
      </c>
    </row>
    <row r="22" spans="1:14" x14ac:dyDescent="0.25">
      <c r="A22">
        <v>25598</v>
      </c>
      <c r="B22" t="s">
        <v>38</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56</v>
      </c>
      <c r="K23" t="s">
        <v>24</v>
      </c>
      <c r="L23">
        <v>35</v>
      </c>
      <c r="M23" t="str">
        <f t="shared" si="0"/>
        <v>Middle Age</v>
      </c>
      <c r="N23" t="s">
        <v>18</v>
      </c>
    </row>
    <row r="24" spans="1:14" x14ac:dyDescent="0.25">
      <c r="A24">
        <v>19193</v>
      </c>
      <c r="B24" t="s">
        <v>37</v>
      </c>
      <c r="C24" t="s">
        <v>36</v>
      </c>
      <c r="D24" s="4">
        <v>40000</v>
      </c>
      <c r="E24">
        <v>2</v>
      </c>
      <c r="F24" t="s">
        <v>19</v>
      </c>
      <c r="G24" t="s">
        <v>20</v>
      </c>
      <c r="H24" t="s">
        <v>15</v>
      </c>
      <c r="I24">
        <v>0</v>
      </c>
      <c r="J24" t="s">
        <v>26</v>
      </c>
      <c r="K24" t="s">
        <v>17</v>
      </c>
      <c r="L24">
        <v>35</v>
      </c>
      <c r="M24" t="str">
        <f t="shared" si="0"/>
        <v>Middle Age</v>
      </c>
      <c r="N24" t="s">
        <v>15</v>
      </c>
    </row>
    <row r="25" spans="1:14" x14ac:dyDescent="0.25">
      <c r="A25">
        <v>26412</v>
      </c>
      <c r="B25" t="s">
        <v>38</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36</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36</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36</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36</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38</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38</v>
      </c>
      <c r="C33" t="s">
        <v>36</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36</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36</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38</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Middle Age</v>
      </c>
      <c r="N39" t="s">
        <v>18</v>
      </c>
    </row>
    <row r="40" spans="1:14" x14ac:dyDescent="0.25">
      <c r="A40">
        <v>26863</v>
      </c>
      <c r="B40" t="s">
        <v>37</v>
      </c>
      <c r="C40" t="s">
        <v>36</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38</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38</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38</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38</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Old</v>
      </c>
      <c r="N49" t="s">
        <v>15</v>
      </c>
    </row>
    <row r="50" spans="1:14" x14ac:dyDescent="0.25">
      <c r="A50">
        <v>19487</v>
      </c>
      <c r="B50" t="s">
        <v>38</v>
      </c>
      <c r="C50" t="s">
        <v>36</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36</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36</v>
      </c>
      <c r="D53" s="4">
        <v>80000</v>
      </c>
      <c r="E53">
        <v>0</v>
      </c>
      <c r="F53" t="s">
        <v>13</v>
      </c>
      <c r="G53" t="s">
        <v>21</v>
      </c>
      <c r="H53" t="s">
        <v>18</v>
      </c>
      <c r="I53">
        <v>4</v>
      </c>
      <c r="J53" t="s">
        <v>56</v>
      </c>
      <c r="K53" t="s">
        <v>24</v>
      </c>
      <c r="L53">
        <v>35</v>
      </c>
      <c r="M53" t="str">
        <f t="shared" si="0"/>
        <v>Middle Age</v>
      </c>
      <c r="N53" t="s">
        <v>18</v>
      </c>
    </row>
    <row r="54" spans="1:14" x14ac:dyDescent="0.25">
      <c r="A54">
        <v>12558</v>
      </c>
      <c r="B54" t="s">
        <v>38</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38</v>
      </c>
      <c r="C57" t="s">
        <v>36</v>
      </c>
      <c r="D57" s="4">
        <v>80000</v>
      </c>
      <c r="E57">
        <v>4</v>
      </c>
      <c r="F57" t="s">
        <v>27</v>
      </c>
      <c r="G57" t="s">
        <v>21</v>
      </c>
      <c r="H57" t="s">
        <v>15</v>
      </c>
      <c r="I57">
        <v>2</v>
      </c>
      <c r="J57" t="s">
        <v>56</v>
      </c>
      <c r="K57" t="s">
        <v>17</v>
      </c>
      <c r="L57">
        <v>54</v>
      </c>
      <c r="M57" t="str">
        <f t="shared" si="0"/>
        <v>Old</v>
      </c>
      <c r="N57" t="s">
        <v>18</v>
      </c>
    </row>
    <row r="58" spans="1:14" x14ac:dyDescent="0.25">
      <c r="A58">
        <v>12808</v>
      </c>
      <c r="B58" t="s">
        <v>38</v>
      </c>
      <c r="C58" t="s">
        <v>36</v>
      </c>
      <c r="D58" s="4">
        <v>40000</v>
      </c>
      <c r="E58">
        <v>0</v>
      </c>
      <c r="F58" t="s">
        <v>13</v>
      </c>
      <c r="G58" t="s">
        <v>20</v>
      </c>
      <c r="H58" t="s">
        <v>15</v>
      </c>
      <c r="I58">
        <v>0</v>
      </c>
      <c r="J58" t="s">
        <v>16</v>
      </c>
      <c r="K58" t="s">
        <v>17</v>
      </c>
      <c r="L58">
        <v>38</v>
      </c>
      <c r="M58" t="str">
        <f t="shared" si="0"/>
        <v>Middle Age</v>
      </c>
      <c r="N58" t="s">
        <v>15</v>
      </c>
    </row>
    <row r="59" spans="1:14" x14ac:dyDescent="0.25">
      <c r="A59">
        <v>20567</v>
      </c>
      <c r="B59" t="s">
        <v>38</v>
      </c>
      <c r="C59" t="s">
        <v>36</v>
      </c>
      <c r="D59" s="4">
        <v>130000</v>
      </c>
      <c r="E59">
        <v>4</v>
      </c>
      <c r="F59" t="s">
        <v>19</v>
      </c>
      <c r="G59" t="s">
        <v>21</v>
      </c>
      <c r="H59" t="s">
        <v>18</v>
      </c>
      <c r="I59">
        <v>4</v>
      </c>
      <c r="J59" t="s">
        <v>23</v>
      </c>
      <c r="K59" t="s">
        <v>17</v>
      </c>
      <c r="L59">
        <v>61</v>
      </c>
      <c r="M59" t="str">
        <f t="shared" si="0"/>
        <v>Old</v>
      </c>
      <c r="N59" t="s">
        <v>15</v>
      </c>
    </row>
    <row r="60" spans="1:14" x14ac:dyDescent="0.25">
      <c r="A60">
        <v>25502</v>
      </c>
      <c r="B60" t="s">
        <v>38</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38</v>
      </c>
      <c r="C61" t="s">
        <v>36</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38</v>
      </c>
      <c r="C64" t="s">
        <v>36</v>
      </c>
      <c r="D64" s="4">
        <v>40000</v>
      </c>
      <c r="E64">
        <v>2</v>
      </c>
      <c r="F64" t="s">
        <v>13</v>
      </c>
      <c r="G64" t="s">
        <v>28</v>
      </c>
      <c r="H64" t="s">
        <v>15</v>
      </c>
      <c r="I64">
        <v>1</v>
      </c>
      <c r="J64" t="s">
        <v>16</v>
      </c>
      <c r="K64" t="s">
        <v>24</v>
      </c>
      <c r="L64">
        <v>52</v>
      </c>
      <c r="M64" t="str">
        <f t="shared" si="0"/>
        <v>Old</v>
      </c>
      <c r="N64" t="s">
        <v>15</v>
      </c>
    </row>
    <row r="65" spans="1:14" x14ac:dyDescent="0.25">
      <c r="A65">
        <v>16185</v>
      </c>
      <c r="B65" t="s">
        <v>37</v>
      </c>
      <c r="C65" t="s">
        <v>36</v>
      </c>
      <c r="D65" s="4">
        <v>60000</v>
      </c>
      <c r="E65">
        <v>4</v>
      </c>
      <c r="F65" t="s">
        <v>13</v>
      </c>
      <c r="G65" t="s">
        <v>21</v>
      </c>
      <c r="H65" t="s">
        <v>15</v>
      </c>
      <c r="I65">
        <v>3</v>
      </c>
      <c r="J65" t="s">
        <v>56</v>
      </c>
      <c r="K65" t="s">
        <v>24</v>
      </c>
      <c r="L65">
        <v>41</v>
      </c>
      <c r="M65" t="str">
        <f t="shared" si="0"/>
        <v>Middle Age</v>
      </c>
      <c r="N65" t="s">
        <v>18</v>
      </c>
    </row>
    <row r="66" spans="1:14" x14ac:dyDescent="0.25">
      <c r="A66">
        <v>14927</v>
      </c>
      <c r="B66" t="s">
        <v>38</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36</v>
      </c>
      <c r="D67" s="4">
        <v>30000</v>
      </c>
      <c r="E67">
        <v>2</v>
      </c>
      <c r="F67" t="s">
        <v>19</v>
      </c>
      <c r="G67" t="s">
        <v>20</v>
      </c>
      <c r="H67" t="s">
        <v>15</v>
      </c>
      <c r="I67">
        <v>2</v>
      </c>
      <c r="J67" t="s">
        <v>23</v>
      </c>
      <c r="K67" t="s">
        <v>24</v>
      </c>
      <c r="L67">
        <v>68</v>
      </c>
      <c r="M67" t="str">
        <f t="shared" ref="M67:M130" si="1">IF(L67&gt;50, "Old", IF(L67&gt;=30, "Middle Age",IF(L67&lt;30, "Adolescent", "Invalid" )))</f>
        <v>Old</v>
      </c>
      <c r="N67" t="s">
        <v>18</v>
      </c>
    </row>
    <row r="68" spans="1:14" x14ac:dyDescent="0.25">
      <c r="A68">
        <v>29355</v>
      </c>
      <c r="B68" t="s">
        <v>38</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36</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38</v>
      </c>
      <c r="C71" t="s">
        <v>39</v>
      </c>
      <c r="D71" s="4">
        <v>10000</v>
      </c>
      <c r="E71">
        <v>0</v>
      </c>
      <c r="F71" t="s">
        <v>29</v>
      </c>
      <c r="G71" t="s">
        <v>25</v>
      </c>
      <c r="H71" t="s">
        <v>18</v>
      </c>
      <c r="I71">
        <v>2</v>
      </c>
      <c r="J71" t="s">
        <v>16</v>
      </c>
      <c r="K71" t="s">
        <v>17</v>
      </c>
      <c r="L71">
        <v>30</v>
      </c>
      <c r="M71" t="str">
        <f t="shared" si="1"/>
        <v>Middle Age</v>
      </c>
      <c r="N71" t="s">
        <v>18</v>
      </c>
    </row>
    <row r="72" spans="1:14" x14ac:dyDescent="0.25">
      <c r="A72">
        <v>14238</v>
      </c>
      <c r="B72" t="s">
        <v>38</v>
      </c>
      <c r="C72" t="s">
        <v>36</v>
      </c>
      <c r="D72" s="4">
        <v>120000</v>
      </c>
      <c r="E72">
        <v>0</v>
      </c>
      <c r="F72" t="s">
        <v>29</v>
      </c>
      <c r="G72" t="s">
        <v>21</v>
      </c>
      <c r="H72" t="s">
        <v>15</v>
      </c>
      <c r="I72">
        <v>4</v>
      </c>
      <c r="J72" t="s">
        <v>56</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38</v>
      </c>
      <c r="C74" t="s">
        <v>39</v>
      </c>
      <c r="D74" s="4">
        <v>130000</v>
      </c>
      <c r="E74">
        <v>3</v>
      </c>
      <c r="F74" t="s">
        <v>27</v>
      </c>
      <c r="G74" t="s">
        <v>21</v>
      </c>
      <c r="H74" t="s">
        <v>15</v>
      </c>
      <c r="I74">
        <v>4</v>
      </c>
      <c r="J74" t="s">
        <v>16</v>
      </c>
      <c r="K74" t="s">
        <v>17</v>
      </c>
      <c r="L74">
        <v>52</v>
      </c>
      <c r="M74" t="str">
        <f t="shared" si="1"/>
        <v>Old</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38</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38</v>
      </c>
      <c r="C79" t="s">
        <v>36</v>
      </c>
      <c r="D79" s="4">
        <v>80000</v>
      </c>
      <c r="E79">
        <v>0</v>
      </c>
      <c r="F79" t="s">
        <v>13</v>
      </c>
      <c r="G79" t="s">
        <v>21</v>
      </c>
      <c r="H79" t="s">
        <v>15</v>
      </c>
      <c r="I79">
        <v>2</v>
      </c>
      <c r="J79" t="s">
        <v>56</v>
      </c>
      <c r="K79" t="s">
        <v>24</v>
      </c>
      <c r="L79">
        <v>29</v>
      </c>
      <c r="M79" t="str">
        <f t="shared" si="1"/>
        <v>Adolescent</v>
      </c>
      <c r="N79" t="s">
        <v>15</v>
      </c>
    </row>
    <row r="80" spans="1:14" x14ac:dyDescent="0.25">
      <c r="A80">
        <v>15752</v>
      </c>
      <c r="B80" t="s">
        <v>38</v>
      </c>
      <c r="C80" t="s">
        <v>36</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36</v>
      </c>
      <c r="D81" s="4">
        <v>40000</v>
      </c>
      <c r="E81">
        <v>2</v>
      </c>
      <c r="F81" t="s">
        <v>13</v>
      </c>
      <c r="G81" t="s">
        <v>28</v>
      </c>
      <c r="H81" t="s">
        <v>15</v>
      </c>
      <c r="I81">
        <v>2</v>
      </c>
      <c r="J81" t="s">
        <v>23</v>
      </c>
      <c r="K81" t="s">
        <v>24</v>
      </c>
      <c r="L81">
        <v>63</v>
      </c>
      <c r="M81" t="str">
        <f t="shared" si="1"/>
        <v>Old</v>
      </c>
      <c r="N81" t="s">
        <v>15</v>
      </c>
    </row>
    <row r="82" spans="1:14" x14ac:dyDescent="0.25">
      <c r="A82">
        <v>20828</v>
      </c>
      <c r="B82" t="s">
        <v>38</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38</v>
      </c>
      <c r="C84" t="s">
        <v>36</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36</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36</v>
      </c>
      <c r="D86" s="4">
        <v>40000</v>
      </c>
      <c r="E86">
        <v>2</v>
      </c>
      <c r="F86" t="s">
        <v>13</v>
      </c>
      <c r="G86" t="s">
        <v>28</v>
      </c>
      <c r="H86" t="s">
        <v>18</v>
      </c>
      <c r="I86">
        <v>1</v>
      </c>
      <c r="J86" t="s">
        <v>23</v>
      </c>
      <c r="K86" t="s">
        <v>24</v>
      </c>
      <c r="L86">
        <v>52</v>
      </c>
      <c r="M86" t="str">
        <f t="shared" si="1"/>
        <v>Old</v>
      </c>
      <c r="N86" t="s">
        <v>15</v>
      </c>
    </row>
    <row r="87" spans="1:14" x14ac:dyDescent="0.25">
      <c r="A87">
        <v>16514</v>
      </c>
      <c r="B87" t="s">
        <v>37</v>
      </c>
      <c r="C87" t="s">
        <v>36</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36</v>
      </c>
      <c r="D88" s="4">
        <v>130000</v>
      </c>
      <c r="E88">
        <v>3</v>
      </c>
      <c r="F88" t="s">
        <v>19</v>
      </c>
      <c r="G88" t="s">
        <v>21</v>
      </c>
      <c r="H88" t="s">
        <v>18</v>
      </c>
      <c r="I88">
        <v>3</v>
      </c>
      <c r="J88" t="s">
        <v>16</v>
      </c>
      <c r="K88" t="s">
        <v>17</v>
      </c>
      <c r="L88">
        <v>51</v>
      </c>
      <c r="M88" t="str">
        <f t="shared" si="1"/>
        <v>Old</v>
      </c>
      <c r="N88" t="s">
        <v>15</v>
      </c>
    </row>
    <row r="89" spans="1:14" x14ac:dyDescent="0.25">
      <c r="A89">
        <v>19608</v>
      </c>
      <c r="B89" t="s">
        <v>38</v>
      </c>
      <c r="C89" t="s">
        <v>36</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36</v>
      </c>
      <c r="D90" s="4">
        <v>30000</v>
      </c>
      <c r="E90">
        <v>0</v>
      </c>
      <c r="F90" t="s">
        <v>19</v>
      </c>
      <c r="G90" t="s">
        <v>20</v>
      </c>
      <c r="H90" t="s">
        <v>18</v>
      </c>
      <c r="I90">
        <v>1</v>
      </c>
      <c r="J90" t="s">
        <v>22</v>
      </c>
      <c r="K90" t="s">
        <v>17</v>
      </c>
      <c r="L90">
        <v>29</v>
      </c>
      <c r="M90" t="str">
        <f t="shared" si="1"/>
        <v>Adolescent</v>
      </c>
      <c r="N90" t="s">
        <v>18</v>
      </c>
    </row>
    <row r="91" spans="1:14" x14ac:dyDescent="0.25">
      <c r="A91">
        <v>25458</v>
      </c>
      <c r="B91" t="s">
        <v>38</v>
      </c>
      <c r="C91" t="s">
        <v>36</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36</v>
      </c>
      <c r="D93" s="4">
        <v>30000</v>
      </c>
      <c r="E93">
        <v>0</v>
      </c>
      <c r="F93" t="s">
        <v>19</v>
      </c>
      <c r="G93" t="s">
        <v>20</v>
      </c>
      <c r="H93" t="s">
        <v>18</v>
      </c>
      <c r="I93">
        <v>1</v>
      </c>
      <c r="J93" t="s">
        <v>16</v>
      </c>
      <c r="K93" t="s">
        <v>17</v>
      </c>
      <c r="L93">
        <v>30</v>
      </c>
      <c r="M93" t="str">
        <f t="shared" si="1"/>
        <v>Middle Age</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56</v>
      </c>
      <c r="K97" t="s">
        <v>17</v>
      </c>
      <c r="L97">
        <v>62</v>
      </c>
      <c r="M97" t="str">
        <f t="shared" si="1"/>
        <v>Old</v>
      </c>
      <c r="N97" t="s">
        <v>18</v>
      </c>
    </row>
    <row r="98" spans="1:14" x14ac:dyDescent="0.25">
      <c r="A98">
        <v>12507</v>
      </c>
      <c r="B98" t="s">
        <v>38</v>
      </c>
      <c r="C98" t="s">
        <v>36</v>
      </c>
      <c r="D98" s="4">
        <v>30000</v>
      </c>
      <c r="E98">
        <v>1</v>
      </c>
      <c r="F98" t="s">
        <v>19</v>
      </c>
      <c r="G98" t="s">
        <v>20</v>
      </c>
      <c r="H98" t="s">
        <v>15</v>
      </c>
      <c r="I98">
        <v>1</v>
      </c>
      <c r="J98" t="s">
        <v>16</v>
      </c>
      <c r="K98" t="s">
        <v>17</v>
      </c>
      <c r="L98">
        <v>43</v>
      </c>
      <c r="M98" t="str">
        <f t="shared" si="1"/>
        <v>Middle Age</v>
      </c>
      <c r="N98" t="s">
        <v>18</v>
      </c>
    </row>
    <row r="99" spans="1:14" x14ac:dyDescent="0.25">
      <c r="A99">
        <v>23940</v>
      </c>
      <c r="B99" t="s">
        <v>38</v>
      </c>
      <c r="C99" t="s">
        <v>36</v>
      </c>
      <c r="D99" s="4">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36</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36</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36</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36</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36</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Middle Age</v>
      </c>
      <c r="N107" t="s">
        <v>18</v>
      </c>
    </row>
    <row r="108" spans="1:14" x14ac:dyDescent="0.25">
      <c r="A108">
        <v>20430</v>
      </c>
      <c r="B108" t="s">
        <v>38</v>
      </c>
      <c r="C108" t="s">
        <v>36</v>
      </c>
      <c r="D108" s="4">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Old</v>
      </c>
      <c r="N109" t="s">
        <v>15</v>
      </c>
    </row>
    <row r="110" spans="1:14" x14ac:dyDescent="0.25">
      <c r="A110">
        <v>26829</v>
      </c>
      <c r="B110" t="s">
        <v>38</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36</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36</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36</v>
      </c>
      <c r="D117" s="4">
        <v>10000</v>
      </c>
      <c r="E117">
        <v>0</v>
      </c>
      <c r="F117" t="s">
        <v>31</v>
      </c>
      <c r="G117" t="s">
        <v>25</v>
      </c>
      <c r="H117" t="s">
        <v>18</v>
      </c>
      <c r="I117">
        <v>0</v>
      </c>
      <c r="J117" t="s">
        <v>16</v>
      </c>
      <c r="K117" t="s">
        <v>17</v>
      </c>
      <c r="L117">
        <v>30</v>
      </c>
      <c r="M117" t="str">
        <f t="shared" si="1"/>
        <v>Middle Age</v>
      </c>
      <c r="N117" t="s">
        <v>15</v>
      </c>
    </row>
    <row r="118" spans="1:14" x14ac:dyDescent="0.25">
      <c r="A118">
        <v>22496</v>
      </c>
      <c r="B118" t="s">
        <v>38</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36</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36</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56</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36</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36</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36</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36</v>
      </c>
      <c r="D130" s="4">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36</v>
      </c>
      <c r="D131" s="4">
        <v>10000</v>
      </c>
      <c r="E131">
        <v>3</v>
      </c>
      <c r="F131" t="s">
        <v>27</v>
      </c>
      <c r="G131" t="s">
        <v>25</v>
      </c>
      <c r="H131" t="s">
        <v>15</v>
      </c>
      <c r="I131">
        <v>1</v>
      </c>
      <c r="J131" t="s">
        <v>16</v>
      </c>
      <c r="K131" t="s">
        <v>17</v>
      </c>
      <c r="L131">
        <v>39</v>
      </c>
      <c r="M131" t="str">
        <f t="shared" ref="M131:M194" si="2">IF(L131&gt;50, "Old", IF(L131&gt;=30, "Middle Age",IF(L131&lt;30, "Adolescent", "Invalid" )))</f>
        <v>Middle Age</v>
      </c>
      <c r="N131" t="s">
        <v>15</v>
      </c>
    </row>
    <row r="132" spans="1:14" x14ac:dyDescent="0.25">
      <c r="A132">
        <v>12993</v>
      </c>
      <c r="B132" t="s">
        <v>38</v>
      </c>
      <c r="C132" t="s">
        <v>36</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36</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36</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36</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36</v>
      </c>
      <c r="D137" s="4">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36</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36</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36</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39</v>
      </c>
      <c r="D145" s="4">
        <v>80000</v>
      </c>
      <c r="E145">
        <v>0</v>
      </c>
      <c r="F145" t="s">
        <v>13</v>
      </c>
      <c r="G145" t="s">
        <v>21</v>
      </c>
      <c r="H145" t="s">
        <v>15</v>
      </c>
      <c r="I145">
        <v>3</v>
      </c>
      <c r="J145" t="s">
        <v>56</v>
      </c>
      <c r="K145" t="s">
        <v>24</v>
      </c>
      <c r="L145">
        <v>32</v>
      </c>
      <c r="M145" t="str">
        <f t="shared" si="2"/>
        <v>Middle Age</v>
      </c>
      <c r="N145" t="s">
        <v>18</v>
      </c>
    </row>
    <row r="146" spans="1:14" x14ac:dyDescent="0.25">
      <c r="A146">
        <v>20877</v>
      </c>
      <c r="B146" t="s">
        <v>37</v>
      </c>
      <c r="C146" t="s">
        <v>36</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36</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36</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36</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36</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36</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36</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36</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36</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Old</v>
      </c>
      <c r="N160" t="s">
        <v>15</v>
      </c>
    </row>
    <row r="161" spans="1:14" x14ac:dyDescent="0.25">
      <c r="A161">
        <v>20797</v>
      </c>
      <c r="B161" t="s">
        <v>38</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36</v>
      </c>
      <c r="D165" s="4">
        <v>40000</v>
      </c>
      <c r="E165">
        <v>2</v>
      </c>
      <c r="F165" t="s">
        <v>19</v>
      </c>
      <c r="G165" t="s">
        <v>14</v>
      </c>
      <c r="H165" t="s">
        <v>18</v>
      </c>
      <c r="I165">
        <v>2</v>
      </c>
      <c r="J165" t="s">
        <v>26</v>
      </c>
      <c r="K165" t="s">
        <v>24</v>
      </c>
      <c r="L165">
        <v>52</v>
      </c>
      <c r="M165" t="str">
        <f t="shared" si="2"/>
        <v>Old</v>
      </c>
      <c r="N165" t="s">
        <v>18</v>
      </c>
    </row>
    <row r="166" spans="1:14" x14ac:dyDescent="0.25">
      <c r="A166">
        <v>22402</v>
      </c>
      <c r="B166" t="s">
        <v>38</v>
      </c>
      <c r="C166" t="s">
        <v>36</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36</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36</v>
      </c>
      <c r="D169" s="4">
        <v>100000</v>
      </c>
      <c r="E169">
        <v>0</v>
      </c>
      <c r="F169" t="s">
        <v>27</v>
      </c>
      <c r="G169" t="s">
        <v>28</v>
      </c>
      <c r="H169" t="s">
        <v>15</v>
      </c>
      <c r="I169">
        <v>3</v>
      </c>
      <c r="J169" t="s">
        <v>56</v>
      </c>
      <c r="K169" t="s">
        <v>24</v>
      </c>
      <c r="L169">
        <v>35</v>
      </c>
      <c r="M169" t="str">
        <f t="shared" si="2"/>
        <v>Middle Age</v>
      </c>
      <c r="N169" t="s">
        <v>18</v>
      </c>
    </row>
    <row r="170" spans="1:14" x14ac:dyDescent="0.25">
      <c r="A170">
        <v>14058</v>
      </c>
      <c r="B170" t="s">
        <v>37</v>
      </c>
      <c r="C170" t="s">
        <v>36</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36</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36</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36</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36</v>
      </c>
      <c r="D180" s="4">
        <v>160000</v>
      </c>
      <c r="E180">
        <v>4</v>
      </c>
      <c r="F180" t="s">
        <v>19</v>
      </c>
      <c r="G180" t="s">
        <v>21</v>
      </c>
      <c r="H180" t="s">
        <v>18</v>
      </c>
      <c r="I180">
        <v>2</v>
      </c>
      <c r="J180" t="s">
        <v>56</v>
      </c>
      <c r="K180" t="s">
        <v>17</v>
      </c>
      <c r="L180">
        <v>55</v>
      </c>
      <c r="M180" t="str">
        <f t="shared" si="2"/>
        <v>Old</v>
      </c>
      <c r="N180" t="s">
        <v>15</v>
      </c>
    </row>
    <row r="181" spans="1:14" x14ac:dyDescent="0.25">
      <c r="A181">
        <v>12212</v>
      </c>
      <c r="B181" t="s">
        <v>38</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36</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36</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39</v>
      </c>
      <c r="D186" s="4">
        <v>130000</v>
      </c>
      <c r="E186">
        <v>4</v>
      </c>
      <c r="F186" t="s">
        <v>27</v>
      </c>
      <c r="G186" t="s">
        <v>28</v>
      </c>
      <c r="H186" t="s">
        <v>18</v>
      </c>
      <c r="I186">
        <v>4</v>
      </c>
      <c r="J186" t="s">
        <v>56</v>
      </c>
      <c r="K186" t="s">
        <v>17</v>
      </c>
      <c r="L186">
        <v>58</v>
      </c>
      <c r="M186" t="str">
        <f t="shared" si="2"/>
        <v>Old</v>
      </c>
      <c r="N186" t="s">
        <v>18</v>
      </c>
    </row>
    <row r="187" spans="1:14" x14ac:dyDescent="0.25">
      <c r="A187">
        <v>15799</v>
      </c>
      <c r="B187" t="s">
        <v>38</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36</v>
      </c>
      <c r="D189" s="4">
        <v>80000</v>
      </c>
      <c r="E189">
        <v>5</v>
      </c>
      <c r="F189" t="s">
        <v>19</v>
      </c>
      <c r="G189" t="s">
        <v>21</v>
      </c>
      <c r="H189" t="s">
        <v>18</v>
      </c>
      <c r="I189">
        <v>2</v>
      </c>
      <c r="J189" t="s">
        <v>56</v>
      </c>
      <c r="K189" t="s">
        <v>17</v>
      </c>
      <c r="L189">
        <v>59</v>
      </c>
      <c r="M189" t="str">
        <f t="shared" si="2"/>
        <v>Old</v>
      </c>
      <c r="N189" t="s">
        <v>18</v>
      </c>
    </row>
    <row r="190" spans="1:14" x14ac:dyDescent="0.25">
      <c r="A190">
        <v>20606</v>
      </c>
      <c r="B190" t="s">
        <v>38</v>
      </c>
      <c r="C190" t="s">
        <v>39</v>
      </c>
      <c r="D190" s="4">
        <v>70000</v>
      </c>
      <c r="E190">
        <v>0</v>
      </c>
      <c r="F190" t="s">
        <v>13</v>
      </c>
      <c r="G190" t="s">
        <v>21</v>
      </c>
      <c r="H190" t="s">
        <v>15</v>
      </c>
      <c r="I190">
        <v>4</v>
      </c>
      <c r="J190" t="s">
        <v>56</v>
      </c>
      <c r="K190" t="s">
        <v>24</v>
      </c>
      <c r="L190">
        <v>32</v>
      </c>
      <c r="M190" t="str">
        <f t="shared" si="2"/>
        <v>Middle Age</v>
      </c>
      <c r="N190" t="s">
        <v>15</v>
      </c>
    </row>
    <row r="191" spans="1:14" x14ac:dyDescent="0.25">
      <c r="A191">
        <v>19482</v>
      </c>
      <c r="B191" t="s">
        <v>38</v>
      </c>
      <c r="C191" t="s">
        <v>36</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36</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36</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56</v>
      </c>
      <c r="K194" t="s">
        <v>17</v>
      </c>
      <c r="L194">
        <v>62</v>
      </c>
      <c r="M194" t="str">
        <f t="shared" si="2"/>
        <v>Old</v>
      </c>
      <c r="N194" t="s">
        <v>18</v>
      </c>
    </row>
    <row r="195" spans="1:14" x14ac:dyDescent="0.25">
      <c r="A195">
        <v>26032</v>
      </c>
      <c r="B195" t="s">
        <v>38</v>
      </c>
      <c r="C195" t="s">
        <v>39</v>
      </c>
      <c r="D195" s="4">
        <v>70000</v>
      </c>
      <c r="E195">
        <v>5</v>
      </c>
      <c r="F195" t="s">
        <v>13</v>
      </c>
      <c r="G195" t="s">
        <v>21</v>
      </c>
      <c r="H195" t="s">
        <v>15</v>
      </c>
      <c r="I195">
        <v>4</v>
      </c>
      <c r="J195" t="s">
        <v>56</v>
      </c>
      <c r="K195" t="s">
        <v>24</v>
      </c>
      <c r="L195">
        <v>41</v>
      </c>
      <c r="M195" t="str">
        <f t="shared" ref="M195:M258" si="3">IF(L195&gt;50, "Old", IF(L195&gt;=30, "Middle Age",IF(L195&lt;30, "Adolescent", "Invalid" )))</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36</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36</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36</v>
      </c>
      <c r="D201" s="4">
        <v>80000</v>
      </c>
      <c r="E201">
        <v>0</v>
      </c>
      <c r="F201" t="s">
        <v>13</v>
      </c>
      <c r="G201" t="s">
        <v>21</v>
      </c>
      <c r="H201" t="s">
        <v>18</v>
      </c>
      <c r="I201">
        <v>3</v>
      </c>
      <c r="J201" t="s">
        <v>56</v>
      </c>
      <c r="K201" t="s">
        <v>24</v>
      </c>
      <c r="L201">
        <v>33</v>
      </c>
      <c r="M201" t="str">
        <f t="shared" si="3"/>
        <v>Middle Age</v>
      </c>
      <c r="N201" t="s">
        <v>15</v>
      </c>
    </row>
    <row r="202" spans="1:14" x14ac:dyDescent="0.25">
      <c r="A202">
        <v>24584</v>
      </c>
      <c r="B202" t="s">
        <v>37</v>
      </c>
      <c r="C202" t="s">
        <v>36</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36</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36</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Old</v>
      </c>
      <c r="N206" t="s">
        <v>18</v>
      </c>
    </row>
    <row r="207" spans="1:14" x14ac:dyDescent="0.25">
      <c r="A207">
        <v>15657</v>
      </c>
      <c r="B207" t="s">
        <v>38</v>
      </c>
      <c r="C207" t="s">
        <v>36</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36</v>
      </c>
      <c r="D208" s="4">
        <v>90000</v>
      </c>
      <c r="E208">
        <v>5</v>
      </c>
      <c r="F208" t="s">
        <v>19</v>
      </c>
      <c r="G208" t="s">
        <v>21</v>
      </c>
      <c r="H208" t="s">
        <v>18</v>
      </c>
      <c r="I208">
        <v>2</v>
      </c>
      <c r="J208" t="s">
        <v>56</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36</v>
      </c>
      <c r="D215" s="4">
        <v>70000</v>
      </c>
      <c r="E215">
        <v>0</v>
      </c>
      <c r="F215" t="s">
        <v>13</v>
      </c>
      <c r="G215" t="s">
        <v>21</v>
      </c>
      <c r="H215" t="s">
        <v>18</v>
      </c>
      <c r="I215">
        <v>4</v>
      </c>
      <c r="J215" t="s">
        <v>56</v>
      </c>
      <c r="K215" t="s">
        <v>24</v>
      </c>
      <c r="L215">
        <v>31</v>
      </c>
      <c r="M215" t="str">
        <f t="shared" si="3"/>
        <v>Middle Age</v>
      </c>
      <c r="N215" t="s">
        <v>15</v>
      </c>
    </row>
    <row r="216" spans="1:14" x14ac:dyDescent="0.25">
      <c r="A216">
        <v>25553</v>
      </c>
      <c r="B216" t="s">
        <v>38</v>
      </c>
      <c r="C216" t="s">
        <v>36</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36</v>
      </c>
      <c r="D217" s="4">
        <v>80000</v>
      </c>
      <c r="E217">
        <v>4</v>
      </c>
      <c r="F217" t="s">
        <v>19</v>
      </c>
      <c r="G217" t="s">
        <v>21</v>
      </c>
      <c r="H217" t="s">
        <v>18</v>
      </c>
      <c r="I217">
        <v>2</v>
      </c>
      <c r="J217" t="s">
        <v>22</v>
      </c>
      <c r="K217" t="s">
        <v>17</v>
      </c>
      <c r="L217">
        <v>54</v>
      </c>
      <c r="M217" t="str">
        <f t="shared" si="3"/>
        <v>Old</v>
      </c>
      <c r="N217" t="s">
        <v>15</v>
      </c>
    </row>
    <row r="218" spans="1:14" x14ac:dyDescent="0.25">
      <c r="A218">
        <v>25026</v>
      </c>
      <c r="B218" t="s">
        <v>38</v>
      </c>
      <c r="C218" t="s">
        <v>36</v>
      </c>
      <c r="D218" s="4">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36</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36</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36</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36</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56</v>
      </c>
      <c r="K225" t="s">
        <v>24</v>
      </c>
      <c r="L225">
        <v>39</v>
      </c>
      <c r="M225" t="str">
        <f t="shared" si="3"/>
        <v>Middle Age</v>
      </c>
      <c r="N225" t="s">
        <v>18</v>
      </c>
    </row>
    <row r="226" spans="1:14" x14ac:dyDescent="0.25">
      <c r="A226">
        <v>19650</v>
      </c>
      <c r="B226" t="s">
        <v>38</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36</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36</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36</v>
      </c>
      <c r="D231" s="4">
        <v>80000</v>
      </c>
      <c r="E231">
        <v>5</v>
      </c>
      <c r="F231" t="s">
        <v>27</v>
      </c>
      <c r="G231" t="s">
        <v>28</v>
      </c>
      <c r="H231" t="s">
        <v>15</v>
      </c>
      <c r="I231">
        <v>3</v>
      </c>
      <c r="J231" t="s">
        <v>56</v>
      </c>
      <c r="K231" t="s">
        <v>17</v>
      </c>
      <c r="L231">
        <v>57</v>
      </c>
      <c r="M231" t="str">
        <f t="shared" si="3"/>
        <v>Old</v>
      </c>
      <c r="N231" t="s">
        <v>18</v>
      </c>
    </row>
    <row r="232" spans="1:14" x14ac:dyDescent="0.25">
      <c r="A232">
        <v>22830</v>
      </c>
      <c r="B232" t="s">
        <v>38</v>
      </c>
      <c r="C232" t="s">
        <v>36</v>
      </c>
      <c r="D232" s="4">
        <v>120000</v>
      </c>
      <c r="E232">
        <v>4</v>
      </c>
      <c r="F232" t="s">
        <v>19</v>
      </c>
      <c r="G232" t="s">
        <v>28</v>
      </c>
      <c r="H232" t="s">
        <v>15</v>
      </c>
      <c r="I232">
        <v>3</v>
      </c>
      <c r="J232" t="s">
        <v>56</v>
      </c>
      <c r="K232" t="s">
        <v>17</v>
      </c>
      <c r="L232">
        <v>56</v>
      </c>
      <c r="M232" t="str">
        <f t="shared" si="3"/>
        <v>Old</v>
      </c>
      <c r="N232" t="s">
        <v>18</v>
      </c>
    </row>
    <row r="233" spans="1:14" x14ac:dyDescent="0.25">
      <c r="A233">
        <v>14777</v>
      </c>
      <c r="B233" t="s">
        <v>38</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36</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36</v>
      </c>
      <c r="D236" s="4">
        <v>90000</v>
      </c>
      <c r="E236">
        <v>0</v>
      </c>
      <c r="F236" t="s">
        <v>13</v>
      </c>
      <c r="G236" t="s">
        <v>21</v>
      </c>
      <c r="H236" t="s">
        <v>18</v>
      </c>
      <c r="I236">
        <v>4</v>
      </c>
      <c r="J236" t="s">
        <v>56</v>
      </c>
      <c r="K236" t="s">
        <v>24</v>
      </c>
      <c r="L236">
        <v>35</v>
      </c>
      <c r="M236" t="str">
        <f t="shared" si="3"/>
        <v>Middle Age</v>
      </c>
      <c r="N236" t="s">
        <v>15</v>
      </c>
    </row>
    <row r="237" spans="1:14" x14ac:dyDescent="0.25">
      <c r="A237">
        <v>11340</v>
      </c>
      <c r="B237" t="s">
        <v>38</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36</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36</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36</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39</v>
      </c>
      <c r="D246" s="4">
        <v>120000</v>
      </c>
      <c r="E246">
        <v>3</v>
      </c>
      <c r="F246" t="s">
        <v>13</v>
      </c>
      <c r="G246" t="s">
        <v>28</v>
      </c>
      <c r="H246" t="s">
        <v>18</v>
      </c>
      <c r="I246">
        <v>2</v>
      </c>
      <c r="J246" t="s">
        <v>56</v>
      </c>
      <c r="K246" t="s">
        <v>17</v>
      </c>
      <c r="L246">
        <v>52</v>
      </c>
      <c r="M246" t="str">
        <f t="shared" si="3"/>
        <v>Old</v>
      </c>
      <c r="N246" t="s">
        <v>15</v>
      </c>
    </row>
    <row r="247" spans="1:14" x14ac:dyDescent="0.25">
      <c r="A247">
        <v>18494</v>
      </c>
      <c r="B247" t="s">
        <v>38</v>
      </c>
      <c r="C247" t="s">
        <v>36</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39</v>
      </c>
      <c r="D248" s="4">
        <v>130000</v>
      </c>
      <c r="E248">
        <v>3</v>
      </c>
      <c r="F248" t="s">
        <v>19</v>
      </c>
      <c r="G248" t="s">
        <v>21</v>
      </c>
      <c r="H248" t="s">
        <v>15</v>
      </c>
      <c r="I248">
        <v>3</v>
      </c>
      <c r="J248" t="s">
        <v>16</v>
      </c>
      <c r="K248" t="s">
        <v>17</v>
      </c>
      <c r="L248">
        <v>51</v>
      </c>
      <c r="M248" t="str">
        <f t="shared" si="3"/>
        <v>Old</v>
      </c>
      <c r="N248" t="s">
        <v>15</v>
      </c>
    </row>
    <row r="249" spans="1:14" x14ac:dyDescent="0.25">
      <c r="A249">
        <v>21568</v>
      </c>
      <c r="B249" t="s">
        <v>38</v>
      </c>
      <c r="C249" t="s">
        <v>39</v>
      </c>
      <c r="D249" s="4">
        <v>100000</v>
      </c>
      <c r="E249">
        <v>0</v>
      </c>
      <c r="F249" t="s">
        <v>27</v>
      </c>
      <c r="G249" t="s">
        <v>28</v>
      </c>
      <c r="H249" t="s">
        <v>15</v>
      </c>
      <c r="I249">
        <v>4</v>
      </c>
      <c r="J249" t="s">
        <v>56</v>
      </c>
      <c r="K249" t="s">
        <v>24</v>
      </c>
      <c r="L249">
        <v>34</v>
      </c>
      <c r="M249" t="str">
        <f t="shared" si="3"/>
        <v>Middle Age</v>
      </c>
      <c r="N249" t="s">
        <v>15</v>
      </c>
    </row>
    <row r="250" spans="1:14" x14ac:dyDescent="0.25">
      <c r="A250">
        <v>13981</v>
      </c>
      <c r="B250" t="s">
        <v>38</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36</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36</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36</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36</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36</v>
      </c>
      <c r="D255" s="4">
        <v>100000</v>
      </c>
      <c r="E255">
        <v>3</v>
      </c>
      <c r="F255" t="s">
        <v>29</v>
      </c>
      <c r="G255" t="s">
        <v>21</v>
      </c>
      <c r="H255" t="s">
        <v>15</v>
      </c>
      <c r="I255">
        <v>0</v>
      </c>
      <c r="J255" t="s">
        <v>56</v>
      </c>
      <c r="K255" t="s">
        <v>17</v>
      </c>
      <c r="L255">
        <v>59</v>
      </c>
      <c r="M255" t="str">
        <f t="shared" si="3"/>
        <v>Old</v>
      </c>
      <c r="N255" t="s">
        <v>15</v>
      </c>
    </row>
    <row r="256" spans="1:14" x14ac:dyDescent="0.25">
      <c r="A256">
        <v>21375</v>
      </c>
      <c r="B256" t="s">
        <v>37</v>
      </c>
      <c r="C256" t="s">
        <v>36</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36</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IF(L259&gt;50, "Old", IF(L259&gt;=30, "Middle Age",IF(L259&lt;30, "Adolescent", "Invalid" )))</f>
        <v>Middle Age</v>
      </c>
      <c r="N259" t="s">
        <v>15</v>
      </c>
    </row>
    <row r="260" spans="1:14" x14ac:dyDescent="0.25">
      <c r="A260">
        <v>14193</v>
      </c>
      <c r="B260" t="s">
        <v>37</v>
      </c>
      <c r="C260" t="s">
        <v>39</v>
      </c>
      <c r="D260" s="4">
        <v>100000</v>
      </c>
      <c r="E260">
        <v>3</v>
      </c>
      <c r="F260" t="s">
        <v>19</v>
      </c>
      <c r="G260" t="s">
        <v>28</v>
      </c>
      <c r="H260" t="s">
        <v>15</v>
      </c>
      <c r="I260">
        <v>4</v>
      </c>
      <c r="J260" t="s">
        <v>56</v>
      </c>
      <c r="K260" t="s">
        <v>17</v>
      </c>
      <c r="L260">
        <v>56</v>
      </c>
      <c r="M260" t="str">
        <f t="shared" si="4"/>
        <v>Old</v>
      </c>
      <c r="N260" t="s">
        <v>18</v>
      </c>
    </row>
    <row r="261" spans="1:14" x14ac:dyDescent="0.25">
      <c r="A261">
        <v>12705</v>
      </c>
      <c r="B261" t="s">
        <v>38</v>
      </c>
      <c r="C261" t="s">
        <v>36</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39</v>
      </c>
      <c r="D264" s="4">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39</v>
      </c>
      <c r="D265" s="4">
        <v>70000</v>
      </c>
      <c r="E265">
        <v>5</v>
      </c>
      <c r="F265" t="s">
        <v>13</v>
      </c>
      <c r="G265" t="s">
        <v>21</v>
      </c>
      <c r="H265" t="s">
        <v>15</v>
      </c>
      <c r="I265">
        <v>3</v>
      </c>
      <c r="J265" t="s">
        <v>56</v>
      </c>
      <c r="K265" t="s">
        <v>24</v>
      </c>
      <c r="L265">
        <v>39</v>
      </c>
      <c r="M265" t="str">
        <f t="shared" si="4"/>
        <v>Middle Age</v>
      </c>
      <c r="N265" t="s">
        <v>18</v>
      </c>
    </row>
    <row r="266" spans="1:14" x14ac:dyDescent="0.25">
      <c r="A266">
        <v>17964</v>
      </c>
      <c r="B266" t="s">
        <v>38</v>
      </c>
      <c r="C266" t="s">
        <v>36</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36</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36</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36</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Middle Age</v>
      </c>
      <c r="N275" t="s">
        <v>18</v>
      </c>
    </row>
    <row r="276" spans="1:14" x14ac:dyDescent="0.25">
      <c r="A276">
        <v>12284</v>
      </c>
      <c r="B276" t="s">
        <v>38</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36</v>
      </c>
      <c r="D280" s="4">
        <v>100000</v>
      </c>
      <c r="E280">
        <v>0</v>
      </c>
      <c r="F280" t="s">
        <v>27</v>
      </c>
      <c r="G280" t="s">
        <v>28</v>
      </c>
      <c r="H280" t="s">
        <v>15</v>
      </c>
      <c r="I280">
        <v>3</v>
      </c>
      <c r="J280" t="s">
        <v>56</v>
      </c>
      <c r="K280" t="s">
        <v>24</v>
      </c>
      <c r="L280">
        <v>35</v>
      </c>
      <c r="M280" t="str">
        <f t="shared" si="4"/>
        <v>Middle Age</v>
      </c>
      <c r="N280" t="s">
        <v>15</v>
      </c>
    </row>
    <row r="281" spans="1:14" x14ac:dyDescent="0.25">
      <c r="A281">
        <v>16390</v>
      </c>
      <c r="B281" t="s">
        <v>37</v>
      </c>
      <c r="C281" t="s">
        <v>36</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36</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36</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36</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36</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36</v>
      </c>
      <c r="D291" s="4">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36</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36</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56</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36</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39</v>
      </c>
      <c r="D300" s="4">
        <v>90000</v>
      </c>
      <c r="E300">
        <v>4</v>
      </c>
      <c r="F300" t="s">
        <v>27</v>
      </c>
      <c r="G300" t="s">
        <v>21</v>
      </c>
      <c r="H300" t="s">
        <v>18</v>
      </c>
      <c r="I300">
        <v>2</v>
      </c>
      <c r="J300" t="s">
        <v>22</v>
      </c>
      <c r="K300" t="s">
        <v>17</v>
      </c>
      <c r="L300">
        <v>54</v>
      </c>
      <c r="M300" t="str">
        <f t="shared" si="4"/>
        <v>Old</v>
      </c>
      <c r="N300" t="s">
        <v>15</v>
      </c>
    </row>
    <row r="301" spans="1:14" x14ac:dyDescent="0.25">
      <c r="A301">
        <v>13136</v>
      </c>
      <c r="B301" t="s">
        <v>38</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36</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36</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36</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36</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36</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36</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36</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36</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36</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36</v>
      </c>
      <c r="D315" s="4">
        <v>40000</v>
      </c>
      <c r="E315">
        <v>3</v>
      </c>
      <c r="F315" t="s">
        <v>29</v>
      </c>
      <c r="G315" t="s">
        <v>20</v>
      </c>
      <c r="H315" t="s">
        <v>18</v>
      </c>
      <c r="I315">
        <v>2</v>
      </c>
      <c r="J315" t="s">
        <v>23</v>
      </c>
      <c r="K315" t="s">
        <v>24</v>
      </c>
      <c r="L315">
        <v>52</v>
      </c>
      <c r="M315" t="str">
        <f t="shared" si="4"/>
        <v>Old</v>
      </c>
      <c r="N315" t="s">
        <v>15</v>
      </c>
    </row>
    <row r="316" spans="1:14" x14ac:dyDescent="0.25">
      <c r="A316">
        <v>18740</v>
      </c>
      <c r="B316" t="s">
        <v>38</v>
      </c>
      <c r="C316" t="s">
        <v>36</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36</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36</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36</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36</v>
      </c>
      <c r="D320" s="4">
        <v>130000</v>
      </c>
      <c r="E320">
        <v>4</v>
      </c>
      <c r="F320" t="s">
        <v>19</v>
      </c>
      <c r="G320" t="s">
        <v>21</v>
      </c>
      <c r="H320" t="s">
        <v>18</v>
      </c>
      <c r="I320">
        <v>3</v>
      </c>
      <c r="J320" t="s">
        <v>56</v>
      </c>
      <c r="K320" t="s">
        <v>17</v>
      </c>
      <c r="L320">
        <v>54</v>
      </c>
      <c r="M320" t="str">
        <f t="shared" si="4"/>
        <v>Old</v>
      </c>
      <c r="N320" t="s">
        <v>18</v>
      </c>
    </row>
    <row r="321" spans="1:14" x14ac:dyDescent="0.25">
      <c r="A321">
        <v>11386</v>
      </c>
      <c r="B321" t="s">
        <v>38</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36</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IF(L323&gt;50, "Old", IF(L323&gt;=30, "Middle Age",IF(L323&lt;30, "Adolescent", "Invalid" )))</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36</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36</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36</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36</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39</v>
      </c>
      <c r="D331" s="4">
        <v>90000</v>
      </c>
      <c r="E331">
        <v>5</v>
      </c>
      <c r="F331" t="s">
        <v>29</v>
      </c>
      <c r="G331" t="s">
        <v>14</v>
      </c>
      <c r="H331" t="s">
        <v>15</v>
      </c>
      <c r="I331">
        <v>2</v>
      </c>
      <c r="J331" t="s">
        <v>56</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56</v>
      </c>
      <c r="K332" t="s">
        <v>24</v>
      </c>
      <c r="L332">
        <v>32</v>
      </c>
      <c r="M332" t="str">
        <f t="shared" si="5"/>
        <v>Middle Age</v>
      </c>
      <c r="N332" t="s">
        <v>18</v>
      </c>
    </row>
    <row r="333" spans="1:14" x14ac:dyDescent="0.25">
      <c r="A333">
        <v>19508</v>
      </c>
      <c r="B333" t="s">
        <v>38</v>
      </c>
      <c r="C333" t="s">
        <v>36</v>
      </c>
      <c r="D333" s="4">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36</v>
      </c>
      <c r="D335" s="4">
        <v>130000</v>
      </c>
      <c r="E335">
        <v>3</v>
      </c>
      <c r="F335" t="s">
        <v>27</v>
      </c>
      <c r="G335" t="s">
        <v>21</v>
      </c>
      <c r="H335" t="s">
        <v>15</v>
      </c>
      <c r="I335">
        <v>4</v>
      </c>
      <c r="J335" t="s">
        <v>23</v>
      </c>
      <c r="K335" t="s">
        <v>17</v>
      </c>
      <c r="L335">
        <v>51</v>
      </c>
      <c r="M335" t="str">
        <f t="shared" si="5"/>
        <v>Old</v>
      </c>
      <c r="N335" t="s">
        <v>15</v>
      </c>
    </row>
    <row r="336" spans="1:14" x14ac:dyDescent="0.25">
      <c r="A336">
        <v>25241</v>
      </c>
      <c r="B336" t="s">
        <v>38</v>
      </c>
      <c r="C336" t="s">
        <v>36</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36</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36</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36</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36</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36</v>
      </c>
      <c r="D342" s="4">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36</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36</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36</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36</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36</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36</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39</v>
      </c>
      <c r="D354" s="4">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36</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36</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36</v>
      </c>
      <c r="D357" s="4">
        <v>80000</v>
      </c>
      <c r="E357">
        <v>0</v>
      </c>
      <c r="F357" t="s">
        <v>13</v>
      </c>
      <c r="G357" t="s">
        <v>21</v>
      </c>
      <c r="H357" t="s">
        <v>15</v>
      </c>
      <c r="I357">
        <v>3</v>
      </c>
      <c r="J357" t="s">
        <v>56</v>
      </c>
      <c r="K357" t="s">
        <v>24</v>
      </c>
      <c r="L357">
        <v>32</v>
      </c>
      <c r="M357" t="str">
        <f t="shared" si="5"/>
        <v>Middle Age</v>
      </c>
      <c r="N357" t="s">
        <v>18</v>
      </c>
    </row>
    <row r="358" spans="1:14" x14ac:dyDescent="0.25">
      <c r="A358">
        <v>23608</v>
      </c>
      <c r="B358" t="s">
        <v>38</v>
      </c>
      <c r="C358" t="s">
        <v>39</v>
      </c>
      <c r="D358" s="4">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36</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36</v>
      </c>
      <c r="D361" s="4">
        <v>80000</v>
      </c>
      <c r="E361">
        <v>0</v>
      </c>
      <c r="F361" t="s">
        <v>13</v>
      </c>
      <c r="G361" t="s">
        <v>21</v>
      </c>
      <c r="H361" t="s">
        <v>15</v>
      </c>
      <c r="I361">
        <v>3</v>
      </c>
      <c r="J361" t="s">
        <v>56</v>
      </c>
      <c r="K361" t="s">
        <v>24</v>
      </c>
      <c r="L361">
        <v>30</v>
      </c>
      <c r="M361" t="str">
        <f t="shared" si="5"/>
        <v>Middle Age</v>
      </c>
      <c r="N361" t="s">
        <v>18</v>
      </c>
    </row>
    <row r="362" spans="1:14" x14ac:dyDescent="0.25">
      <c r="A362">
        <v>13082</v>
      </c>
      <c r="B362" t="s">
        <v>37</v>
      </c>
      <c r="C362" t="s">
        <v>36</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36</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36</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Old</v>
      </c>
      <c r="N371" t="s">
        <v>15</v>
      </c>
    </row>
    <row r="372" spans="1:14" x14ac:dyDescent="0.25">
      <c r="A372">
        <v>17324</v>
      </c>
      <c r="B372" t="s">
        <v>38</v>
      </c>
      <c r="C372" t="s">
        <v>39</v>
      </c>
      <c r="D372" s="4">
        <v>100000</v>
      </c>
      <c r="E372">
        <v>4</v>
      </c>
      <c r="F372" t="s">
        <v>13</v>
      </c>
      <c r="G372" t="s">
        <v>21</v>
      </c>
      <c r="H372" t="s">
        <v>15</v>
      </c>
      <c r="I372">
        <v>1</v>
      </c>
      <c r="J372" t="s">
        <v>56</v>
      </c>
      <c r="K372" t="s">
        <v>24</v>
      </c>
      <c r="L372">
        <v>46</v>
      </c>
      <c r="M372" t="str">
        <f t="shared" si="5"/>
        <v>Middle Age</v>
      </c>
      <c r="N372" t="s">
        <v>18</v>
      </c>
    </row>
    <row r="373" spans="1:14" x14ac:dyDescent="0.25">
      <c r="A373">
        <v>22918</v>
      </c>
      <c r="B373" t="s">
        <v>37</v>
      </c>
      <c r="C373" t="s">
        <v>36</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36</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36</v>
      </c>
      <c r="D375" s="4">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36</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36</v>
      </c>
      <c r="D379" s="4">
        <v>130000</v>
      </c>
      <c r="E379">
        <v>3</v>
      </c>
      <c r="F379" t="s">
        <v>19</v>
      </c>
      <c r="G379" t="s">
        <v>21</v>
      </c>
      <c r="H379" t="s">
        <v>18</v>
      </c>
      <c r="I379">
        <v>3</v>
      </c>
      <c r="J379" t="s">
        <v>23</v>
      </c>
      <c r="K379" t="s">
        <v>17</v>
      </c>
      <c r="L379">
        <v>51</v>
      </c>
      <c r="M379" t="str">
        <f t="shared" si="5"/>
        <v>Old</v>
      </c>
      <c r="N379" t="s">
        <v>15</v>
      </c>
    </row>
    <row r="380" spans="1:14" x14ac:dyDescent="0.25">
      <c r="A380">
        <v>20417</v>
      </c>
      <c r="B380" t="s">
        <v>38</v>
      </c>
      <c r="C380" t="s">
        <v>36</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36</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36</v>
      </c>
      <c r="D382" s="4">
        <v>70000</v>
      </c>
      <c r="E382">
        <v>0</v>
      </c>
      <c r="F382" t="s">
        <v>13</v>
      </c>
      <c r="G382" t="s">
        <v>21</v>
      </c>
      <c r="H382" t="s">
        <v>18</v>
      </c>
      <c r="I382">
        <v>3</v>
      </c>
      <c r="J382" t="s">
        <v>56</v>
      </c>
      <c r="K382" t="s">
        <v>24</v>
      </c>
      <c r="L382">
        <v>30</v>
      </c>
      <c r="M382" t="str">
        <f t="shared" si="5"/>
        <v>Middle Age</v>
      </c>
      <c r="N382" t="s">
        <v>15</v>
      </c>
    </row>
    <row r="383" spans="1:14" x14ac:dyDescent="0.25">
      <c r="A383">
        <v>22974</v>
      </c>
      <c r="B383" t="s">
        <v>38</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36</v>
      </c>
      <c r="D384" s="4">
        <v>80000</v>
      </c>
      <c r="E384">
        <v>4</v>
      </c>
      <c r="F384" t="s">
        <v>19</v>
      </c>
      <c r="G384" t="s">
        <v>21</v>
      </c>
      <c r="H384" t="s">
        <v>15</v>
      </c>
      <c r="I384">
        <v>2</v>
      </c>
      <c r="J384" t="s">
        <v>56</v>
      </c>
      <c r="K384" t="s">
        <v>17</v>
      </c>
      <c r="L384">
        <v>53</v>
      </c>
      <c r="M384" t="str">
        <f t="shared" si="5"/>
        <v>Old</v>
      </c>
      <c r="N384" t="s">
        <v>18</v>
      </c>
    </row>
    <row r="385" spans="1:14" x14ac:dyDescent="0.25">
      <c r="A385">
        <v>17978</v>
      </c>
      <c r="B385" t="s">
        <v>38</v>
      </c>
      <c r="C385" t="s">
        <v>36</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36</v>
      </c>
      <c r="D387" s="4">
        <v>30000</v>
      </c>
      <c r="E387">
        <v>3</v>
      </c>
      <c r="F387" t="s">
        <v>19</v>
      </c>
      <c r="G387" t="s">
        <v>20</v>
      </c>
      <c r="H387" t="s">
        <v>15</v>
      </c>
      <c r="I387">
        <v>0</v>
      </c>
      <c r="J387" t="s">
        <v>16</v>
      </c>
      <c r="K387" t="s">
        <v>17</v>
      </c>
      <c r="L387">
        <v>43</v>
      </c>
      <c r="M387" t="str">
        <f t="shared" ref="M387:M450" si="6">IF(L387&gt;50, "Old", IF(L387&gt;=30, "Middle Age",IF(L387&lt;30, "Adolescent", "Invalid" )))</f>
        <v>Middle Age</v>
      </c>
      <c r="N387" t="s">
        <v>18</v>
      </c>
    </row>
    <row r="388" spans="1:14" x14ac:dyDescent="0.25">
      <c r="A388">
        <v>28957</v>
      </c>
      <c r="B388" t="s">
        <v>37</v>
      </c>
      <c r="C388" t="s">
        <v>39</v>
      </c>
      <c r="D388" s="4">
        <v>120000</v>
      </c>
      <c r="E388">
        <v>0</v>
      </c>
      <c r="F388" t="s">
        <v>29</v>
      </c>
      <c r="G388" t="s">
        <v>21</v>
      </c>
      <c r="H388" t="s">
        <v>15</v>
      </c>
      <c r="I388">
        <v>4</v>
      </c>
      <c r="J388" t="s">
        <v>56</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36</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36</v>
      </c>
      <c r="D394" s="4">
        <v>20000</v>
      </c>
      <c r="E394">
        <v>1</v>
      </c>
      <c r="F394" t="s">
        <v>13</v>
      </c>
      <c r="G394" t="s">
        <v>20</v>
      </c>
      <c r="H394" t="s">
        <v>18</v>
      </c>
      <c r="I394">
        <v>0</v>
      </c>
      <c r="J394" t="s">
        <v>16</v>
      </c>
      <c r="K394" t="s">
        <v>17</v>
      </c>
      <c r="L394">
        <v>51</v>
      </c>
      <c r="M394" t="str">
        <f t="shared" si="6"/>
        <v>Old</v>
      </c>
      <c r="N394" t="s">
        <v>18</v>
      </c>
    </row>
    <row r="395" spans="1:14" x14ac:dyDescent="0.25">
      <c r="A395">
        <v>23962</v>
      </c>
      <c r="B395" t="s">
        <v>38</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36</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36</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36</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39</v>
      </c>
      <c r="D402" s="4">
        <v>110000</v>
      </c>
      <c r="E402">
        <v>3</v>
      </c>
      <c r="F402" t="s">
        <v>13</v>
      </c>
      <c r="G402" t="s">
        <v>28</v>
      </c>
      <c r="H402" t="s">
        <v>15</v>
      </c>
      <c r="I402">
        <v>4</v>
      </c>
      <c r="J402" t="s">
        <v>56</v>
      </c>
      <c r="K402" t="s">
        <v>17</v>
      </c>
      <c r="L402">
        <v>53</v>
      </c>
      <c r="M402" t="str">
        <f t="shared" si="6"/>
        <v>Old</v>
      </c>
      <c r="N402" t="s">
        <v>18</v>
      </c>
    </row>
    <row r="403" spans="1:14" x14ac:dyDescent="0.25">
      <c r="A403">
        <v>11555</v>
      </c>
      <c r="B403" t="s">
        <v>38</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36</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36</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36</v>
      </c>
      <c r="D406" s="4">
        <v>30000</v>
      </c>
      <c r="E406">
        <v>3</v>
      </c>
      <c r="F406" t="s">
        <v>27</v>
      </c>
      <c r="G406" t="s">
        <v>14</v>
      </c>
      <c r="H406" t="s">
        <v>15</v>
      </c>
      <c r="I406">
        <v>2</v>
      </c>
      <c r="J406" t="s">
        <v>23</v>
      </c>
      <c r="K406" t="s">
        <v>24</v>
      </c>
      <c r="L406">
        <v>54</v>
      </c>
      <c r="M406" t="str">
        <f t="shared" si="6"/>
        <v>Old</v>
      </c>
      <c r="N406" t="s">
        <v>15</v>
      </c>
    </row>
    <row r="407" spans="1:14" x14ac:dyDescent="0.25">
      <c r="A407">
        <v>22439</v>
      </c>
      <c r="B407" t="s">
        <v>38</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39</v>
      </c>
      <c r="D411" s="4">
        <v>130000</v>
      </c>
      <c r="E411">
        <v>3</v>
      </c>
      <c r="F411" t="s">
        <v>19</v>
      </c>
      <c r="G411" t="s">
        <v>21</v>
      </c>
      <c r="H411" t="s">
        <v>15</v>
      </c>
      <c r="I411">
        <v>4</v>
      </c>
      <c r="J411" t="s">
        <v>16</v>
      </c>
      <c r="K411" t="s">
        <v>17</v>
      </c>
      <c r="L411">
        <v>52</v>
      </c>
      <c r="M411" t="str">
        <f t="shared" si="6"/>
        <v>Old</v>
      </c>
      <c r="N411" t="s">
        <v>18</v>
      </c>
    </row>
    <row r="412" spans="1:14" x14ac:dyDescent="0.25">
      <c r="A412">
        <v>20171</v>
      </c>
      <c r="B412" t="s">
        <v>38</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36</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36</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36</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36</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36</v>
      </c>
      <c r="D421" s="4">
        <v>10000</v>
      </c>
      <c r="E421">
        <v>2</v>
      </c>
      <c r="F421" t="s">
        <v>19</v>
      </c>
      <c r="G421" t="s">
        <v>25</v>
      </c>
      <c r="H421" t="s">
        <v>15</v>
      </c>
      <c r="I421">
        <v>1</v>
      </c>
      <c r="J421" t="s">
        <v>16</v>
      </c>
      <c r="K421" t="s">
        <v>17</v>
      </c>
      <c r="L421">
        <v>51</v>
      </c>
      <c r="M421" t="str">
        <f t="shared" si="6"/>
        <v>Old</v>
      </c>
      <c r="N421" t="s">
        <v>15</v>
      </c>
    </row>
    <row r="422" spans="1:14" x14ac:dyDescent="0.25">
      <c r="A422">
        <v>18153</v>
      </c>
      <c r="B422" t="s">
        <v>38</v>
      </c>
      <c r="C422" t="s">
        <v>39</v>
      </c>
      <c r="D422" s="4">
        <v>100000</v>
      </c>
      <c r="E422">
        <v>2</v>
      </c>
      <c r="F422" t="s">
        <v>13</v>
      </c>
      <c r="G422" t="s">
        <v>28</v>
      </c>
      <c r="H422" t="s">
        <v>15</v>
      </c>
      <c r="I422">
        <v>4</v>
      </c>
      <c r="J422" t="s">
        <v>56</v>
      </c>
      <c r="K422" t="s">
        <v>17</v>
      </c>
      <c r="L422">
        <v>59</v>
      </c>
      <c r="M422" t="str">
        <f t="shared" si="6"/>
        <v>Old</v>
      </c>
      <c r="N422" t="s">
        <v>18</v>
      </c>
    </row>
    <row r="423" spans="1:14" x14ac:dyDescent="0.25">
      <c r="A423">
        <v>14547</v>
      </c>
      <c r="B423" t="s">
        <v>38</v>
      </c>
      <c r="C423" t="s">
        <v>36</v>
      </c>
      <c r="D423" s="4">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36</v>
      </c>
      <c r="D424" s="4">
        <v>110000</v>
      </c>
      <c r="E424">
        <v>0</v>
      </c>
      <c r="F424" t="s">
        <v>19</v>
      </c>
      <c r="G424" t="s">
        <v>28</v>
      </c>
      <c r="H424" t="s">
        <v>18</v>
      </c>
      <c r="I424">
        <v>3</v>
      </c>
      <c r="J424" t="s">
        <v>56</v>
      </c>
      <c r="K424" t="s">
        <v>24</v>
      </c>
      <c r="L424">
        <v>32</v>
      </c>
      <c r="M424" t="str">
        <f t="shared" si="6"/>
        <v>Middle Age</v>
      </c>
      <c r="N424" t="s">
        <v>15</v>
      </c>
    </row>
    <row r="425" spans="1:14" x14ac:dyDescent="0.25">
      <c r="A425">
        <v>27169</v>
      </c>
      <c r="B425" t="s">
        <v>37</v>
      </c>
      <c r="C425" t="s">
        <v>36</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36</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36</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36</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36</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39</v>
      </c>
      <c r="D434" s="4">
        <v>110000</v>
      </c>
      <c r="E434">
        <v>0</v>
      </c>
      <c r="F434" t="s">
        <v>27</v>
      </c>
      <c r="G434" t="s">
        <v>28</v>
      </c>
      <c r="H434" t="s">
        <v>15</v>
      </c>
      <c r="I434">
        <v>3</v>
      </c>
      <c r="J434" t="s">
        <v>56</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39</v>
      </c>
      <c r="D436" s="4">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36</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36</v>
      </c>
      <c r="D442" s="4">
        <v>90000</v>
      </c>
      <c r="E442">
        <v>0</v>
      </c>
      <c r="F442" t="s">
        <v>13</v>
      </c>
      <c r="G442" t="s">
        <v>21</v>
      </c>
      <c r="H442" t="s">
        <v>18</v>
      </c>
      <c r="I442">
        <v>3</v>
      </c>
      <c r="J442" t="s">
        <v>56</v>
      </c>
      <c r="K442" t="s">
        <v>24</v>
      </c>
      <c r="L442">
        <v>34</v>
      </c>
      <c r="M442" t="str">
        <f t="shared" si="6"/>
        <v>Middle Age</v>
      </c>
      <c r="N442" t="s">
        <v>15</v>
      </c>
    </row>
    <row r="443" spans="1:14" x14ac:dyDescent="0.25">
      <c r="A443">
        <v>11061</v>
      </c>
      <c r="B443" t="s">
        <v>38</v>
      </c>
      <c r="C443" t="s">
        <v>36</v>
      </c>
      <c r="D443" s="4">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36</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36</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39</v>
      </c>
      <c r="D448" s="4">
        <v>130000</v>
      </c>
      <c r="E448">
        <v>0</v>
      </c>
      <c r="F448" t="s">
        <v>31</v>
      </c>
      <c r="G448" t="s">
        <v>28</v>
      </c>
      <c r="H448" t="s">
        <v>15</v>
      </c>
      <c r="I448">
        <v>1</v>
      </c>
      <c r="J448" t="s">
        <v>56</v>
      </c>
      <c r="K448" t="s">
        <v>24</v>
      </c>
      <c r="L448">
        <v>48</v>
      </c>
      <c r="M448" t="str">
        <f t="shared" si="6"/>
        <v>Middle Age</v>
      </c>
      <c r="N448" t="s">
        <v>18</v>
      </c>
    </row>
    <row r="449" spans="1:14" x14ac:dyDescent="0.25">
      <c r="A449">
        <v>20711</v>
      </c>
      <c r="B449" t="s">
        <v>38</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39</v>
      </c>
      <c r="D451" s="4">
        <v>40000</v>
      </c>
      <c r="E451">
        <v>1</v>
      </c>
      <c r="F451" t="s">
        <v>13</v>
      </c>
      <c r="G451" t="s">
        <v>14</v>
      </c>
      <c r="H451" t="s">
        <v>15</v>
      </c>
      <c r="I451">
        <v>0</v>
      </c>
      <c r="J451" t="s">
        <v>16</v>
      </c>
      <c r="K451" t="s">
        <v>17</v>
      </c>
      <c r="L451">
        <v>42</v>
      </c>
      <c r="M451" t="str">
        <f t="shared" ref="M451:M514" si="7">IF(L451&gt;50, "Old", IF(L451&gt;=30, "Middle Age",IF(L451&lt;30, "Adolescent", "Invalid" )))</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36</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39</v>
      </c>
      <c r="D457" s="4">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36</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36</v>
      </c>
      <c r="D460" s="4">
        <v>120000</v>
      </c>
      <c r="E460">
        <v>0</v>
      </c>
      <c r="F460" t="s">
        <v>29</v>
      </c>
      <c r="G460" t="s">
        <v>21</v>
      </c>
      <c r="H460" t="s">
        <v>15</v>
      </c>
      <c r="I460">
        <v>4</v>
      </c>
      <c r="J460" t="s">
        <v>56</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56</v>
      </c>
      <c r="K461" t="s">
        <v>24</v>
      </c>
      <c r="L461">
        <v>33</v>
      </c>
      <c r="M461" t="str">
        <f t="shared" si="7"/>
        <v>Middle Age</v>
      </c>
      <c r="N461" t="s">
        <v>18</v>
      </c>
    </row>
    <row r="462" spans="1:14" x14ac:dyDescent="0.25">
      <c r="A462">
        <v>13662</v>
      </c>
      <c r="B462" t="s">
        <v>37</v>
      </c>
      <c r="C462" t="s">
        <v>36</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36</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36</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36</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36</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36</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36</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36</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36</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36</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36</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36</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36</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39</v>
      </c>
      <c r="D488" s="4">
        <v>90000</v>
      </c>
      <c r="E488">
        <v>4</v>
      </c>
      <c r="F488" t="s">
        <v>29</v>
      </c>
      <c r="G488" t="s">
        <v>14</v>
      </c>
      <c r="H488" t="s">
        <v>15</v>
      </c>
      <c r="I488">
        <v>4</v>
      </c>
      <c r="J488" t="s">
        <v>56</v>
      </c>
      <c r="K488" t="s">
        <v>17</v>
      </c>
      <c r="L488">
        <v>58</v>
      </c>
      <c r="M488" t="str">
        <f t="shared" si="7"/>
        <v>Old</v>
      </c>
      <c r="N488" t="s">
        <v>18</v>
      </c>
    </row>
    <row r="489" spans="1:14" x14ac:dyDescent="0.25">
      <c r="A489">
        <v>12821</v>
      </c>
      <c r="B489" t="s">
        <v>38</v>
      </c>
      <c r="C489" t="s">
        <v>36</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36</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36</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36</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36</v>
      </c>
      <c r="D495" s="4">
        <v>70000</v>
      </c>
      <c r="E495">
        <v>5</v>
      </c>
      <c r="F495" t="s">
        <v>13</v>
      </c>
      <c r="G495" t="s">
        <v>28</v>
      </c>
      <c r="H495" t="s">
        <v>15</v>
      </c>
      <c r="I495">
        <v>3</v>
      </c>
      <c r="J495" t="s">
        <v>56</v>
      </c>
      <c r="K495" t="s">
        <v>32</v>
      </c>
      <c r="L495">
        <v>60</v>
      </c>
      <c r="M495" t="str">
        <f t="shared" si="7"/>
        <v>Old</v>
      </c>
      <c r="N495" t="s">
        <v>15</v>
      </c>
    </row>
    <row r="496" spans="1:14" x14ac:dyDescent="0.25">
      <c r="A496">
        <v>27650</v>
      </c>
      <c r="B496" t="s">
        <v>38</v>
      </c>
      <c r="C496" t="s">
        <v>36</v>
      </c>
      <c r="D496" s="4">
        <v>70000</v>
      </c>
      <c r="E496">
        <v>4</v>
      </c>
      <c r="F496" t="s">
        <v>27</v>
      </c>
      <c r="G496" t="s">
        <v>21</v>
      </c>
      <c r="H496" t="s">
        <v>15</v>
      </c>
      <c r="I496">
        <v>0</v>
      </c>
      <c r="J496" t="s">
        <v>23</v>
      </c>
      <c r="K496" t="s">
        <v>32</v>
      </c>
      <c r="L496">
        <v>51</v>
      </c>
      <c r="M496" t="str">
        <f t="shared" si="7"/>
        <v>Old</v>
      </c>
      <c r="N496" t="s">
        <v>18</v>
      </c>
    </row>
    <row r="497" spans="1:14" x14ac:dyDescent="0.25">
      <c r="A497">
        <v>24981</v>
      </c>
      <c r="B497" t="s">
        <v>38</v>
      </c>
      <c r="C497" t="s">
        <v>36</v>
      </c>
      <c r="D497" s="4">
        <v>60000</v>
      </c>
      <c r="E497">
        <v>2</v>
      </c>
      <c r="F497" t="s">
        <v>19</v>
      </c>
      <c r="G497" t="s">
        <v>21</v>
      </c>
      <c r="H497" t="s">
        <v>15</v>
      </c>
      <c r="I497">
        <v>2</v>
      </c>
      <c r="J497" t="s">
        <v>56</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36</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36</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36</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36</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36</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39</v>
      </c>
      <c r="D509" s="4">
        <v>40000</v>
      </c>
      <c r="E509">
        <v>1</v>
      </c>
      <c r="F509" t="s">
        <v>19</v>
      </c>
      <c r="G509" t="s">
        <v>20</v>
      </c>
      <c r="H509" t="s">
        <v>15</v>
      </c>
      <c r="I509">
        <v>1</v>
      </c>
      <c r="J509" t="s">
        <v>26</v>
      </c>
      <c r="K509" t="s">
        <v>32</v>
      </c>
      <c r="L509">
        <v>51</v>
      </c>
      <c r="M509" t="str">
        <f t="shared" si="7"/>
        <v>Old</v>
      </c>
      <c r="N509" t="s">
        <v>15</v>
      </c>
    </row>
    <row r="510" spans="1:14" x14ac:dyDescent="0.25">
      <c r="A510">
        <v>16337</v>
      </c>
      <c r="B510" t="s">
        <v>38</v>
      </c>
      <c r="C510" t="s">
        <v>36</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36</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36</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36</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56</v>
      </c>
      <c r="K515" t="s">
        <v>32</v>
      </c>
      <c r="L515">
        <v>61</v>
      </c>
      <c r="M515" t="str">
        <f t="shared" ref="M515:M578" si="8">IF(L515&gt;50, "Old", IF(L515&gt;=30, "Middle Age",IF(L515&lt;30, "Adolescent", "Invalid" )))</f>
        <v>Old</v>
      </c>
      <c r="N515" t="s">
        <v>15</v>
      </c>
    </row>
    <row r="516" spans="1:14" x14ac:dyDescent="0.25">
      <c r="A516">
        <v>19399</v>
      </c>
      <c r="B516" t="s">
        <v>37</v>
      </c>
      <c r="C516" t="s">
        <v>36</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36</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36</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36</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36</v>
      </c>
      <c r="D523" s="4">
        <v>40000</v>
      </c>
      <c r="E523">
        <v>4</v>
      </c>
      <c r="F523" t="s">
        <v>27</v>
      </c>
      <c r="G523" t="s">
        <v>21</v>
      </c>
      <c r="H523" t="s">
        <v>15</v>
      </c>
      <c r="I523">
        <v>2</v>
      </c>
      <c r="J523" t="s">
        <v>56</v>
      </c>
      <c r="K523" t="s">
        <v>32</v>
      </c>
      <c r="L523">
        <v>62</v>
      </c>
      <c r="M523" t="str">
        <f t="shared" si="8"/>
        <v>Old</v>
      </c>
      <c r="N523" t="s">
        <v>15</v>
      </c>
    </row>
    <row r="524" spans="1:14" x14ac:dyDescent="0.25">
      <c r="A524">
        <v>19413</v>
      </c>
      <c r="B524" t="s">
        <v>37</v>
      </c>
      <c r="C524" t="s">
        <v>36</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36</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36</v>
      </c>
      <c r="D527" s="4">
        <v>60000</v>
      </c>
      <c r="E527">
        <v>5</v>
      </c>
      <c r="F527" t="s">
        <v>13</v>
      </c>
      <c r="G527" t="s">
        <v>28</v>
      </c>
      <c r="H527" t="s">
        <v>15</v>
      </c>
      <c r="I527">
        <v>3</v>
      </c>
      <c r="J527" t="s">
        <v>56</v>
      </c>
      <c r="K527" t="s">
        <v>32</v>
      </c>
      <c r="L527">
        <v>59</v>
      </c>
      <c r="M527" t="str">
        <f t="shared" si="8"/>
        <v>Old</v>
      </c>
      <c r="N527" t="s">
        <v>15</v>
      </c>
    </row>
    <row r="528" spans="1:14" x14ac:dyDescent="0.25">
      <c r="A528">
        <v>15382</v>
      </c>
      <c r="B528" t="s">
        <v>38</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36</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36</v>
      </c>
      <c r="D531" s="4">
        <v>60000</v>
      </c>
      <c r="E531">
        <v>2</v>
      </c>
      <c r="F531" t="s">
        <v>19</v>
      </c>
      <c r="G531" t="s">
        <v>21</v>
      </c>
      <c r="H531" t="s">
        <v>15</v>
      </c>
      <c r="I531">
        <v>1</v>
      </c>
      <c r="J531" t="s">
        <v>56</v>
      </c>
      <c r="K531" t="s">
        <v>32</v>
      </c>
      <c r="L531">
        <v>57</v>
      </c>
      <c r="M531" t="str">
        <f t="shared" si="8"/>
        <v>Old</v>
      </c>
      <c r="N531" t="s">
        <v>15</v>
      </c>
    </row>
    <row r="532" spans="1:14" x14ac:dyDescent="0.25">
      <c r="A532">
        <v>25909</v>
      </c>
      <c r="B532" t="s">
        <v>38</v>
      </c>
      <c r="C532" t="s">
        <v>36</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36</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36</v>
      </c>
      <c r="D535" s="4">
        <v>60000</v>
      </c>
      <c r="E535">
        <v>3</v>
      </c>
      <c r="F535" t="s">
        <v>13</v>
      </c>
      <c r="G535" t="s">
        <v>28</v>
      </c>
      <c r="H535" t="s">
        <v>15</v>
      </c>
      <c r="I535">
        <v>2</v>
      </c>
      <c r="J535" t="s">
        <v>56</v>
      </c>
      <c r="K535" t="s">
        <v>32</v>
      </c>
      <c r="L535">
        <v>66</v>
      </c>
      <c r="M535" t="str">
        <f t="shared" si="8"/>
        <v>Old</v>
      </c>
      <c r="N535" t="s">
        <v>18</v>
      </c>
    </row>
    <row r="536" spans="1:14" x14ac:dyDescent="0.25">
      <c r="A536">
        <v>24637</v>
      </c>
      <c r="B536" t="s">
        <v>38</v>
      </c>
      <c r="C536" t="s">
        <v>36</v>
      </c>
      <c r="D536" s="4">
        <v>40000</v>
      </c>
      <c r="E536">
        <v>4</v>
      </c>
      <c r="F536" t="s">
        <v>27</v>
      </c>
      <c r="G536" t="s">
        <v>21</v>
      </c>
      <c r="H536" t="s">
        <v>15</v>
      </c>
      <c r="I536">
        <v>2</v>
      </c>
      <c r="J536" t="s">
        <v>56</v>
      </c>
      <c r="K536" t="s">
        <v>32</v>
      </c>
      <c r="L536">
        <v>64</v>
      </c>
      <c r="M536" t="str">
        <f t="shared" si="8"/>
        <v>Old</v>
      </c>
      <c r="N536" t="s">
        <v>18</v>
      </c>
    </row>
    <row r="537" spans="1:14" x14ac:dyDescent="0.25">
      <c r="A537">
        <v>23893</v>
      </c>
      <c r="B537" t="s">
        <v>38</v>
      </c>
      <c r="C537" t="s">
        <v>36</v>
      </c>
      <c r="D537" s="4">
        <v>50000</v>
      </c>
      <c r="E537">
        <v>3</v>
      </c>
      <c r="F537" t="s">
        <v>13</v>
      </c>
      <c r="G537" t="s">
        <v>14</v>
      </c>
      <c r="H537" t="s">
        <v>15</v>
      </c>
      <c r="I537">
        <v>3</v>
      </c>
      <c r="J537" t="s">
        <v>56</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Old</v>
      </c>
      <c r="N542" t="s">
        <v>18</v>
      </c>
    </row>
    <row r="543" spans="1:14" x14ac:dyDescent="0.25">
      <c r="A543">
        <v>25375</v>
      </c>
      <c r="B543" t="s">
        <v>38</v>
      </c>
      <c r="C543" t="s">
        <v>36</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36</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39</v>
      </c>
      <c r="D545" s="4">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36</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36</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36</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36</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39</v>
      </c>
      <c r="D553" s="4">
        <v>50000</v>
      </c>
      <c r="E553">
        <v>4</v>
      </c>
      <c r="F553" t="s">
        <v>13</v>
      </c>
      <c r="G553" t="s">
        <v>28</v>
      </c>
      <c r="H553" t="s">
        <v>15</v>
      </c>
      <c r="I553">
        <v>2</v>
      </c>
      <c r="J553" t="s">
        <v>56</v>
      </c>
      <c r="K553" t="s">
        <v>32</v>
      </c>
      <c r="L553">
        <v>63</v>
      </c>
      <c r="M553" t="str">
        <f t="shared" si="8"/>
        <v>Old</v>
      </c>
      <c r="N553" t="s">
        <v>18</v>
      </c>
    </row>
    <row r="554" spans="1:14" x14ac:dyDescent="0.25">
      <c r="A554">
        <v>14417</v>
      </c>
      <c r="B554" t="s">
        <v>37</v>
      </c>
      <c r="C554" t="s">
        <v>36</v>
      </c>
      <c r="D554" s="4">
        <v>60000</v>
      </c>
      <c r="E554">
        <v>3</v>
      </c>
      <c r="F554" t="s">
        <v>27</v>
      </c>
      <c r="G554" t="s">
        <v>21</v>
      </c>
      <c r="H554" t="s">
        <v>15</v>
      </c>
      <c r="I554">
        <v>2</v>
      </c>
      <c r="J554" t="s">
        <v>56</v>
      </c>
      <c r="K554" t="s">
        <v>32</v>
      </c>
      <c r="L554">
        <v>54</v>
      </c>
      <c r="M554" t="str">
        <f t="shared" si="8"/>
        <v>Old</v>
      </c>
      <c r="N554" t="s">
        <v>15</v>
      </c>
    </row>
    <row r="555" spans="1:14" x14ac:dyDescent="0.25">
      <c r="A555">
        <v>17533</v>
      </c>
      <c r="B555" t="s">
        <v>38</v>
      </c>
      <c r="C555" t="s">
        <v>36</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36</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36</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56</v>
      </c>
      <c r="K561" t="s">
        <v>32</v>
      </c>
      <c r="L561">
        <v>58</v>
      </c>
      <c r="M561" t="str">
        <f t="shared" si="8"/>
        <v>Old</v>
      </c>
      <c r="N561" t="s">
        <v>18</v>
      </c>
    </row>
    <row r="562" spans="1:14" x14ac:dyDescent="0.25">
      <c r="A562">
        <v>18577</v>
      </c>
      <c r="B562" t="s">
        <v>38</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36</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36</v>
      </c>
      <c r="D567" s="4">
        <v>40000</v>
      </c>
      <c r="E567">
        <v>3</v>
      </c>
      <c r="F567" t="s">
        <v>19</v>
      </c>
      <c r="G567" t="s">
        <v>21</v>
      </c>
      <c r="H567" t="s">
        <v>18</v>
      </c>
      <c r="I567">
        <v>2</v>
      </c>
      <c r="J567" t="s">
        <v>23</v>
      </c>
      <c r="K567" t="s">
        <v>32</v>
      </c>
      <c r="L567">
        <v>54</v>
      </c>
      <c r="M567" t="str">
        <f t="shared" si="8"/>
        <v>Old</v>
      </c>
      <c r="N567" t="s">
        <v>15</v>
      </c>
    </row>
    <row r="568" spans="1:14" x14ac:dyDescent="0.25">
      <c r="A568">
        <v>18847</v>
      </c>
      <c r="B568" t="s">
        <v>38</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36</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36</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36</v>
      </c>
      <c r="D571" s="4">
        <v>50000</v>
      </c>
      <c r="E571">
        <v>3</v>
      </c>
      <c r="F571" t="s">
        <v>31</v>
      </c>
      <c r="G571" t="s">
        <v>28</v>
      </c>
      <c r="H571" t="s">
        <v>15</v>
      </c>
      <c r="I571">
        <v>2</v>
      </c>
      <c r="J571" t="s">
        <v>56</v>
      </c>
      <c r="K571" t="s">
        <v>32</v>
      </c>
      <c r="L571">
        <v>69</v>
      </c>
      <c r="M571" t="str">
        <f t="shared" si="8"/>
        <v>Old</v>
      </c>
      <c r="N571" t="s">
        <v>18</v>
      </c>
    </row>
    <row r="572" spans="1:14" x14ac:dyDescent="0.25">
      <c r="A572">
        <v>20370</v>
      </c>
      <c r="B572" t="s">
        <v>38</v>
      </c>
      <c r="C572" t="s">
        <v>36</v>
      </c>
      <c r="D572" s="4">
        <v>70000</v>
      </c>
      <c r="E572">
        <v>3</v>
      </c>
      <c r="F572" t="s">
        <v>29</v>
      </c>
      <c r="G572" t="s">
        <v>14</v>
      </c>
      <c r="H572" t="s">
        <v>15</v>
      </c>
      <c r="I572">
        <v>2</v>
      </c>
      <c r="J572" t="s">
        <v>23</v>
      </c>
      <c r="K572" t="s">
        <v>32</v>
      </c>
      <c r="L572">
        <v>52</v>
      </c>
      <c r="M572" t="str">
        <f t="shared" si="8"/>
        <v>Old</v>
      </c>
      <c r="N572" t="s">
        <v>18</v>
      </c>
    </row>
    <row r="573" spans="1:14" x14ac:dyDescent="0.25">
      <c r="A573">
        <v>20528</v>
      </c>
      <c r="B573" t="s">
        <v>38</v>
      </c>
      <c r="C573" t="s">
        <v>36</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36</v>
      </c>
      <c r="D574" s="4">
        <v>30000</v>
      </c>
      <c r="E574">
        <v>0</v>
      </c>
      <c r="F574" t="s">
        <v>27</v>
      </c>
      <c r="G574" t="s">
        <v>14</v>
      </c>
      <c r="H574" t="s">
        <v>15</v>
      </c>
      <c r="I574">
        <v>2</v>
      </c>
      <c r="J574" t="s">
        <v>23</v>
      </c>
      <c r="K574" t="s">
        <v>32</v>
      </c>
      <c r="L574">
        <v>30</v>
      </c>
      <c r="M574" t="str">
        <f t="shared" si="8"/>
        <v>Middle Age</v>
      </c>
      <c r="N574" t="s">
        <v>18</v>
      </c>
    </row>
    <row r="575" spans="1:14" x14ac:dyDescent="0.25">
      <c r="A575">
        <v>21751</v>
      </c>
      <c r="B575" t="s">
        <v>38</v>
      </c>
      <c r="C575" t="s">
        <v>36</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36</v>
      </c>
      <c r="D577" s="4">
        <v>60000</v>
      </c>
      <c r="E577">
        <v>2</v>
      </c>
      <c r="F577" t="s">
        <v>19</v>
      </c>
      <c r="G577" t="s">
        <v>21</v>
      </c>
      <c r="H577" t="s">
        <v>15</v>
      </c>
      <c r="I577">
        <v>1</v>
      </c>
      <c r="J577" t="s">
        <v>56</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36</v>
      </c>
      <c r="D579" s="4">
        <v>120000</v>
      </c>
      <c r="E579">
        <v>1</v>
      </c>
      <c r="F579" t="s">
        <v>13</v>
      </c>
      <c r="G579" t="s">
        <v>28</v>
      </c>
      <c r="H579" t="s">
        <v>15</v>
      </c>
      <c r="I579">
        <v>4</v>
      </c>
      <c r="J579" t="s">
        <v>16</v>
      </c>
      <c r="K579" t="s">
        <v>32</v>
      </c>
      <c r="L579">
        <v>38</v>
      </c>
      <c r="M579" t="str">
        <f t="shared" ref="M579:M642" si="9">IF(L579&gt;50, "Old", IF(L579&gt;=30, "Middle Age",IF(L579&lt;30, "Adolescent", "Invalid" )))</f>
        <v>Middle Age</v>
      </c>
      <c r="N579" t="s">
        <v>18</v>
      </c>
    </row>
    <row r="580" spans="1:14" x14ac:dyDescent="0.25">
      <c r="A580">
        <v>15313</v>
      </c>
      <c r="B580" t="s">
        <v>38</v>
      </c>
      <c r="C580" t="s">
        <v>36</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39</v>
      </c>
      <c r="D582" s="4">
        <v>60000</v>
      </c>
      <c r="E582">
        <v>3</v>
      </c>
      <c r="F582" t="s">
        <v>31</v>
      </c>
      <c r="G582" t="s">
        <v>28</v>
      </c>
      <c r="H582" t="s">
        <v>15</v>
      </c>
      <c r="I582">
        <v>2</v>
      </c>
      <c r="J582" t="s">
        <v>56</v>
      </c>
      <c r="K582" t="s">
        <v>32</v>
      </c>
      <c r="L582">
        <v>69</v>
      </c>
      <c r="M582" t="str">
        <f t="shared" si="9"/>
        <v>Old</v>
      </c>
      <c r="N582" t="s">
        <v>18</v>
      </c>
    </row>
    <row r="583" spans="1:14" x14ac:dyDescent="0.25">
      <c r="A583">
        <v>23089</v>
      </c>
      <c r="B583" t="s">
        <v>38</v>
      </c>
      <c r="C583" t="s">
        <v>36</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36</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36</v>
      </c>
      <c r="D585" s="4">
        <v>60000</v>
      </c>
      <c r="E585">
        <v>3</v>
      </c>
      <c r="F585" t="s">
        <v>13</v>
      </c>
      <c r="G585" t="s">
        <v>28</v>
      </c>
      <c r="H585" t="s">
        <v>15</v>
      </c>
      <c r="I585">
        <v>2</v>
      </c>
      <c r="J585" t="s">
        <v>56</v>
      </c>
      <c r="K585" t="s">
        <v>32</v>
      </c>
      <c r="L585">
        <v>66</v>
      </c>
      <c r="M585" t="str">
        <f t="shared" si="9"/>
        <v>Old</v>
      </c>
      <c r="N585" t="s">
        <v>18</v>
      </c>
    </row>
    <row r="586" spans="1:14" x14ac:dyDescent="0.25">
      <c r="A586">
        <v>28667</v>
      </c>
      <c r="B586" t="s">
        <v>37</v>
      </c>
      <c r="C586" t="s">
        <v>36</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36</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36</v>
      </c>
      <c r="D588" s="4">
        <v>60000</v>
      </c>
      <c r="E588">
        <v>2</v>
      </c>
      <c r="F588" t="s">
        <v>27</v>
      </c>
      <c r="G588" t="s">
        <v>21</v>
      </c>
      <c r="H588" t="s">
        <v>18</v>
      </c>
      <c r="I588">
        <v>2</v>
      </c>
      <c r="J588" t="s">
        <v>26</v>
      </c>
      <c r="K588" t="s">
        <v>32</v>
      </c>
      <c r="L588">
        <v>51</v>
      </c>
      <c r="M588" t="str">
        <f t="shared" si="9"/>
        <v>Old</v>
      </c>
      <c r="N588" t="s">
        <v>18</v>
      </c>
    </row>
    <row r="589" spans="1:14" x14ac:dyDescent="0.25">
      <c r="A589">
        <v>18935</v>
      </c>
      <c r="B589" t="s">
        <v>38</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39</v>
      </c>
      <c r="D590" s="4">
        <v>90000</v>
      </c>
      <c r="E590">
        <v>2</v>
      </c>
      <c r="F590" t="s">
        <v>27</v>
      </c>
      <c r="G590" t="s">
        <v>21</v>
      </c>
      <c r="H590" t="s">
        <v>15</v>
      </c>
      <c r="I590">
        <v>1</v>
      </c>
      <c r="J590" t="s">
        <v>56</v>
      </c>
      <c r="K590" t="s">
        <v>32</v>
      </c>
      <c r="L590">
        <v>51</v>
      </c>
      <c r="M590" t="str">
        <f t="shared" si="9"/>
        <v>Old</v>
      </c>
      <c r="N590" t="s">
        <v>15</v>
      </c>
    </row>
    <row r="591" spans="1:14" x14ac:dyDescent="0.25">
      <c r="A591">
        <v>12100</v>
      </c>
      <c r="B591" t="s">
        <v>37</v>
      </c>
      <c r="C591" t="s">
        <v>36</v>
      </c>
      <c r="D591" s="4">
        <v>60000</v>
      </c>
      <c r="E591">
        <v>2</v>
      </c>
      <c r="F591" t="s">
        <v>13</v>
      </c>
      <c r="G591" t="s">
        <v>28</v>
      </c>
      <c r="H591" t="s">
        <v>15</v>
      </c>
      <c r="I591">
        <v>0</v>
      </c>
      <c r="J591" t="s">
        <v>56</v>
      </c>
      <c r="K591" t="s">
        <v>32</v>
      </c>
      <c r="L591">
        <v>57</v>
      </c>
      <c r="M591" t="str">
        <f t="shared" si="9"/>
        <v>Old</v>
      </c>
      <c r="N591" t="s">
        <v>18</v>
      </c>
    </row>
    <row r="592" spans="1:14" x14ac:dyDescent="0.25">
      <c r="A592">
        <v>23158</v>
      </c>
      <c r="B592" t="s">
        <v>38</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36</v>
      </c>
      <c r="D593" s="4">
        <v>40000</v>
      </c>
      <c r="E593">
        <v>4</v>
      </c>
      <c r="F593" t="s">
        <v>27</v>
      </c>
      <c r="G593" t="s">
        <v>21</v>
      </c>
      <c r="H593" t="s">
        <v>18</v>
      </c>
      <c r="I593">
        <v>2</v>
      </c>
      <c r="J593" t="s">
        <v>56</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36</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36</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36</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36</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36</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36</v>
      </c>
      <c r="D604" s="4">
        <v>60000</v>
      </c>
      <c r="E604">
        <v>2</v>
      </c>
      <c r="F604" t="s">
        <v>29</v>
      </c>
      <c r="G604" t="s">
        <v>14</v>
      </c>
      <c r="H604" t="s">
        <v>15</v>
      </c>
      <c r="I604">
        <v>2</v>
      </c>
      <c r="J604" t="s">
        <v>23</v>
      </c>
      <c r="K604" t="s">
        <v>32</v>
      </c>
      <c r="L604">
        <v>52</v>
      </c>
      <c r="M604" t="str">
        <f t="shared" si="9"/>
        <v>Old</v>
      </c>
      <c r="N604" t="s">
        <v>15</v>
      </c>
    </row>
    <row r="605" spans="1:14" x14ac:dyDescent="0.25">
      <c r="A605">
        <v>20000</v>
      </c>
      <c r="B605" t="s">
        <v>38</v>
      </c>
      <c r="C605" t="s">
        <v>36</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36</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36</v>
      </c>
      <c r="D607" s="4">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36</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56</v>
      </c>
      <c r="K609" t="s">
        <v>32</v>
      </c>
      <c r="L609">
        <v>46</v>
      </c>
      <c r="M609" t="str">
        <f t="shared" si="9"/>
        <v>Middle Age</v>
      </c>
      <c r="N609" t="s">
        <v>15</v>
      </c>
    </row>
    <row r="610" spans="1:14" x14ac:dyDescent="0.25">
      <c r="A610">
        <v>16890</v>
      </c>
      <c r="B610" t="s">
        <v>38</v>
      </c>
      <c r="C610" t="s">
        <v>36</v>
      </c>
      <c r="D610" s="4">
        <v>60000</v>
      </c>
      <c r="E610">
        <v>3</v>
      </c>
      <c r="F610" t="s">
        <v>29</v>
      </c>
      <c r="G610" t="s">
        <v>14</v>
      </c>
      <c r="H610" t="s">
        <v>15</v>
      </c>
      <c r="I610">
        <v>2</v>
      </c>
      <c r="J610" t="s">
        <v>23</v>
      </c>
      <c r="K610" t="s">
        <v>32</v>
      </c>
      <c r="L610">
        <v>52</v>
      </c>
      <c r="M610" t="str">
        <f t="shared" si="9"/>
        <v>Old</v>
      </c>
      <c r="N610" t="s">
        <v>15</v>
      </c>
    </row>
    <row r="611" spans="1:14" x14ac:dyDescent="0.25">
      <c r="A611">
        <v>25983</v>
      </c>
      <c r="B611" t="s">
        <v>38</v>
      </c>
      <c r="C611" t="s">
        <v>36</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36</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36</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36</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Middle Age</v>
      </c>
      <c r="N621" t="s">
        <v>18</v>
      </c>
    </row>
    <row r="622" spans="1:14" x14ac:dyDescent="0.25">
      <c r="A622">
        <v>11259</v>
      </c>
      <c r="B622" t="s">
        <v>38</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36</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36</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36</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36</v>
      </c>
      <c r="D630" s="4">
        <v>80000</v>
      </c>
      <c r="E630">
        <v>3</v>
      </c>
      <c r="F630" t="s">
        <v>19</v>
      </c>
      <c r="G630" t="s">
        <v>21</v>
      </c>
      <c r="H630" t="s">
        <v>18</v>
      </c>
      <c r="I630">
        <v>1</v>
      </c>
      <c r="J630" t="s">
        <v>26</v>
      </c>
      <c r="K630" t="s">
        <v>32</v>
      </c>
      <c r="L630">
        <v>51</v>
      </c>
      <c r="M630" t="str">
        <f t="shared" si="9"/>
        <v>Old</v>
      </c>
      <c r="N630" t="s">
        <v>15</v>
      </c>
    </row>
    <row r="631" spans="1:14" x14ac:dyDescent="0.25">
      <c r="A631">
        <v>28815</v>
      </c>
      <c r="B631" t="s">
        <v>38</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36</v>
      </c>
      <c r="D632" s="4">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36</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36</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36</v>
      </c>
      <c r="D639" s="4">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36</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36</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36</v>
      </c>
      <c r="D643" s="4">
        <v>50000</v>
      </c>
      <c r="E643">
        <v>4</v>
      </c>
      <c r="F643" t="s">
        <v>13</v>
      </c>
      <c r="G643" t="s">
        <v>28</v>
      </c>
      <c r="H643" t="s">
        <v>15</v>
      </c>
      <c r="I643">
        <v>2</v>
      </c>
      <c r="J643" t="s">
        <v>56</v>
      </c>
      <c r="K643" t="s">
        <v>32</v>
      </c>
      <c r="L643">
        <v>64</v>
      </c>
      <c r="M643" t="str">
        <f t="shared" ref="M643:M706" si="10">IF(L643&gt;50, "Old", IF(L643&gt;=30, "Middle Age",IF(L643&lt;30, "Adolescent", "Invalid" )))</f>
        <v>Old</v>
      </c>
      <c r="N643" t="s">
        <v>18</v>
      </c>
    </row>
    <row r="644" spans="1:14" x14ac:dyDescent="0.25">
      <c r="A644">
        <v>21741</v>
      </c>
      <c r="B644" t="s">
        <v>38</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39</v>
      </c>
      <c r="D646" s="4">
        <v>60000</v>
      </c>
      <c r="E646">
        <v>5</v>
      </c>
      <c r="F646" t="s">
        <v>13</v>
      </c>
      <c r="G646" t="s">
        <v>14</v>
      </c>
      <c r="H646" t="s">
        <v>15</v>
      </c>
      <c r="I646">
        <v>3</v>
      </c>
      <c r="J646" t="s">
        <v>56</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36</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56</v>
      </c>
      <c r="K652" t="s">
        <v>32</v>
      </c>
      <c r="L652">
        <v>67</v>
      </c>
      <c r="M652" t="str">
        <f t="shared" si="10"/>
        <v>Old</v>
      </c>
      <c r="N652" t="s">
        <v>15</v>
      </c>
    </row>
    <row r="653" spans="1:14" x14ac:dyDescent="0.25">
      <c r="A653">
        <v>14284</v>
      </c>
      <c r="B653" t="s">
        <v>37</v>
      </c>
      <c r="C653" t="s">
        <v>36</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36</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36</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36</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36</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36</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36</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56</v>
      </c>
      <c r="K661" t="s">
        <v>32</v>
      </c>
      <c r="L661">
        <v>63</v>
      </c>
      <c r="M661" t="str">
        <f t="shared" si="10"/>
        <v>Old</v>
      </c>
      <c r="N661" t="s">
        <v>18</v>
      </c>
    </row>
    <row r="662" spans="1:14" x14ac:dyDescent="0.25">
      <c r="A662">
        <v>21599</v>
      </c>
      <c r="B662" t="s">
        <v>38</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36</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36</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39</v>
      </c>
      <c r="D669" s="4">
        <v>40000</v>
      </c>
      <c r="E669">
        <v>5</v>
      </c>
      <c r="F669" t="s">
        <v>27</v>
      </c>
      <c r="G669" t="s">
        <v>21</v>
      </c>
      <c r="H669" t="s">
        <v>18</v>
      </c>
      <c r="I669">
        <v>2</v>
      </c>
      <c r="J669" t="s">
        <v>56</v>
      </c>
      <c r="K669" t="s">
        <v>32</v>
      </c>
      <c r="L669">
        <v>61</v>
      </c>
      <c r="M669" t="str">
        <f t="shared" si="10"/>
        <v>Old</v>
      </c>
      <c r="N669" t="s">
        <v>18</v>
      </c>
    </row>
    <row r="670" spans="1:14" x14ac:dyDescent="0.25">
      <c r="A670">
        <v>14592</v>
      </c>
      <c r="B670" t="s">
        <v>38</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36</v>
      </c>
      <c r="D672" s="4">
        <v>70000</v>
      </c>
      <c r="E672">
        <v>2</v>
      </c>
      <c r="F672" t="s">
        <v>19</v>
      </c>
      <c r="G672" t="s">
        <v>21</v>
      </c>
      <c r="H672" t="s">
        <v>15</v>
      </c>
      <c r="I672">
        <v>1</v>
      </c>
      <c r="J672" t="s">
        <v>56</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36</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36</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36</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36</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36</v>
      </c>
      <c r="D681" s="4">
        <v>60000</v>
      </c>
      <c r="E681">
        <v>4</v>
      </c>
      <c r="F681" t="s">
        <v>13</v>
      </c>
      <c r="G681" t="s">
        <v>28</v>
      </c>
      <c r="H681" t="s">
        <v>15</v>
      </c>
      <c r="I681">
        <v>2</v>
      </c>
      <c r="J681" t="s">
        <v>56</v>
      </c>
      <c r="K681" t="s">
        <v>32</v>
      </c>
      <c r="L681">
        <v>60</v>
      </c>
      <c r="M681" t="str">
        <f t="shared" si="10"/>
        <v>Old</v>
      </c>
      <c r="N681" t="s">
        <v>18</v>
      </c>
    </row>
    <row r="682" spans="1:14" x14ac:dyDescent="0.25">
      <c r="A682">
        <v>11165</v>
      </c>
      <c r="B682" t="s">
        <v>38</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36</v>
      </c>
      <c r="D684" s="4">
        <v>20000</v>
      </c>
      <c r="E684">
        <v>3</v>
      </c>
      <c r="F684" t="s">
        <v>29</v>
      </c>
      <c r="G684" t="s">
        <v>20</v>
      </c>
      <c r="H684" t="s">
        <v>18</v>
      </c>
      <c r="I684">
        <v>2</v>
      </c>
      <c r="J684" t="s">
        <v>16</v>
      </c>
      <c r="K684" t="s">
        <v>32</v>
      </c>
      <c r="L684">
        <v>52</v>
      </c>
      <c r="M684" t="str">
        <f t="shared" si="10"/>
        <v>Old</v>
      </c>
      <c r="N684" t="s">
        <v>18</v>
      </c>
    </row>
    <row r="685" spans="1:14" x14ac:dyDescent="0.25">
      <c r="A685">
        <v>23461</v>
      </c>
      <c r="B685" t="s">
        <v>38</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Old</v>
      </c>
      <c r="N687" t="s">
        <v>15</v>
      </c>
    </row>
    <row r="688" spans="1:14" x14ac:dyDescent="0.25">
      <c r="A688">
        <v>12774</v>
      </c>
      <c r="B688" t="s">
        <v>38</v>
      </c>
      <c r="C688" t="s">
        <v>39</v>
      </c>
      <c r="D688" s="4">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36</v>
      </c>
      <c r="D689" s="4">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36</v>
      </c>
      <c r="D690" s="4">
        <v>60000</v>
      </c>
      <c r="E690">
        <v>0</v>
      </c>
      <c r="F690" t="s">
        <v>13</v>
      </c>
      <c r="G690" t="s">
        <v>14</v>
      </c>
      <c r="H690" t="s">
        <v>18</v>
      </c>
      <c r="I690">
        <v>2</v>
      </c>
      <c r="J690" t="s">
        <v>16</v>
      </c>
      <c r="K690" t="s">
        <v>32</v>
      </c>
      <c r="L690">
        <v>30</v>
      </c>
      <c r="M690" t="str">
        <f t="shared" si="10"/>
        <v>Middle Age</v>
      </c>
      <c r="N690" t="s">
        <v>18</v>
      </c>
    </row>
    <row r="691" spans="1:14" x14ac:dyDescent="0.25">
      <c r="A691">
        <v>16725</v>
      </c>
      <c r="B691" t="s">
        <v>38</v>
      </c>
      <c r="C691" t="s">
        <v>36</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36</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36</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36</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36</v>
      </c>
      <c r="D698" s="4">
        <v>60000</v>
      </c>
      <c r="E698">
        <v>0</v>
      </c>
      <c r="F698" t="s">
        <v>19</v>
      </c>
      <c r="G698" t="s">
        <v>21</v>
      </c>
      <c r="H698" t="s">
        <v>18</v>
      </c>
      <c r="I698">
        <v>2</v>
      </c>
      <c r="J698" t="s">
        <v>26</v>
      </c>
      <c r="K698" t="s">
        <v>32</v>
      </c>
      <c r="L698">
        <v>30</v>
      </c>
      <c r="M698" t="str">
        <f t="shared" si="10"/>
        <v>Middle Age</v>
      </c>
      <c r="N698" t="s">
        <v>18</v>
      </c>
    </row>
    <row r="699" spans="1:14" x14ac:dyDescent="0.25">
      <c r="A699">
        <v>14090</v>
      </c>
      <c r="B699" t="s">
        <v>38</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36</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36</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36</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36</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39</v>
      </c>
      <c r="D707" s="4">
        <v>70000</v>
      </c>
      <c r="E707">
        <v>4</v>
      </c>
      <c r="F707" t="s">
        <v>13</v>
      </c>
      <c r="G707" t="s">
        <v>28</v>
      </c>
      <c r="H707" t="s">
        <v>15</v>
      </c>
      <c r="I707">
        <v>1</v>
      </c>
      <c r="J707" t="s">
        <v>56</v>
      </c>
      <c r="K707" t="s">
        <v>32</v>
      </c>
      <c r="L707">
        <v>59</v>
      </c>
      <c r="M707" t="str">
        <f t="shared" ref="M707:M770" si="11">IF(L707&gt;50, "Old", IF(L707&gt;=30, "Middle Age",IF(L707&lt;30, "Adolescent", "Invalid" )))</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36</v>
      </c>
      <c r="D710" s="4">
        <v>70000</v>
      </c>
      <c r="E710">
        <v>5</v>
      </c>
      <c r="F710" t="s">
        <v>13</v>
      </c>
      <c r="G710" t="s">
        <v>28</v>
      </c>
      <c r="H710" t="s">
        <v>15</v>
      </c>
      <c r="I710">
        <v>4</v>
      </c>
      <c r="J710" t="s">
        <v>56</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56</v>
      </c>
      <c r="K711" t="s">
        <v>32</v>
      </c>
      <c r="L711">
        <v>59</v>
      </c>
      <c r="M711" t="str">
        <f t="shared" si="11"/>
        <v>Old</v>
      </c>
      <c r="N711" t="s">
        <v>18</v>
      </c>
    </row>
    <row r="712" spans="1:14" x14ac:dyDescent="0.25">
      <c r="A712">
        <v>23358</v>
      </c>
      <c r="B712" t="s">
        <v>38</v>
      </c>
      <c r="C712" t="s">
        <v>36</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39</v>
      </c>
      <c r="D713" s="4">
        <v>70000</v>
      </c>
      <c r="E713">
        <v>2</v>
      </c>
      <c r="F713" t="s">
        <v>19</v>
      </c>
      <c r="G713" t="s">
        <v>21</v>
      </c>
      <c r="H713" t="s">
        <v>15</v>
      </c>
      <c r="I713">
        <v>1</v>
      </c>
      <c r="J713" t="s">
        <v>56</v>
      </c>
      <c r="K713" t="s">
        <v>32</v>
      </c>
      <c r="L713">
        <v>58</v>
      </c>
      <c r="M713" t="str">
        <f t="shared" si="11"/>
        <v>Old</v>
      </c>
      <c r="N713" t="s">
        <v>18</v>
      </c>
    </row>
    <row r="714" spans="1:14" x14ac:dyDescent="0.25">
      <c r="A714">
        <v>28026</v>
      </c>
      <c r="B714" t="s">
        <v>38</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36</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36</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36</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36</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36</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36</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36</v>
      </c>
      <c r="D728" s="4">
        <v>20000</v>
      </c>
      <c r="E728">
        <v>2</v>
      </c>
      <c r="F728" t="s">
        <v>27</v>
      </c>
      <c r="G728" t="s">
        <v>25</v>
      </c>
      <c r="H728" t="s">
        <v>18</v>
      </c>
      <c r="I728">
        <v>2</v>
      </c>
      <c r="J728" t="s">
        <v>16</v>
      </c>
      <c r="K728" t="s">
        <v>32</v>
      </c>
      <c r="L728">
        <v>53</v>
      </c>
      <c r="M728" t="str">
        <f t="shared" si="11"/>
        <v>Old</v>
      </c>
      <c r="N728" t="s">
        <v>18</v>
      </c>
    </row>
    <row r="729" spans="1:14" x14ac:dyDescent="0.25">
      <c r="A729">
        <v>16144</v>
      </c>
      <c r="B729" t="s">
        <v>38</v>
      </c>
      <c r="C729" t="s">
        <v>36</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36</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36</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36</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36</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36</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39</v>
      </c>
      <c r="D741" s="4">
        <v>60000</v>
      </c>
      <c r="E741">
        <v>2</v>
      </c>
      <c r="F741" t="s">
        <v>19</v>
      </c>
      <c r="G741" t="s">
        <v>21</v>
      </c>
      <c r="H741" t="s">
        <v>15</v>
      </c>
      <c r="I741">
        <v>1</v>
      </c>
      <c r="J741" t="s">
        <v>56</v>
      </c>
      <c r="K741" t="s">
        <v>32</v>
      </c>
      <c r="L741">
        <v>55</v>
      </c>
      <c r="M741" t="str">
        <f t="shared" si="11"/>
        <v>Old</v>
      </c>
      <c r="N741" t="s">
        <v>18</v>
      </c>
    </row>
    <row r="742" spans="1:14" x14ac:dyDescent="0.25">
      <c r="A742">
        <v>17657</v>
      </c>
      <c r="B742" t="s">
        <v>38</v>
      </c>
      <c r="C742" t="s">
        <v>36</v>
      </c>
      <c r="D742" s="4">
        <v>40000</v>
      </c>
      <c r="E742">
        <v>4</v>
      </c>
      <c r="F742" t="s">
        <v>19</v>
      </c>
      <c r="G742" t="s">
        <v>20</v>
      </c>
      <c r="H742" t="s">
        <v>18</v>
      </c>
      <c r="I742">
        <v>0</v>
      </c>
      <c r="J742" t="s">
        <v>16</v>
      </c>
      <c r="K742" t="s">
        <v>32</v>
      </c>
      <c r="L742">
        <v>30</v>
      </c>
      <c r="M742" t="str">
        <f t="shared" si="11"/>
        <v>Middle Age</v>
      </c>
      <c r="N742" t="s">
        <v>18</v>
      </c>
    </row>
    <row r="743" spans="1:14" x14ac:dyDescent="0.25">
      <c r="A743">
        <v>14913</v>
      </c>
      <c r="B743" t="s">
        <v>38</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36</v>
      </c>
      <c r="D744" s="4">
        <v>30000</v>
      </c>
      <c r="E744">
        <v>0</v>
      </c>
      <c r="F744" t="s">
        <v>27</v>
      </c>
      <c r="G744" t="s">
        <v>14</v>
      </c>
      <c r="H744" t="s">
        <v>15</v>
      </c>
      <c r="I744">
        <v>2</v>
      </c>
      <c r="J744" t="s">
        <v>23</v>
      </c>
      <c r="K744" t="s">
        <v>32</v>
      </c>
      <c r="L744">
        <v>30</v>
      </c>
      <c r="M744" t="str">
        <f t="shared" si="11"/>
        <v>Middle Age</v>
      </c>
      <c r="N744" t="s">
        <v>18</v>
      </c>
    </row>
    <row r="745" spans="1:14" x14ac:dyDescent="0.25">
      <c r="A745">
        <v>13296</v>
      </c>
      <c r="B745" t="s">
        <v>38</v>
      </c>
      <c r="C745" t="s">
        <v>36</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39</v>
      </c>
      <c r="D746" s="4">
        <v>70000</v>
      </c>
      <c r="E746">
        <v>4</v>
      </c>
      <c r="F746" t="s">
        <v>19</v>
      </c>
      <c r="G746" t="s">
        <v>21</v>
      </c>
      <c r="H746" t="s">
        <v>15</v>
      </c>
      <c r="I746">
        <v>1</v>
      </c>
      <c r="J746" t="s">
        <v>56</v>
      </c>
      <c r="K746" t="s">
        <v>32</v>
      </c>
      <c r="L746">
        <v>56</v>
      </c>
      <c r="M746" t="str">
        <f t="shared" si="11"/>
        <v>Old</v>
      </c>
      <c r="N746" t="s">
        <v>18</v>
      </c>
    </row>
    <row r="747" spans="1:14" x14ac:dyDescent="0.25">
      <c r="A747">
        <v>12452</v>
      </c>
      <c r="B747" t="s">
        <v>38</v>
      </c>
      <c r="C747" t="s">
        <v>36</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39</v>
      </c>
      <c r="D748" s="4">
        <v>60000</v>
      </c>
      <c r="E748">
        <v>2</v>
      </c>
      <c r="F748" t="s">
        <v>13</v>
      </c>
      <c r="G748" t="s">
        <v>28</v>
      </c>
      <c r="H748" t="s">
        <v>15</v>
      </c>
      <c r="I748">
        <v>0</v>
      </c>
      <c r="J748" t="s">
        <v>56</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36</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36</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36</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36</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36</v>
      </c>
      <c r="D757" s="4">
        <v>60000</v>
      </c>
      <c r="E757">
        <v>3</v>
      </c>
      <c r="F757" t="s">
        <v>27</v>
      </c>
      <c r="G757" t="s">
        <v>21</v>
      </c>
      <c r="H757" t="s">
        <v>18</v>
      </c>
      <c r="I757">
        <v>2</v>
      </c>
      <c r="J757" t="s">
        <v>22</v>
      </c>
      <c r="K757" t="s">
        <v>32</v>
      </c>
      <c r="L757">
        <v>53</v>
      </c>
      <c r="M757" t="str">
        <f t="shared" si="11"/>
        <v>Old</v>
      </c>
      <c r="N757" t="s">
        <v>18</v>
      </c>
    </row>
    <row r="758" spans="1:14" x14ac:dyDescent="0.25">
      <c r="A758">
        <v>27261</v>
      </c>
      <c r="B758" t="s">
        <v>38</v>
      </c>
      <c r="C758" t="s">
        <v>36</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36</v>
      </c>
      <c r="D759" s="4">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36</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39</v>
      </c>
      <c r="D763" s="4">
        <v>60000</v>
      </c>
      <c r="E763">
        <v>5</v>
      </c>
      <c r="F763" t="s">
        <v>13</v>
      </c>
      <c r="G763" t="s">
        <v>28</v>
      </c>
      <c r="H763" t="s">
        <v>15</v>
      </c>
      <c r="I763">
        <v>3</v>
      </c>
      <c r="J763" t="s">
        <v>56</v>
      </c>
      <c r="K763" t="s">
        <v>32</v>
      </c>
      <c r="L763">
        <v>59</v>
      </c>
      <c r="M763" t="str">
        <f t="shared" si="11"/>
        <v>Old</v>
      </c>
      <c r="N763" t="s">
        <v>18</v>
      </c>
    </row>
    <row r="764" spans="1:14" x14ac:dyDescent="0.25">
      <c r="A764">
        <v>20657</v>
      </c>
      <c r="B764" t="s">
        <v>37</v>
      </c>
      <c r="C764" t="s">
        <v>36</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36</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36</v>
      </c>
      <c r="D768" s="4">
        <v>50000</v>
      </c>
      <c r="E768">
        <v>4</v>
      </c>
      <c r="F768" t="s">
        <v>13</v>
      </c>
      <c r="G768" t="s">
        <v>14</v>
      </c>
      <c r="H768" t="s">
        <v>15</v>
      </c>
      <c r="I768">
        <v>3</v>
      </c>
      <c r="J768" t="s">
        <v>56</v>
      </c>
      <c r="K768" t="s">
        <v>32</v>
      </c>
      <c r="L768">
        <v>42</v>
      </c>
      <c r="M768" t="str">
        <f t="shared" si="11"/>
        <v>Middle Age</v>
      </c>
      <c r="N768" t="s">
        <v>18</v>
      </c>
    </row>
    <row r="769" spans="1:14" x14ac:dyDescent="0.25">
      <c r="A769">
        <v>24979</v>
      </c>
      <c r="B769" t="s">
        <v>38</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39</v>
      </c>
      <c r="D771" s="4">
        <v>100000</v>
      </c>
      <c r="E771">
        <v>4</v>
      </c>
      <c r="F771" t="s">
        <v>13</v>
      </c>
      <c r="G771" t="s">
        <v>28</v>
      </c>
      <c r="H771" t="s">
        <v>15</v>
      </c>
      <c r="I771">
        <v>4</v>
      </c>
      <c r="J771" t="s">
        <v>16</v>
      </c>
      <c r="K771" t="s">
        <v>32</v>
      </c>
      <c r="L771">
        <v>40</v>
      </c>
      <c r="M771" t="str">
        <f t="shared" ref="M771:M834" si="12">IF(L771&gt;50, "Old", IF(L771&gt;=30, "Middle Age",IF(L771&lt;30, "Adolescent", "Invalid" )))</f>
        <v>Middle Age</v>
      </c>
      <c r="N771" t="s">
        <v>18</v>
      </c>
    </row>
    <row r="772" spans="1:14" x14ac:dyDescent="0.25">
      <c r="A772">
        <v>17699</v>
      </c>
      <c r="B772" t="s">
        <v>38</v>
      </c>
      <c r="C772" t="s">
        <v>36</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36</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36</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36</v>
      </c>
      <c r="D777" s="4">
        <v>70000</v>
      </c>
      <c r="E777">
        <v>2</v>
      </c>
      <c r="F777" t="s">
        <v>29</v>
      </c>
      <c r="G777" t="s">
        <v>14</v>
      </c>
      <c r="H777" t="s">
        <v>15</v>
      </c>
      <c r="I777">
        <v>2</v>
      </c>
      <c r="J777" t="s">
        <v>56</v>
      </c>
      <c r="K777" t="s">
        <v>32</v>
      </c>
      <c r="L777">
        <v>54</v>
      </c>
      <c r="M777" t="str">
        <f t="shared" si="12"/>
        <v>Old</v>
      </c>
      <c r="N777" t="s">
        <v>18</v>
      </c>
    </row>
    <row r="778" spans="1:14" x14ac:dyDescent="0.25">
      <c r="A778">
        <v>26490</v>
      </c>
      <c r="B778" t="s">
        <v>37</v>
      </c>
      <c r="C778" t="s">
        <v>36</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36</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36</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36</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39</v>
      </c>
      <c r="D782" s="4">
        <v>60000</v>
      </c>
      <c r="E782">
        <v>2</v>
      </c>
      <c r="F782" t="s">
        <v>19</v>
      </c>
      <c r="G782" t="s">
        <v>21</v>
      </c>
      <c r="H782" t="s">
        <v>15</v>
      </c>
      <c r="I782">
        <v>1</v>
      </c>
      <c r="J782" t="s">
        <v>56</v>
      </c>
      <c r="K782" t="s">
        <v>32</v>
      </c>
      <c r="L782">
        <v>55</v>
      </c>
      <c r="M782" t="str">
        <f t="shared" si="12"/>
        <v>Old</v>
      </c>
      <c r="N782" t="s">
        <v>18</v>
      </c>
    </row>
    <row r="783" spans="1:14" x14ac:dyDescent="0.25">
      <c r="A783">
        <v>19660</v>
      </c>
      <c r="B783" t="s">
        <v>38</v>
      </c>
      <c r="C783" t="s">
        <v>36</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36</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36</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36</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36</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36</v>
      </c>
      <c r="D794" s="4">
        <v>30000</v>
      </c>
      <c r="E794">
        <v>1</v>
      </c>
      <c r="F794" t="s">
        <v>27</v>
      </c>
      <c r="G794" t="s">
        <v>20</v>
      </c>
      <c r="H794" t="s">
        <v>18</v>
      </c>
      <c r="I794">
        <v>1</v>
      </c>
      <c r="J794" t="s">
        <v>23</v>
      </c>
      <c r="K794" t="s">
        <v>32</v>
      </c>
      <c r="L794">
        <v>52</v>
      </c>
      <c r="M794" t="str">
        <f t="shared" si="12"/>
        <v>Old</v>
      </c>
      <c r="N794" t="s">
        <v>18</v>
      </c>
    </row>
    <row r="795" spans="1:14" x14ac:dyDescent="0.25">
      <c r="A795">
        <v>12768</v>
      </c>
      <c r="B795" t="s">
        <v>38</v>
      </c>
      <c r="C795" t="s">
        <v>36</v>
      </c>
      <c r="D795" s="4">
        <v>30000</v>
      </c>
      <c r="E795">
        <v>1</v>
      </c>
      <c r="F795" t="s">
        <v>27</v>
      </c>
      <c r="G795" t="s">
        <v>20</v>
      </c>
      <c r="H795" t="s">
        <v>15</v>
      </c>
      <c r="I795">
        <v>1</v>
      </c>
      <c r="J795" t="s">
        <v>22</v>
      </c>
      <c r="K795" t="s">
        <v>32</v>
      </c>
      <c r="L795">
        <v>52</v>
      </c>
      <c r="M795" t="str">
        <f t="shared" si="12"/>
        <v>Old</v>
      </c>
      <c r="N795" t="s">
        <v>15</v>
      </c>
    </row>
    <row r="796" spans="1:14" x14ac:dyDescent="0.25">
      <c r="A796">
        <v>20361</v>
      </c>
      <c r="B796" t="s">
        <v>38</v>
      </c>
      <c r="C796" t="s">
        <v>36</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36</v>
      </c>
      <c r="D797" s="4">
        <v>60000</v>
      </c>
      <c r="E797">
        <v>2</v>
      </c>
      <c r="F797" t="s">
        <v>27</v>
      </c>
      <c r="G797" t="s">
        <v>21</v>
      </c>
      <c r="H797" t="s">
        <v>15</v>
      </c>
      <c r="I797">
        <v>2</v>
      </c>
      <c r="J797" t="s">
        <v>23</v>
      </c>
      <c r="K797" t="s">
        <v>32</v>
      </c>
      <c r="L797">
        <v>51</v>
      </c>
      <c r="M797" t="str">
        <f t="shared" si="12"/>
        <v>Old</v>
      </c>
      <c r="N797" t="s">
        <v>18</v>
      </c>
    </row>
    <row r="798" spans="1:14" x14ac:dyDescent="0.25">
      <c r="A798">
        <v>13382</v>
      </c>
      <c r="B798" t="s">
        <v>38</v>
      </c>
      <c r="C798" t="s">
        <v>36</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36</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36</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36</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36</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36</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36</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39</v>
      </c>
      <c r="D808" s="4">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36</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Old</v>
      </c>
      <c r="N812" t="s">
        <v>15</v>
      </c>
    </row>
    <row r="813" spans="1:14" x14ac:dyDescent="0.25">
      <c r="A813">
        <v>25954</v>
      </c>
      <c r="B813" t="s">
        <v>38</v>
      </c>
      <c r="C813" t="s">
        <v>36</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56</v>
      </c>
      <c r="K814" t="s">
        <v>32</v>
      </c>
      <c r="L814">
        <v>61</v>
      </c>
      <c r="M814" t="str">
        <f t="shared" si="12"/>
        <v>Old</v>
      </c>
      <c r="N814" t="s">
        <v>18</v>
      </c>
    </row>
    <row r="815" spans="1:14" x14ac:dyDescent="0.25">
      <c r="A815">
        <v>25899</v>
      </c>
      <c r="B815" t="s">
        <v>38</v>
      </c>
      <c r="C815" t="s">
        <v>39</v>
      </c>
      <c r="D815" s="4">
        <v>70000</v>
      </c>
      <c r="E815">
        <v>2</v>
      </c>
      <c r="F815" t="s">
        <v>27</v>
      </c>
      <c r="G815" t="s">
        <v>21</v>
      </c>
      <c r="H815" t="s">
        <v>15</v>
      </c>
      <c r="I815">
        <v>2</v>
      </c>
      <c r="J815" t="s">
        <v>56</v>
      </c>
      <c r="K815" t="s">
        <v>32</v>
      </c>
      <c r="L815">
        <v>53</v>
      </c>
      <c r="M815" t="str">
        <f t="shared" si="12"/>
        <v>Old</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36</v>
      </c>
      <c r="D817" s="4">
        <v>40000</v>
      </c>
      <c r="E817">
        <v>0</v>
      </c>
      <c r="F817" t="s">
        <v>19</v>
      </c>
      <c r="G817" t="s">
        <v>14</v>
      </c>
      <c r="H817" t="s">
        <v>18</v>
      </c>
      <c r="I817">
        <v>2</v>
      </c>
      <c r="J817" t="s">
        <v>26</v>
      </c>
      <c r="K817" t="s">
        <v>32</v>
      </c>
      <c r="L817">
        <v>30</v>
      </c>
      <c r="M817" t="str">
        <f t="shared" si="12"/>
        <v>Middle Age</v>
      </c>
      <c r="N817" t="s">
        <v>18</v>
      </c>
    </row>
    <row r="818" spans="1:14" x14ac:dyDescent="0.25">
      <c r="A818">
        <v>21660</v>
      </c>
      <c r="B818" t="s">
        <v>38</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36</v>
      </c>
      <c r="D820" s="4">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36</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36</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36</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36</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36</v>
      </c>
      <c r="D827" s="4">
        <v>70000</v>
      </c>
      <c r="E827">
        <v>3</v>
      </c>
      <c r="F827" t="s">
        <v>27</v>
      </c>
      <c r="G827" t="s">
        <v>21</v>
      </c>
      <c r="H827" t="s">
        <v>18</v>
      </c>
      <c r="I827">
        <v>1</v>
      </c>
      <c r="J827" t="s">
        <v>26</v>
      </c>
      <c r="K827" t="s">
        <v>32</v>
      </c>
      <c r="L827">
        <v>52</v>
      </c>
      <c r="M827" t="str">
        <f t="shared" si="12"/>
        <v>Old</v>
      </c>
      <c r="N827" t="s">
        <v>15</v>
      </c>
    </row>
    <row r="828" spans="1:14" x14ac:dyDescent="0.25">
      <c r="A828">
        <v>15501</v>
      </c>
      <c r="B828" t="s">
        <v>38</v>
      </c>
      <c r="C828" t="s">
        <v>36</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36</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36</v>
      </c>
      <c r="D832" s="4">
        <v>60000</v>
      </c>
      <c r="E832">
        <v>2</v>
      </c>
      <c r="F832" t="s">
        <v>27</v>
      </c>
      <c r="G832" t="s">
        <v>21</v>
      </c>
      <c r="H832" t="s">
        <v>18</v>
      </c>
      <c r="I832">
        <v>2</v>
      </c>
      <c r="J832" t="s">
        <v>23</v>
      </c>
      <c r="K832" t="s">
        <v>32</v>
      </c>
      <c r="L832">
        <v>51</v>
      </c>
      <c r="M832" t="str">
        <f t="shared" si="12"/>
        <v>Old</v>
      </c>
      <c r="N832" t="s">
        <v>18</v>
      </c>
    </row>
    <row r="833" spans="1:14" x14ac:dyDescent="0.25">
      <c r="A833">
        <v>19163</v>
      </c>
      <c r="B833" t="s">
        <v>38</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IF(L835&gt;50, "Old", IF(L835&gt;=30, "Middle Age",IF(L835&lt;30, "Adolescent", "Invalid" )))</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36</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36</v>
      </c>
      <c r="D842" s="4">
        <v>70000</v>
      </c>
      <c r="E842">
        <v>4</v>
      </c>
      <c r="F842" t="s">
        <v>19</v>
      </c>
      <c r="G842" t="s">
        <v>21</v>
      </c>
      <c r="H842" t="s">
        <v>15</v>
      </c>
      <c r="I842">
        <v>2</v>
      </c>
      <c r="J842" t="s">
        <v>56</v>
      </c>
      <c r="K842" t="s">
        <v>32</v>
      </c>
      <c r="L842">
        <v>53</v>
      </c>
      <c r="M842" t="str">
        <f t="shared" si="13"/>
        <v>Old</v>
      </c>
      <c r="N842" t="s">
        <v>18</v>
      </c>
    </row>
    <row r="843" spans="1:14" x14ac:dyDescent="0.25">
      <c r="A843">
        <v>12056</v>
      </c>
      <c r="B843" t="s">
        <v>38</v>
      </c>
      <c r="C843" t="s">
        <v>36</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36</v>
      </c>
      <c r="D845" s="4">
        <v>80000</v>
      </c>
      <c r="E845">
        <v>2</v>
      </c>
      <c r="F845" t="s">
        <v>29</v>
      </c>
      <c r="G845" t="s">
        <v>14</v>
      </c>
      <c r="H845" t="s">
        <v>18</v>
      </c>
      <c r="I845">
        <v>2</v>
      </c>
      <c r="J845" t="s">
        <v>26</v>
      </c>
      <c r="K845" t="s">
        <v>32</v>
      </c>
      <c r="L845">
        <v>52</v>
      </c>
      <c r="M845" t="str">
        <f t="shared" si="13"/>
        <v>Old</v>
      </c>
      <c r="N845" t="s">
        <v>18</v>
      </c>
    </row>
    <row r="846" spans="1:14" x14ac:dyDescent="0.25">
      <c r="A846">
        <v>22743</v>
      </c>
      <c r="B846" t="s">
        <v>38</v>
      </c>
      <c r="C846" t="s">
        <v>39</v>
      </c>
      <c r="D846" s="4">
        <v>40000</v>
      </c>
      <c r="E846">
        <v>5</v>
      </c>
      <c r="F846" t="s">
        <v>27</v>
      </c>
      <c r="G846" t="s">
        <v>21</v>
      </c>
      <c r="H846" t="s">
        <v>15</v>
      </c>
      <c r="I846">
        <v>2</v>
      </c>
      <c r="J846" t="s">
        <v>56</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36</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36</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36</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36</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36</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36</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36</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36</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39</v>
      </c>
      <c r="D863" s="4">
        <v>20000</v>
      </c>
      <c r="E863">
        <v>2</v>
      </c>
      <c r="F863" t="s">
        <v>27</v>
      </c>
      <c r="G863" t="s">
        <v>25</v>
      </c>
      <c r="H863" t="s">
        <v>18</v>
      </c>
      <c r="I863">
        <v>2</v>
      </c>
      <c r="J863" t="s">
        <v>26</v>
      </c>
      <c r="K863" t="s">
        <v>32</v>
      </c>
      <c r="L863">
        <v>53</v>
      </c>
      <c r="M863" t="str">
        <f t="shared" si="13"/>
        <v>Old</v>
      </c>
      <c r="N863" t="s">
        <v>15</v>
      </c>
    </row>
    <row r="864" spans="1:14" x14ac:dyDescent="0.25">
      <c r="A864">
        <v>22330</v>
      </c>
      <c r="B864" t="s">
        <v>38</v>
      </c>
      <c r="C864" t="s">
        <v>36</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36</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36</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36</v>
      </c>
      <c r="D868" s="4">
        <v>60000</v>
      </c>
      <c r="E868">
        <v>2</v>
      </c>
      <c r="F868" t="s">
        <v>27</v>
      </c>
      <c r="G868" t="s">
        <v>21</v>
      </c>
      <c r="H868" t="s">
        <v>15</v>
      </c>
      <c r="I868">
        <v>2</v>
      </c>
      <c r="J868" t="s">
        <v>56</v>
      </c>
      <c r="K868" t="s">
        <v>32</v>
      </c>
      <c r="L868">
        <v>55</v>
      </c>
      <c r="M868" t="str">
        <f t="shared" si="13"/>
        <v>Old</v>
      </c>
      <c r="N868" t="s">
        <v>18</v>
      </c>
    </row>
    <row r="869" spans="1:14" x14ac:dyDescent="0.25">
      <c r="A869">
        <v>26693</v>
      </c>
      <c r="B869" t="s">
        <v>38</v>
      </c>
      <c r="C869" t="s">
        <v>36</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36</v>
      </c>
      <c r="D870" s="4">
        <v>30000</v>
      </c>
      <c r="E870">
        <v>5</v>
      </c>
      <c r="F870" t="s">
        <v>29</v>
      </c>
      <c r="G870" t="s">
        <v>14</v>
      </c>
      <c r="H870" t="s">
        <v>15</v>
      </c>
      <c r="I870">
        <v>3</v>
      </c>
      <c r="J870" t="s">
        <v>56</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36</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36</v>
      </c>
      <c r="D873" s="4">
        <v>60000</v>
      </c>
      <c r="E873">
        <v>2</v>
      </c>
      <c r="F873" t="s">
        <v>27</v>
      </c>
      <c r="G873" t="s">
        <v>21</v>
      </c>
      <c r="H873" t="s">
        <v>15</v>
      </c>
      <c r="I873">
        <v>2</v>
      </c>
      <c r="J873" t="s">
        <v>56</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Old</v>
      </c>
      <c r="N874" t="s">
        <v>15</v>
      </c>
    </row>
    <row r="875" spans="1:14" x14ac:dyDescent="0.25">
      <c r="A875">
        <v>23197</v>
      </c>
      <c r="B875" t="s">
        <v>38</v>
      </c>
      <c r="C875" t="s">
        <v>36</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39</v>
      </c>
      <c r="D876" s="4">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36</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36</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36</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36</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36</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36</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36</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36</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36</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36</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36</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36</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36</v>
      </c>
      <c r="D899" s="4">
        <v>30000</v>
      </c>
      <c r="E899">
        <v>0</v>
      </c>
      <c r="F899" t="s">
        <v>29</v>
      </c>
      <c r="G899" t="s">
        <v>20</v>
      </c>
      <c r="H899" t="s">
        <v>18</v>
      </c>
      <c r="I899">
        <v>2</v>
      </c>
      <c r="J899" t="s">
        <v>16</v>
      </c>
      <c r="K899" t="s">
        <v>32</v>
      </c>
      <c r="L899">
        <v>28</v>
      </c>
      <c r="M899" t="str">
        <f t="shared" ref="M899:M962" si="14">IF(L899&gt;50, "Old", IF(L899&gt;=30, "Middle Age",IF(L899&lt;30, "Adolescent", "Invalid" )))</f>
        <v>Adolescent</v>
      </c>
      <c r="N899" t="s">
        <v>18</v>
      </c>
    </row>
    <row r="900" spans="1:14" x14ac:dyDescent="0.25">
      <c r="A900">
        <v>18066</v>
      </c>
      <c r="B900" t="s">
        <v>37</v>
      </c>
      <c r="C900" t="s">
        <v>36</v>
      </c>
      <c r="D900" s="4">
        <v>70000</v>
      </c>
      <c r="E900">
        <v>5</v>
      </c>
      <c r="F900" t="s">
        <v>13</v>
      </c>
      <c r="G900" t="s">
        <v>28</v>
      </c>
      <c r="H900" t="s">
        <v>15</v>
      </c>
      <c r="I900">
        <v>3</v>
      </c>
      <c r="J900" t="s">
        <v>56</v>
      </c>
      <c r="K900" t="s">
        <v>32</v>
      </c>
      <c r="L900">
        <v>60</v>
      </c>
      <c r="M900" t="str">
        <f t="shared" si="14"/>
        <v>Old</v>
      </c>
      <c r="N900" t="s">
        <v>15</v>
      </c>
    </row>
    <row r="901" spans="1:14" x14ac:dyDescent="0.25">
      <c r="A901">
        <v>28192</v>
      </c>
      <c r="B901" t="s">
        <v>38</v>
      </c>
      <c r="C901" t="s">
        <v>39</v>
      </c>
      <c r="D901" s="4">
        <v>70000</v>
      </c>
      <c r="E901">
        <v>5</v>
      </c>
      <c r="F901" t="s">
        <v>31</v>
      </c>
      <c r="G901" t="s">
        <v>21</v>
      </c>
      <c r="H901" t="s">
        <v>15</v>
      </c>
      <c r="I901">
        <v>3</v>
      </c>
      <c r="J901" t="s">
        <v>56</v>
      </c>
      <c r="K901" t="s">
        <v>32</v>
      </c>
      <c r="L901">
        <v>46</v>
      </c>
      <c r="M901" t="str">
        <f t="shared" si="14"/>
        <v>Middle Age</v>
      </c>
      <c r="N901" t="s">
        <v>18</v>
      </c>
    </row>
    <row r="902" spans="1:14" x14ac:dyDescent="0.25">
      <c r="A902">
        <v>16122</v>
      </c>
      <c r="B902" t="s">
        <v>38</v>
      </c>
      <c r="C902" t="s">
        <v>36</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36</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36</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36</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36</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36</v>
      </c>
      <c r="D909" s="4">
        <v>50000</v>
      </c>
      <c r="E909">
        <v>4</v>
      </c>
      <c r="F909" t="s">
        <v>13</v>
      </c>
      <c r="G909" t="s">
        <v>28</v>
      </c>
      <c r="H909" t="s">
        <v>15</v>
      </c>
      <c r="I909">
        <v>2</v>
      </c>
      <c r="J909" t="s">
        <v>56</v>
      </c>
      <c r="K909" t="s">
        <v>32</v>
      </c>
      <c r="L909">
        <v>63</v>
      </c>
      <c r="M909" t="str">
        <f t="shared" si="14"/>
        <v>Old</v>
      </c>
      <c r="N909" t="s">
        <v>18</v>
      </c>
    </row>
    <row r="910" spans="1:14" x14ac:dyDescent="0.25">
      <c r="A910">
        <v>23195</v>
      </c>
      <c r="B910" t="s">
        <v>37</v>
      </c>
      <c r="C910" t="s">
        <v>36</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36</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36</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36</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36</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36</v>
      </c>
      <c r="D917" s="4">
        <v>60000</v>
      </c>
      <c r="E917">
        <v>3</v>
      </c>
      <c r="F917" t="s">
        <v>31</v>
      </c>
      <c r="G917" t="s">
        <v>28</v>
      </c>
      <c r="H917" t="s">
        <v>15</v>
      </c>
      <c r="I917">
        <v>2</v>
      </c>
      <c r="J917" t="s">
        <v>56</v>
      </c>
      <c r="K917" t="s">
        <v>32</v>
      </c>
      <c r="L917">
        <v>64</v>
      </c>
      <c r="M917" t="str">
        <f t="shared" si="14"/>
        <v>Old</v>
      </c>
      <c r="N917" t="s">
        <v>18</v>
      </c>
    </row>
    <row r="918" spans="1:14" x14ac:dyDescent="0.25">
      <c r="A918">
        <v>27273</v>
      </c>
      <c r="B918" t="s">
        <v>37</v>
      </c>
      <c r="C918" t="s">
        <v>36</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36</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39</v>
      </c>
      <c r="D921" s="4">
        <v>40000</v>
      </c>
      <c r="E921">
        <v>4</v>
      </c>
      <c r="F921" t="s">
        <v>27</v>
      </c>
      <c r="G921" t="s">
        <v>21</v>
      </c>
      <c r="H921" t="s">
        <v>15</v>
      </c>
      <c r="I921">
        <v>2</v>
      </c>
      <c r="J921" t="s">
        <v>56</v>
      </c>
      <c r="K921" t="s">
        <v>32</v>
      </c>
      <c r="L921">
        <v>61</v>
      </c>
      <c r="M921" t="str">
        <f t="shared" si="14"/>
        <v>Old</v>
      </c>
      <c r="N921" t="s">
        <v>18</v>
      </c>
    </row>
    <row r="922" spans="1:14" x14ac:dyDescent="0.25">
      <c r="A922">
        <v>20754</v>
      </c>
      <c r="B922" t="s">
        <v>38</v>
      </c>
      <c r="C922" t="s">
        <v>36</v>
      </c>
      <c r="D922" s="4">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39</v>
      </c>
      <c r="D924" s="4">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36</v>
      </c>
      <c r="D925" s="4">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36</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56</v>
      </c>
      <c r="K928" t="s">
        <v>32</v>
      </c>
      <c r="L928">
        <v>57</v>
      </c>
      <c r="M928" t="str">
        <f t="shared" si="14"/>
        <v>Old</v>
      </c>
      <c r="N928" t="s">
        <v>18</v>
      </c>
    </row>
    <row r="929" spans="1:14" x14ac:dyDescent="0.25">
      <c r="A929">
        <v>11823</v>
      </c>
      <c r="B929" t="s">
        <v>38</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36</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36</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36</v>
      </c>
      <c r="D932" s="4">
        <v>70000</v>
      </c>
      <c r="E932">
        <v>5</v>
      </c>
      <c r="F932" t="s">
        <v>31</v>
      </c>
      <c r="G932" t="s">
        <v>21</v>
      </c>
      <c r="H932" t="s">
        <v>18</v>
      </c>
      <c r="I932">
        <v>3</v>
      </c>
      <c r="J932" t="s">
        <v>56</v>
      </c>
      <c r="K932" t="s">
        <v>32</v>
      </c>
      <c r="L932">
        <v>47</v>
      </c>
      <c r="M932" t="str">
        <f t="shared" si="14"/>
        <v>Middle Age</v>
      </c>
      <c r="N932" t="s">
        <v>18</v>
      </c>
    </row>
    <row r="933" spans="1:14" x14ac:dyDescent="0.25">
      <c r="A933">
        <v>14914</v>
      </c>
      <c r="B933" t="s">
        <v>38</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36</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36</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36</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36</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39</v>
      </c>
      <c r="D944" s="4">
        <v>40000</v>
      </c>
      <c r="E944">
        <v>3</v>
      </c>
      <c r="F944" t="s">
        <v>19</v>
      </c>
      <c r="G944" t="s">
        <v>21</v>
      </c>
      <c r="H944" t="s">
        <v>15</v>
      </c>
      <c r="I944">
        <v>2</v>
      </c>
      <c r="J944" t="s">
        <v>23</v>
      </c>
      <c r="K944" t="s">
        <v>32</v>
      </c>
      <c r="L944">
        <v>54</v>
      </c>
      <c r="M944" t="str">
        <f t="shared" si="14"/>
        <v>Old</v>
      </c>
      <c r="N944" t="s">
        <v>18</v>
      </c>
    </row>
    <row r="945" spans="1:14" x14ac:dyDescent="0.25">
      <c r="A945">
        <v>24322</v>
      </c>
      <c r="B945" t="s">
        <v>38</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36</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36</v>
      </c>
      <c r="D951" s="4">
        <v>70000</v>
      </c>
      <c r="E951">
        <v>2</v>
      </c>
      <c r="F951" t="s">
        <v>29</v>
      </c>
      <c r="G951" t="s">
        <v>14</v>
      </c>
      <c r="H951" t="s">
        <v>15</v>
      </c>
      <c r="I951">
        <v>2</v>
      </c>
      <c r="J951" t="s">
        <v>56</v>
      </c>
      <c r="K951" t="s">
        <v>32</v>
      </c>
      <c r="L951">
        <v>53</v>
      </c>
      <c r="M951" t="str">
        <f t="shared" si="14"/>
        <v>Old</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36</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Middle Age</v>
      </c>
      <c r="N955" t="s">
        <v>15</v>
      </c>
    </row>
    <row r="956" spans="1:14" x14ac:dyDescent="0.25">
      <c r="A956">
        <v>14662</v>
      </c>
      <c r="B956" t="s">
        <v>38</v>
      </c>
      <c r="C956" t="s">
        <v>36</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39</v>
      </c>
      <c r="D959" s="4">
        <v>60000</v>
      </c>
      <c r="E959">
        <v>0</v>
      </c>
      <c r="F959" t="s">
        <v>19</v>
      </c>
      <c r="G959" t="s">
        <v>21</v>
      </c>
      <c r="H959" t="s">
        <v>15</v>
      </c>
      <c r="I959">
        <v>2</v>
      </c>
      <c r="J959" t="s">
        <v>23</v>
      </c>
      <c r="K959" t="s">
        <v>32</v>
      </c>
      <c r="L959">
        <v>30</v>
      </c>
      <c r="M959" t="str">
        <f t="shared" si="14"/>
        <v>Middle Age</v>
      </c>
      <c r="N959" t="s">
        <v>18</v>
      </c>
    </row>
    <row r="960" spans="1:14" x14ac:dyDescent="0.25">
      <c r="A960">
        <v>21940</v>
      </c>
      <c r="B960" t="s">
        <v>38</v>
      </c>
      <c r="C960" t="s">
        <v>36</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36</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36</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39</v>
      </c>
      <c r="D963" s="4">
        <v>120000</v>
      </c>
      <c r="E963">
        <v>2</v>
      </c>
      <c r="F963" t="s">
        <v>13</v>
      </c>
      <c r="G963" t="s">
        <v>28</v>
      </c>
      <c r="H963" t="s">
        <v>15</v>
      </c>
      <c r="I963">
        <v>3</v>
      </c>
      <c r="J963" t="s">
        <v>23</v>
      </c>
      <c r="K963" t="s">
        <v>32</v>
      </c>
      <c r="L963">
        <v>62</v>
      </c>
      <c r="M963" t="str">
        <f t="shared" ref="M963:M1001" si="15">IF(L963&gt;50, "Old", IF(L963&gt;=30, "Middle Age",IF(L963&lt;30, "Adolescent", "Invalid" )))</f>
        <v>Old</v>
      </c>
      <c r="N963" t="s">
        <v>18</v>
      </c>
    </row>
    <row r="964" spans="1:14" x14ac:dyDescent="0.25">
      <c r="A964">
        <v>16813</v>
      </c>
      <c r="B964" t="s">
        <v>38</v>
      </c>
      <c r="C964" t="s">
        <v>36</v>
      </c>
      <c r="D964" s="4">
        <v>60000</v>
      </c>
      <c r="E964">
        <v>2</v>
      </c>
      <c r="F964" t="s">
        <v>19</v>
      </c>
      <c r="G964" t="s">
        <v>21</v>
      </c>
      <c r="H964" t="s">
        <v>15</v>
      </c>
      <c r="I964">
        <v>2</v>
      </c>
      <c r="J964" t="s">
        <v>56</v>
      </c>
      <c r="K964" t="s">
        <v>32</v>
      </c>
      <c r="L964">
        <v>55</v>
      </c>
      <c r="M964" t="str">
        <f t="shared" si="15"/>
        <v>Old</v>
      </c>
      <c r="N964" t="s">
        <v>18</v>
      </c>
    </row>
    <row r="965" spans="1:14" x14ac:dyDescent="0.25">
      <c r="A965">
        <v>16007</v>
      </c>
      <c r="B965" t="s">
        <v>38</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36</v>
      </c>
      <c r="D966" s="4">
        <v>70000</v>
      </c>
      <c r="E966">
        <v>4</v>
      </c>
      <c r="F966" t="s">
        <v>19</v>
      </c>
      <c r="G966" t="s">
        <v>21</v>
      </c>
      <c r="H966" t="s">
        <v>15</v>
      </c>
      <c r="I966">
        <v>1</v>
      </c>
      <c r="J966" t="s">
        <v>56</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36</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36</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36</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Old</v>
      </c>
      <c r="N973" t="s">
        <v>18</v>
      </c>
    </row>
    <row r="974" spans="1:14" x14ac:dyDescent="0.25">
      <c r="A974">
        <v>14887</v>
      </c>
      <c r="B974" t="s">
        <v>38</v>
      </c>
      <c r="C974" t="s">
        <v>39</v>
      </c>
      <c r="D974" s="4">
        <v>30000</v>
      </c>
      <c r="E974">
        <v>1</v>
      </c>
      <c r="F974" t="s">
        <v>27</v>
      </c>
      <c r="G974" t="s">
        <v>20</v>
      </c>
      <c r="H974" t="s">
        <v>15</v>
      </c>
      <c r="I974">
        <v>1</v>
      </c>
      <c r="J974" t="s">
        <v>23</v>
      </c>
      <c r="K974" t="s">
        <v>32</v>
      </c>
      <c r="L974">
        <v>52</v>
      </c>
      <c r="M974" t="str">
        <f t="shared" si="15"/>
        <v>Old</v>
      </c>
      <c r="N974" t="s">
        <v>18</v>
      </c>
    </row>
    <row r="975" spans="1:14" x14ac:dyDescent="0.25">
      <c r="A975">
        <v>11734</v>
      </c>
      <c r="B975" t="s">
        <v>38</v>
      </c>
      <c r="C975" t="s">
        <v>36</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36</v>
      </c>
      <c r="D976" s="4">
        <v>70000</v>
      </c>
      <c r="E976">
        <v>3</v>
      </c>
      <c r="F976" t="s">
        <v>31</v>
      </c>
      <c r="G976" t="s">
        <v>28</v>
      </c>
      <c r="H976" t="s">
        <v>15</v>
      </c>
      <c r="I976">
        <v>2</v>
      </c>
      <c r="J976" t="s">
        <v>23</v>
      </c>
      <c r="K976" t="s">
        <v>32</v>
      </c>
      <c r="L976">
        <v>53</v>
      </c>
      <c r="M976" t="str">
        <f t="shared" si="15"/>
        <v>Old</v>
      </c>
      <c r="N976" t="s">
        <v>15</v>
      </c>
    </row>
    <row r="977" spans="1:14" x14ac:dyDescent="0.25">
      <c r="A977">
        <v>20659</v>
      </c>
      <c r="B977" t="s">
        <v>38</v>
      </c>
      <c r="C977" t="s">
        <v>36</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39</v>
      </c>
      <c r="D978" s="4">
        <v>60000</v>
      </c>
      <c r="E978">
        <v>3</v>
      </c>
      <c r="F978" t="s">
        <v>13</v>
      </c>
      <c r="G978" t="s">
        <v>28</v>
      </c>
      <c r="H978" t="s">
        <v>15</v>
      </c>
      <c r="I978">
        <v>2</v>
      </c>
      <c r="J978" t="s">
        <v>56</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36</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36</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56</v>
      </c>
      <c r="K982" t="s">
        <v>32</v>
      </c>
      <c r="L982">
        <v>40</v>
      </c>
      <c r="M982" t="str">
        <f t="shared" si="15"/>
        <v>Middle Age</v>
      </c>
      <c r="N982" t="s">
        <v>15</v>
      </c>
    </row>
    <row r="983" spans="1:14" x14ac:dyDescent="0.25">
      <c r="A983">
        <v>15982</v>
      </c>
      <c r="B983" t="s">
        <v>38</v>
      </c>
      <c r="C983" t="s">
        <v>36</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36</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36</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36</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36</v>
      </c>
      <c r="D988" s="4">
        <v>40000</v>
      </c>
      <c r="E988">
        <v>5</v>
      </c>
      <c r="F988" t="s">
        <v>27</v>
      </c>
      <c r="G988" t="s">
        <v>21</v>
      </c>
      <c r="H988" t="s">
        <v>15</v>
      </c>
      <c r="I988">
        <v>4</v>
      </c>
      <c r="J988" t="s">
        <v>56</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56</v>
      </c>
      <c r="K989" t="s">
        <v>32</v>
      </c>
      <c r="L989">
        <v>66</v>
      </c>
      <c r="M989" t="str">
        <f t="shared" si="15"/>
        <v>Old</v>
      </c>
      <c r="N989" t="s">
        <v>18</v>
      </c>
    </row>
    <row r="990" spans="1:14" x14ac:dyDescent="0.25">
      <c r="A990">
        <v>22730</v>
      </c>
      <c r="B990" t="s">
        <v>38</v>
      </c>
      <c r="C990" t="s">
        <v>36</v>
      </c>
      <c r="D990" s="4">
        <v>70000</v>
      </c>
      <c r="E990">
        <v>5</v>
      </c>
      <c r="F990" t="s">
        <v>13</v>
      </c>
      <c r="G990" t="s">
        <v>28</v>
      </c>
      <c r="H990" t="s">
        <v>15</v>
      </c>
      <c r="I990">
        <v>2</v>
      </c>
      <c r="J990" t="s">
        <v>56</v>
      </c>
      <c r="K990" t="s">
        <v>32</v>
      </c>
      <c r="L990">
        <v>63</v>
      </c>
      <c r="M990" t="str">
        <f t="shared" si="15"/>
        <v>Old</v>
      </c>
      <c r="N990" t="s">
        <v>18</v>
      </c>
    </row>
    <row r="991" spans="1:14" x14ac:dyDescent="0.25">
      <c r="A991">
        <v>29134</v>
      </c>
      <c r="B991" t="s">
        <v>38</v>
      </c>
      <c r="C991" t="s">
        <v>36</v>
      </c>
      <c r="D991" s="4">
        <v>60000</v>
      </c>
      <c r="E991">
        <v>4</v>
      </c>
      <c r="F991" t="s">
        <v>13</v>
      </c>
      <c r="G991" t="s">
        <v>14</v>
      </c>
      <c r="H991" t="s">
        <v>18</v>
      </c>
      <c r="I991">
        <v>3</v>
      </c>
      <c r="J991" t="s">
        <v>56</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36</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36</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36</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36</v>
      </c>
      <c r="D997" s="4">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36</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36</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36</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36</v>
      </c>
      <c r="D1001" s="4">
        <v>60000</v>
      </c>
      <c r="E1001">
        <v>3</v>
      </c>
      <c r="F1001" t="s">
        <v>27</v>
      </c>
      <c r="G1001" t="s">
        <v>21</v>
      </c>
      <c r="H1001" t="s">
        <v>15</v>
      </c>
      <c r="I1001">
        <v>2</v>
      </c>
      <c r="J1001" t="s">
        <v>56</v>
      </c>
      <c r="K1001" t="s">
        <v>32</v>
      </c>
      <c r="L1001">
        <v>53</v>
      </c>
      <c r="M1001" t="str">
        <f t="shared" si="15"/>
        <v>Old</v>
      </c>
      <c r="N10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B8C7D-CE42-4D2E-846F-16FF5ABCDE57}">
  <dimension ref="A2:P45"/>
  <sheetViews>
    <sheetView topLeftCell="A10" workbookViewId="0">
      <selection activeCell="N3" sqref="N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7.5703125" bestFit="1" customWidth="1"/>
    <col min="6" max="6" width="4.140625" bestFit="1" customWidth="1"/>
    <col min="7" max="7" width="10.42578125" bestFit="1" customWidth="1"/>
    <col min="8" max="8" width="11.28515625" bestFit="1" customWidth="1"/>
  </cols>
  <sheetData>
    <row r="2" spans="1:16" x14ac:dyDescent="0.25">
      <c r="A2" s="10" t="s">
        <v>53</v>
      </c>
      <c r="B2" s="10" t="s">
        <v>54</v>
      </c>
    </row>
    <row r="3" spans="1:16" x14ac:dyDescent="0.25">
      <c r="A3" s="10" t="s">
        <v>48</v>
      </c>
      <c r="B3" t="s">
        <v>18</v>
      </c>
      <c r="C3" t="s">
        <v>15</v>
      </c>
      <c r="D3" t="s">
        <v>49</v>
      </c>
      <c r="M3" s="5" t="s">
        <v>58</v>
      </c>
      <c r="N3" t="s">
        <v>59</v>
      </c>
      <c r="P3" t="s">
        <v>60</v>
      </c>
    </row>
    <row r="4" spans="1:16" x14ac:dyDescent="0.25">
      <c r="A4" s="11" t="s">
        <v>39</v>
      </c>
      <c r="B4" s="12">
        <v>53440</v>
      </c>
      <c r="C4" s="12">
        <v>55774.058577405856</v>
      </c>
      <c r="D4" s="12">
        <v>54580.777096114522</v>
      </c>
      <c r="M4" s="5" t="s">
        <v>61</v>
      </c>
      <c r="N4" t="s">
        <v>63</v>
      </c>
    </row>
    <row r="5" spans="1:16" x14ac:dyDescent="0.25">
      <c r="A5" s="11" t="s">
        <v>36</v>
      </c>
      <c r="B5" s="12">
        <v>56208.178438661707</v>
      </c>
      <c r="C5" s="12">
        <v>60123.966942148763</v>
      </c>
      <c r="D5" s="12">
        <v>58062.62230919765</v>
      </c>
      <c r="M5" s="5" t="s">
        <v>62</v>
      </c>
      <c r="N5" t="s">
        <v>64</v>
      </c>
    </row>
    <row r="6" spans="1:16" x14ac:dyDescent="0.25">
      <c r="A6" s="11" t="s">
        <v>49</v>
      </c>
      <c r="B6" s="12">
        <v>54874.759152215796</v>
      </c>
      <c r="C6" s="12">
        <v>57962.577962577961</v>
      </c>
      <c r="D6" s="12">
        <v>56360</v>
      </c>
    </row>
    <row r="21" spans="1:4" x14ac:dyDescent="0.25">
      <c r="A21" s="10" t="s">
        <v>55</v>
      </c>
      <c r="B21" s="10" t="s">
        <v>54</v>
      </c>
    </row>
    <row r="22" spans="1:4" x14ac:dyDescent="0.25">
      <c r="A22" s="10" t="s">
        <v>48</v>
      </c>
      <c r="B22" t="s">
        <v>18</v>
      </c>
      <c r="C22" t="s">
        <v>15</v>
      </c>
      <c r="D22" t="s">
        <v>49</v>
      </c>
    </row>
    <row r="23" spans="1:4" x14ac:dyDescent="0.25">
      <c r="A23" s="11" t="s">
        <v>16</v>
      </c>
      <c r="B23" s="9">
        <v>166</v>
      </c>
      <c r="C23" s="9">
        <v>200</v>
      </c>
      <c r="D23" s="9">
        <v>366</v>
      </c>
    </row>
    <row r="24" spans="1:4" x14ac:dyDescent="0.25">
      <c r="A24" s="11" t="s">
        <v>26</v>
      </c>
      <c r="B24" s="9">
        <v>92</v>
      </c>
      <c r="C24" s="9">
        <v>77</v>
      </c>
      <c r="D24" s="9">
        <v>169</v>
      </c>
    </row>
    <row r="25" spans="1:4" x14ac:dyDescent="0.25">
      <c r="A25" s="11" t="s">
        <v>22</v>
      </c>
      <c r="B25" s="9">
        <v>67</v>
      </c>
      <c r="C25" s="9">
        <v>95</v>
      </c>
      <c r="D25" s="9">
        <v>162</v>
      </c>
    </row>
    <row r="26" spans="1:4" x14ac:dyDescent="0.25">
      <c r="A26" s="11" t="s">
        <v>23</v>
      </c>
      <c r="B26" s="9">
        <v>116</v>
      </c>
      <c r="C26" s="9">
        <v>76</v>
      </c>
      <c r="D26" s="9">
        <v>192</v>
      </c>
    </row>
    <row r="27" spans="1:4" x14ac:dyDescent="0.25">
      <c r="A27" s="11" t="s">
        <v>56</v>
      </c>
      <c r="B27" s="9">
        <v>78</v>
      </c>
      <c r="C27" s="9">
        <v>33</v>
      </c>
      <c r="D27" s="9">
        <v>111</v>
      </c>
    </row>
    <row r="28" spans="1:4" x14ac:dyDescent="0.25">
      <c r="A28" s="11" t="s">
        <v>49</v>
      </c>
      <c r="B28" s="9">
        <v>519</v>
      </c>
      <c r="C28" s="9">
        <v>481</v>
      </c>
      <c r="D28" s="9">
        <v>1000</v>
      </c>
    </row>
    <row r="40" spans="1:4" x14ac:dyDescent="0.25">
      <c r="A40" s="10" t="s">
        <v>55</v>
      </c>
      <c r="B40" s="10" t="s">
        <v>54</v>
      </c>
    </row>
    <row r="41" spans="1:4" x14ac:dyDescent="0.25">
      <c r="A41" s="10" t="s">
        <v>48</v>
      </c>
      <c r="B41" t="s">
        <v>18</v>
      </c>
      <c r="C41" t="s">
        <v>15</v>
      </c>
      <c r="D41" t="s">
        <v>49</v>
      </c>
    </row>
    <row r="42" spans="1:4" x14ac:dyDescent="0.25">
      <c r="A42" s="11" t="s">
        <v>50</v>
      </c>
      <c r="B42" s="9">
        <v>48</v>
      </c>
      <c r="C42" s="9">
        <v>35</v>
      </c>
      <c r="D42" s="9">
        <v>83</v>
      </c>
    </row>
    <row r="43" spans="1:4" x14ac:dyDescent="0.25">
      <c r="A43" s="11" t="s">
        <v>51</v>
      </c>
      <c r="B43" s="9">
        <v>305</v>
      </c>
      <c r="C43" s="9">
        <v>336</v>
      </c>
      <c r="D43" s="9">
        <v>641</v>
      </c>
    </row>
    <row r="44" spans="1:4" x14ac:dyDescent="0.25">
      <c r="A44" s="11" t="s">
        <v>52</v>
      </c>
      <c r="B44" s="9">
        <v>166</v>
      </c>
      <c r="C44" s="9">
        <v>110</v>
      </c>
      <c r="D44" s="9">
        <v>276</v>
      </c>
    </row>
    <row r="45" spans="1:4" x14ac:dyDescent="0.25">
      <c r="A45" s="11" t="s">
        <v>49</v>
      </c>
      <c r="B45" s="9">
        <v>519</v>
      </c>
      <c r="C45" s="9">
        <v>481</v>
      </c>
      <c r="D45" s="9">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8E24-434B-49C3-A722-62DB63CFBD18}">
  <dimension ref="A1:P5"/>
  <sheetViews>
    <sheetView showGridLines="0" topLeftCell="A2" zoomScale="70" zoomScaleNormal="70" workbookViewId="0">
      <selection activeCell="H37" sqref="H37"/>
    </sheetView>
  </sheetViews>
  <sheetFormatPr defaultRowHeight="15" x14ac:dyDescent="0.25"/>
  <sheetData>
    <row r="1" spans="1:16" ht="15" customHeight="1" x14ac:dyDescent="0.25">
      <c r="A1" s="13" t="s">
        <v>57</v>
      </c>
      <c r="B1" s="13"/>
      <c r="C1" s="13"/>
      <c r="D1" s="13"/>
      <c r="E1" s="13"/>
      <c r="F1" s="13"/>
      <c r="G1" s="13"/>
      <c r="H1" s="13"/>
      <c r="I1" s="13"/>
      <c r="J1" s="13"/>
      <c r="K1" s="13"/>
      <c r="L1" s="13"/>
      <c r="M1" s="13"/>
      <c r="N1" s="13"/>
      <c r="O1" s="13"/>
      <c r="P1" s="13"/>
    </row>
    <row r="2" spans="1:16" ht="15" customHeight="1" x14ac:dyDescent="0.25">
      <c r="A2" s="13"/>
      <c r="B2" s="13"/>
      <c r="C2" s="13"/>
      <c r="D2" s="13"/>
      <c r="E2" s="13"/>
      <c r="F2" s="13"/>
      <c r="G2" s="13"/>
      <c r="H2" s="13"/>
      <c r="I2" s="13"/>
      <c r="J2" s="13"/>
      <c r="K2" s="13"/>
      <c r="L2" s="13"/>
      <c r="M2" s="13"/>
      <c r="N2" s="13"/>
      <c r="O2" s="13"/>
      <c r="P2" s="13"/>
    </row>
    <row r="3" spans="1:16" ht="15" customHeight="1" x14ac:dyDescent="0.25">
      <c r="A3" s="13"/>
      <c r="B3" s="13"/>
      <c r="C3" s="13"/>
      <c r="D3" s="13"/>
      <c r="E3" s="13"/>
      <c r="F3" s="13"/>
      <c r="G3" s="13"/>
      <c r="H3" s="13"/>
      <c r="I3" s="13"/>
      <c r="J3" s="13"/>
      <c r="K3" s="13"/>
      <c r="L3" s="13"/>
      <c r="M3" s="13"/>
      <c r="N3" s="13"/>
      <c r="O3" s="13"/>
      <c r="P3" s="13"/>
    </row>
    <row r="4" spans="1:16" ht="15" customHeight="1" x14ac:dyDescent="0.25">
      <c r="A4" s="13"/>
      <c r="B4" s="13"/>
      <c r="C4" s="13"/>
      <c r="D4" s="13"/>
      <c r="E4" s="13"/>
      <c r="F4" s="13"/>
      <c r="G4" s="13"/>
      <c r="H4" s="13"/>
      <c r="I4" s="13"/>
      <c r="J4" s="13"/>
      <c r="K4" s="13"/>
      <c r="L4" s="13"/>
      <c r="M4" s="13"/>
      <c r="N4" s="13"/>
      <c r="O4" s="13"/>
      <c r="P4" s="13"/>
    </row>
    <row r="5" spans="1:16" ht="15" customHeight="1" x14ac:dyDescent="0.25">
      <c r="A5" s="13"/>
      <c r="B5" s="13"/>
      <c r="C5" s="13"/>
      <c r="D5" s="13"/>
      <c r="E5" s="13"/>
      <c r="F5" s="13"/>
      <c r="G5" s="13"/>
      <c r="H5" s="13"/>
      <c r="I5" s="13"/>
      <c r="J5" s="13"/>
      <c r="K5" s="13"/>
      <c r="L5" s="13"/>
      <c r="M5" s="13"/>
      <c r="N5" s="13"/>
      <c r="O5" s="13"/>
      <c r="P5" s="13"/>
    </row>
  </sheetData>
  <mergeCells count="1">
    <mergeCell ref="A1:P5"/>
  </mergeCells>
  <pageMargins left="0.7" right="0.7" top="0.75" bottom="0.75" header="0.3" footer="0.3"/>
  <pageSetup paperSize="5" orientation="landscape"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Judell Mejorada</cp:lastModifiedBy>
  <cp:lastPrinted>2024-05-22T05:43:49Z</cp:lastPrinted>
  <dcterms:created xsi:type="dcterms:W3CDTF">2022-03-18T02:50:57Z</dcterms:created>
  <dcterms:modified xsi:type="dcterms:W3CDTF">2024-05-22T05:47:24Z</dcterms:modified>
</cp:coreProperties>
</file>