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isharauva/Downloads/"/>
    </mc:Choice>
  </mc:AlternateContent>
  <xr:revisionPtr revIDLastSave="0" documentId="13_ncr:20001_{00EFF375-354F-4F4B-9EA7-BE9B2686F48B}" xr6:coauthVersionLast="47" xr6:coauthVersionMax="47" xr10:uidLastSave="{00000000-0000-0000-0000-000000000000}"/>
  <bookViews>
    <workbookView xWindow="0" yWindow="500" windowWidth="28800" windowHeight="16580" xr2:uid="{00000000-000D-0000-FFFF-FFFF00000000}"/>
  </bookViews>
  <sheets>
    <sheet name="Sheet1" sheetId="1" r:id="rId1"/>
    <sheet name="Copy of 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C15" i="1"/>
  <c r="C11" i="1"/>
  <c r="C12" i="1"/>
  <c r="C13" i="1"/>
  <c r="C14" i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G13" i="2"/>
  <c r="F13" i="2"/>
  <c r="C13" i="2"/>
  <c r="D13" i="2" s="1"/>
  <c r="G12" i="2"/>
  <c r="F12" i="2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G14" i="2" s="1"/>
  <c r="G13" i="1"/>
  <c r="F13" i="1"/>
  <c r="G12" i="1"/>
  <c r="F12" i="1"/>
  <c r="C10" i="1"/>
  <c r="C9" i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G14" i="1" l="1"/>
  <c r="F14" i="1"/>
  <c r="D2" i="1"/>
  <c r="D2" i="2"/>
  <c r="F14" i="2"/>
  <c r="F15" i="2" l="1"/>
  <c r="G15" i="2"/>
  <c r="G15" i="1"/>
  <c r="F15" i="1"/>
</calcChain>
</file>

<file path=xl/sharedStrings.xml><?xml version="1.0" encoding="utf-8"?>
<sst xmlns="http://schemas.openxmlformats.org/spreadsheetml/2006/main" count="36" uniqueCount="18">
  <si>
    <t>Temperature (K)</t>
  </si>
  <si>
    <t>Area</t>
  </si>
  <si>
    <t>TE Polarization</t>
  </si>
  <si>
    <t>Point CC</t>
  </si>
  <si>
    <t>Variables:</t>
  </si>
  <si>
    <t>Field (T)</t>
  </si>
  <si>
    <t>Species</t>
  </si>
  <si>
    <t>Species magneton</t>
  </si>
  <si>
    <t>Proton</t>
  </si>
  <si>
    <t>Constants:</t>
  </si>
  <si>
    <t>Nuclear Magneton (J/T)</t>
  </si>
  <si>
    <t>Boltzmann Constant (J/K)</t>
  </si>
  <si>
    <t>Results:</t>
  </si>
  <si>
    <t>STD</t>
  </si>
  <si>
    <t>Average Temperature</t>
  </si>
  <si>
    <t>Average Area</t>
  </si>
  <si>
    <t>Average TE Polarization</t>
  </si>
  <si>
    <t>Average Calibration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</si>
</sst>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1" fontId="2" fillId="0" borderId="6" xfId="0" applyNumberFormat="1" applyFont="1" applyBorder="1"/>
    <xf numFmtId="11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G15" sqref="G15"/>
    </sheetView>
  </sheetViews>
  <sheetFormatPr baseColWidth="10" defaultColWidth="12.6640625" defaultRowHeight="15.75" customHeight="1" x14ac:dyDescent="0.15"/>
  <cols>
    <col min="1" max="1" width="14.6640625" customWidth="1"/>
    <col min="2" max="2" width="17.1640625" customWidth="1"/>
    <col min="3" max="3" width="14.5" customWidth="1"/>
    <col min="4" max="4" width="17.5" customWidth="1"/>
    <col min="5" max="5" width="23.5" customWidth="1"/>
    <col min="6" max="6" width="21.6640625" customWidth="1"/>
    <col min="7" max="7" width="15.83203125" customWidth="1"/>
    <col min="8" max="8" width="16.164062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7" ht="15.75" customHeight="1" x14ac:dyDescent="0.15">
      <c r="A2" s="3">
        <v>1.4564674399999999</v>
      </c>
      <c r="B2" s="3">
        <v>-3.946E-4</v>
      </c>
      <c r="C2" s="4">
        <f t="shared" ref="C2:C21" si="0">IF(EXACT($F$5,"Proton"), TANH($G$5*$E$9*$E$5/$F$9/A2), IF(EXACT($F$5,"Deuteron"),(4*TANH($G$5*$E$9*$E$5/2/$F$9/A2)/(3+TANH($G$5*$E$9*$E$5/2/$F$9/A2)^2)), Error))</f>
        <v>3.5072079943705087E-3</v>
      </c>
      <c r="D2" s="3">
        <f t="shared" ref="D2:D21" si="1">C2/B2</f>
        <v>-8.888008095211628</v>
      </c>
    </row>
    <row r="3" spans="1:7" ht="15.75" customHeight="1" x14ac:dyDescent="0.15">
      <c r="A3" s="3">
        <v>1.4618913600000001</v>
      </c>
      <c r="B3" s="3">
        <v>-4.8710000000000002E-4</v>
      </c>
      <c r="C3" s="4">
        <f t="shared" si="0"/>
        <v>3.4941956317706036E-3</v>
      </c>
      <c r="D3" s="3">
        <f t="shared" si="1"/>
        <v>-7.1734667045177654</v>
      </c>
      <c r="E3" s="5" t="s">
        <v>4</v>
      </c>
      <c r="F3" s="6"/>
      <c r="G3" s="7"/>
    </row>
    <row r="4" spans="1:7" ht="15.75" customHeight="1" x14ac:dyDescent="0.15">
      <c r="A4" s="3">
        <v>1.4585176</v>
      </c>
      <c r="B4" s="3">
        <v>-4.4299999999999998E-4</v>
      </c>
      <c r="C4" s="4">
        <f t="shared" si="0"/>
        <v>3.5022781404540019E-3</v>
      </c>
      <c r="D4" s="3">
        <f t="shared" si="1"/>
        <v>-7.9058197301444739</v>
      </c>
      <c r="E4" s="4" t="s">
        <v>5</v>
      </c>
      <c r="F4" s="3" t="s">
        <v>6</v>
      </c>
      <c r="G4" s="8" t="s">
        <v>7</v>
      </c>
    </row>
    <row r="5" spans="1:7" ht="15.75" customHeight="1" x14ac:dyDescent="0.15">
      <c r="A5" s="3">
        <v>1.4545910900000001</v>
      </c>
      <c r="B5" s="3">
        <v>-4.3019999999999999E-4</v>
      </c>
      <c r="C5" s="4">
        <f t="shared" si="0"/>
        <v>3.5117320806903737E-3</v>
      </c>
      <c r="D5" s="3">
        <f t="shared" si="1"/>
        <v>-8.1630220378669769</v>
      </c>
      <c r="E5" s="9">
        <v>5</v>
      </c>
      <c r="F5" s="10" t="s">
        <v>8</v>
      </c>
      <c r="G5" s="11">
        <v>2.7926799999999998</v>
      </c>
    </row>
    <row r="6" spans="1:7" ht="15.75" customHeight="1" x14ac:dyDescent="0.15">
      <c r="A6" s="3">
        <v>1.4584967600000001</v>
      </c>
      <c r="B6" s="3">
        <v>-4.3963999999999999E-4</v>
      </c>
      <c r="C6" s="4">
        <f t="shared" si="0"/>
        <v>3.5023281829920411E-3</v>
      </c>
      <c r="D6" s="3">
        <f t="shared" si="1"/>
        <v>-7.966354706105089</v>
      </c>
    </row>
    <row r="7" spans="1:7" ht="15.75" customHeight="1" x14ac:dyDescent="0.15">
      <c r="A7" s="3">
        <v>1.4629173799999999</v>
      </c>
      <c r="B7" s="3">
        <v>-4.3224000000000002E-4</v>
      </c>
      <c r="C7" s="4">
        <f t="shared" si="0"/>
        <v>3.4917449906747113E-3</v>
      </c>
      <c r="D7" s="3">
        <f t="shared" si="1"/>
        <v>-8.0782551144612054</v>
      </c>
      <c r="E7" s="5" t="s">
        <v>9</v>
      </c>
      <c r="F7" s="6"/>
      <c r="G7" s="7"/>
    </row>
    <row r="8" spans="1:7" ht="15.75" customHeight="1" x14ac:dyDescent="0.15">
      <c r="A8" s="3">
        <v>1.46129438</v>
      </c>
      <c r="B8" s="3">
        <v>-4.1334E-4</v>
      </c>
      <c r="C8" s="4">
        <f t="shared" si="0"/>
        <v>3.4956230976853652E-3</v>
      </c>
      <c r="D8" s="3">
        <f t="shared" si="1"/>
        <v>-8.457016252202461</v>
      </c>
      <c r="E8" s="4" t="s">
        <v>10</v>
      </c>
      <c r="F8" s="3" t="s">
        <v>11</v>
      </c>
      <c r="G8" s="8"/>
    </row>
    <row r="9" spans="1:7" ht="15.75" customHeight="1" x14ac:dyDescent="0.15">
      <c r="A9" s="3">
        <v>1.4574109</v>
      </c>
      <c r="B9" s="3">
        <v>-4.0632999999999999E-4</v>
      </c>
      <c r="C9" s="4">
        <f t="shared" si="0"/>
        <v>3.504937609713404E-3</v>
      </c>
      <c r="D9" s="3">
        <f>C9/B9</f>
        <v>-8.6258401046277751</v>
      </c>
      <c r="E9" s="12">
        <v>5.0507865799999999E-27</v>
      </c>
      <c r="F9" s="13">
        <v>1.3806580000000001E-23</v>
      </c>
      <c r="G9" s="11"/>
    </row>
    <row r="10" spans="1:7" ht="15.75" customHeight="1" x14ac:dyDescent="0.15">
      <c r="A10" s="3">
        <v>1.45650945</v>
      </c>
      <c r="B10" s="3">
        <v>-4.1702999999999998E-4</v>
      </c>
      <c r="C10" s="4">
        <f t="shared" si="0"/>
        <v>3.5071068370455959E-3</v>
      </c>
      <c r="D10" s="3">
        <f>C10/B10</f>
        <v>-8.4097231303397741</v>
      </c>
    </row>
    <row r="11" spans="1:7" ht="15.75" customHeight="1" x14ac:dyDescent="0.15">
      <c r="A11" s="3">
        <v>1.4632039299999999</v>
      </c>
      <c r="B11" s="3">
        <v>-4.4935999999999999E-4</v>
      </c>
      <c r="C11" s="4">
        <f t="shared" si="0"/>
        <v>3.4910611820980694E-3</v>
      </c>
      <c r="D11" s="3">
        <f>C11/B11</f>
        <v>-7.7689629297179756</v>
      </c>
      <c r="E11" s="5" t="s">
        <v>12</v>
      </c>
      <c r="F11" s="6"/>
      <c r="G11" s="7" t="s">
        <v>13</v>
      </c>
    </row>
    <row r="12" spans="1:7" ht="15.75" customHeight="1" x14ac:dyDescent="0.15">
      <c r="A12" s="3">
        <v>1.4632857399999999</v>
      </c>
      <c r="B12" s="3">
        <v>-3.8437999999999998E-4</v>
      </c>
      <c r="C12" s="4">
        <f t="shared" si="0"/>
        <v>3.4908660039540081E-3</v>
      </c>
      <c r="D12" s="3">
        <f>C12/B12</f>
        <v>-9.0818096778032373</v>
      </c>
      <c r="E12" s="4" t="s">
        <v>14</v>
      </c>
      <c r="F12" s="3">
        <f>AVERAGE($A:$A)</f>
        <v>1.4598654135714286</v>
      </c>
      <c r="G12" s="8">
        <f>STDEV($A:$A)</f>
        <v>2.9849350239277896E-3</v>
      </c>
    </row>
    <row r="13" spans="1:7" ht="15.75" customHeight="1" x14ac:dyDescent="0.15">
      <c r="A13" s="3">
        <v>1.45862176</v>
      </c>
      <c r="B13" s="3">
        <v>-4.4378000000000001E-4</v>
      </c>
      <c r="C13" s="4">
        <f t="shared" si="0"/>
        <v>3.5020280452488098E-3</v>
      </c>
      <c r="D13" s="3">
        <f>C13/B13</f>
        <v>-7.891360686035445</v>
      </c>
      <c r="E13" s="4" t="s">
        <v>15</v>
      </c>
      <c r="F13" s="3">
        <f>AVERAGE($B:$B)</f>
        <v>-4.3191500000000005E-4</v>
      </c>
      <c r="G13" s="8">
        <f>STDEV($B:$B)</f>
        <v>3.0261657829923747E-5</v>
      </c>
    </row>
    <row r="14" spans="1:7" ht="15.75" customHeight="1" x14ac:dyDescent="0.15">
      <c r="A14" s="3">
        <v>1.46139741</v>
      </c>
      <c r="B14" s="3">
        <v>-4.8808E-4</v>
      </c>
      <c r="C14" s="4">
        <f t="shared" si="0"/>
        <v>3.4953766547180477E-3</v>
      </c>
      <c r="D14" s="3">
        <f>C14/B14</f>
        <v>-7.1614830657229298</v>
      </c>
      <c r="E14" s="4" t="s">
        <v>16</v>
      </c>
      <c r="F14" s="3">
        <f>AVERAGE($C:$C)</f>
        <v>3.4990582951470216E-3</v>
      </c>
      <c r="G14" s="8">
        <f>STDEV($C:$C)</f>
        <v>7.1576098740667334E-6</v>
      </c>
    </row>
    <row r="15" spans="1:7" ht="15.75" customHeight="1" x14ac:dyDescent="0.15">
      <c r="A15" s="3">
        <v>1.4635105900000001</v>
      </c>
      <c r="B15" s="3">
        <v>-4.1773E-4</v>
      </c>
      <c r="C15" s="4">
        <f t="shared" si="0"/>
        <v>3.4903296806427652E-3</v>
      </c>
      <c r="D15" s="3">
        <f>C15/B15</f>
        <v>-8.355468079005016</v>
      </c>
      <c r="E15" s="9" t="s">
        <v>17</v>
      </c>
      <c r="F15" s="10">
        <f>AVERAGE($D:$D)</f>
        <v>-8.1376135938401255</v>
      </c>
      <c r="G15" s="11">
        <f>STDEV($D:$D)</f>
        <v>0.56040276533076083</v>
      </c>
    </row>
    <row r="16" spans="1:7" ht="15.75" customHeight="1" x14ac:dyDescent="0.15">
      <c r="A16" s="3"/>
      <c r="B16" s="3"/>
      <c r="C16" s="4"/>
      <c r="D16" s="3"/>
    </row>
    <row r="17" spans="1:4" ht="15.75" customHeight="1" x14ac:dyDescent="0.15">
      <c r="A17" s="3"/>
      <c r="B17" s="3"/>
      <c r="C17" s="4"/>
      <c r="D17" s="3"/>
    </row>
    <row r="18" spans="1:4" ht="15.75" customHeight="1" x14ac:dyDescent="0.15">
      <c r="A18" s="3"/>
      <c r="B18" s="3"/>
      <c r="C18" s="4"/>
      <c r="D18" s="3"/>
    </row>
    <row r="19" spans="1:4" ht="15.75" customHeight="1" x14ac:dyDescent="0.15">
      <c r="A19" s="3"/>
      <c r="B19" s="3"/>
      <c r="C19" s="4"/>
      <c r="D19" s="3"/>
    </row>
    <row r="20" spans="1:4" ht="15.75" customHeight="1" x14ac:dyDescent="0.15">
      <c r="A20" s="3"/>
      <c r="B20" s="3"/>
      <c r="C20" s="4"/>
      <c r="D20" s="3"/>
    </row>
    <row r="21" spans="1:4" ht="15.75" customHeight="1" x14ac:dyDescent="0.15">
      <c r="A21" s="3"/>
      <c r="B21" s="3"/>
      <c r="C21" s="4"/>
      <c r="D21" s="3"/>
    </row>
    <row r="22" spans="1:4" ht="15.75" customHeight="1" x14ac:dyDescent="0.15">
      <c r="C22" s="4"/>
    </row>
    <row r="23" spans="1:4" ht="15.75" customHeight="1" x14ac:dyDescent="0.15">
      <c r="C23" s="4"/>
    </row>
    <row r="24" spans="1:4" ht="15.75" customHeight="1" x14ac:dyDescent="0.15">
      <c r="C24" s="4"/>
    </row>
    <row r="25" spans="1:4" ht="15.75" customHeight="1" x14ac:dyDescent="0.15">
      <c r="C25" s="4"/>
    </row>
    <row r="26" spans="1:4" ht="15.75" customHeight="1" x14ac:dyDescent="0.15">
      <c r="C26" s="4"/>
    </row>
    <row r="27" spans="1:4" ht="15.75" customHeight="1" x14ac:dyDescent="0.15">
      <c r="C27" s="4"/>
    </row>
    <row r="28" spans="1:4" ht="15.75" customHeight="1" x14ac:dyDescent="0.15">
      <c r="C28" s="4"/>
    </row>
    <row r="29" spans="1:4" ht="15.75" customHeight="1" x14ac:dyDescent="0.15">
      <c r="C29" s="4"/>
    </row>
    <row r="30" spans="1:4" ht="15.75" customHeight="1" x14ac:dyDescent="0.15">
      <c r="C30" s="4"/>
    </row>
    <row r="31" spans="1:4" ht="15.75" customHeight="1" x14ac:dyDescent="0.15">
      <c r="C31" s="4"/>
    </row>
    <row r="32" spans="1:4" ht="15.75" customHeight="1" x14ac:dyDescent="0.15">
      <c r="C32" s="4"/>
    </row>
    <row r="33" spans="3:3" ht="15.75" customHeight="1" x14ac:dyDescent="0.15">
      <c r="C33" s="4"/>
    </row>
    <row r="34" spans="3:3" ht="15.75" customHeight="1" x14ac:dyDescent="0.15">
      <c r="C34" s="4"/>
    </row>
    <row r="35" spans="3:3" ht="15.75" customHeight="1" x14ac:dyDescent="0.15">
      <c r="C35" s="4"/>
    </row>
    <row r="36" spans="3:3" ht="15.75" customHeight="1" x14ac:dyDescent="0.15">
      <c r="C36" s="4"/>
    </row>
    <row r="37" spans="3:3" ht="15.75" customHeight="1" x14ac:dyDescent="0.15">
      <c r="C37" s="4"/>
    </row>
    <row r="38" spans="3:3" ht="15.75" customHeight="1" x14ac:dyDescent="0.15">
      <c r="C38" s="4"/>
    </row>
    <row r="39" spans="3:3" ht="15.75" customHeight="1" x14ac:dyDescent="0.15">
      <c r="C39" s="4"/>
    </row>
    <row r="40" spans="3:3" ht="15.75" customHeight="1" x14ac:dyDescent="0.15">
      <c r="C40" s="4"/>
    </row>
    <row r="41" spans="3:3" ht="15.75" customHeight="1" x14ac:dyDescent="0.15">
      <c r="C41" s="4"/>
    </row>
    <row r="42" spans="3:3" ht="15.75" customHeight="1" x14ac:dyDescent="0.15">
      <c r="C42" s="4"/>
    </row>
    <row r="43" spans="3:3" ht="15.75" customHeight="1" x14ac:dyDescent="0.15">
      <c r="C43" s="4"/>
    </row>
    <row r="44" spans="3:3" ht="15.75" customHeight="1" x14ac:dyDescent="0.15">
      <c r="C44" s="4"/>
    </row>
    <row r="45" spans="3:3" ht="15.75" customHeight="1" x14ac:dyDescent="0.15">
      <c r="C45" s="4"/>
    </row>
    <row r="46" spans="3:3" ht="15.75" customHeight="1" x14ac:dyDescent="0.15">
      <c r="C46" s="4"/>
    </row>
    <row r="47" spans="3:3" ht="15.75" customHeight="1" x14ac:dyDescent="0.15">
      <c r="C47" s="4"/>
    </row>
    <row r="48" spans="3:3" ht="15.75" customHeight="1" x14ac:dyDescent="0.15">
      <c r="C48" s="4"/>
    </row>
    <row r="49" spans="3:3" ht="15.75" customHeight="1" x14ac:dyDescent="0.15">
      <c r="C49" s="4"/>
    </row>
    <row r="50" spans="3:3" ht="13" x14ac:dyDescent="0.15">
      <c r="C50" s="4"/>
    </row>
    <row r="51" spans="3:3" ht="13" x14ac:dyDescent="0.15">
      <c r="C51" s="4"/>
    </row>
    <row r="52" spans="3:3" ht="13" x14ac:dyDescent="0.15">
      <c r="C52" s="4"/>
    </row>
    <row r="53" spans="3:3" ht="13" x14ac:dyDescent="0.15">
      <c r="C53" s="4"/>
    </row>
    <row r="54" spans="3:3" ht="13" x14ac:dyDescent="0.15">
      <c r="C54" s="4"/>
    </row>
    <row r="55" spans="3:3" ht="13" x14ac:dyDescent="0.15">
      <c r="C55" s="4"/>
    </row>
    <row r="56" spans="3:3" ht="13" x14ac:dyDescent="0.15">
      <c r="C56" s="4"/>
    </row>
    <row r="57" spans="3:3" ht="13" x14ac:dyDescent="0.15">
      <c r="C57" s="4"/>
    </row>
    <row r="58" spans="3:3" ht="13" x14ac:dyDescent="0.15">
      <c r="C58" s="4"/>
    </row>
    <row r="59" spans="3:3" ht="13" x14ac:dyDescent="0.15">
      <c r="C59" s="4"/>
    </row>
    <row r="60" spans="3:3" ht="13" x14ac:dyDescent="0.15">
      <c r="C60" s="4"/>
    </row>
    <row r="61" spans="3:3" ht="13" x14ac:dyDescent="0.15">
      <c r="C61" s="4"/>
    </row>
    <row r="62" spans="3:3" ht="13" x14ac:dyDescent="0.15">
      <c r="C62" s="4"/>
    </row>
    <row r="63" spans="3:3" ht="13" x14ac:dyDescent="0.15">
      <c r="C63" s="4"/>
    </row>
    <row r="64" spans="3:3" ht="13" x14ac:dyDescent="0.15">
      <c r="C64" s="4"/>
    </row>
    <row r="65" spans="3:3" ht="13" x14ac:dyDescent="0.15">
      <c r="C65" s="4"/>
    </row>
    <row r="66" spans="3:3" ht="13" x14ac:dyDescent="0.15">
      <c r="C66" s="4"/>
    </row>
    <row r="67" spans="3:3" ht="13" x14ac:dyDescent="0.15">
      <c r="C67" s="4"/>
    </row>
    <row r="68" spans="3:3" ht="13" x14ac:dyDescent="0.15">
      <c r="C68" s="4"/>
    </row>
    <row r="69" spans="3:3" ht="13" x14ac:dyDescent="0.15">
      <c r="C69" s="4"/>
    </row>
    <row r="70" spans="3:3" ht="13" x14ac:dyDescent="0.15">
      <c r="C70" s="4"/>
    </row>
    <row r="71" spans="3:3" ht="13" x14ac:dyDescent="0.15">
      <c r="C71" s="4"/>
    </row>
    <row r="72" spans="3:3" ht="13" x14ac:dyDescent="0.15">
      <c r="C72" s="4"/>
    </row>
    <row r="73" spans="3:3" ht="13" x14ac:dyDescent="0.15">
      <c r="C73" s="4"/>
    </row>
    <row r="74" spans="3:3" ht="13" x14ac:dyDescent="0.15">
      <c r="C74" s="4"/>
    </row>
    <row r="75" spans="3:3" ht="13" x14ac:dyDescent="0.15">
      <c r="C75" s="4"/>
    </row>
    <row r="76" spans="3:3" ht="13" x14ac:dyDescent="0.15">
      <c r="C76" s="4"/>
    </row>
    <row r="77" spans="3:3" ht="13" x14ac:dyDescent="0.15">
      <c r="C77" s="4"/>
    </row>
    <row r="78" spans="3:3" ht="13" x14ac:dyDescent="0.15">
      <c r="C78" s="4"/>
    </row>
    <row r="79" spans="3:3" ht="13" x14ac:dyDescent="0.15">
      <c r="C79" s="4"/>
    </row>
    <row r="80" spans="3:3" ht="13" x14ac:dyDescent="0.15">
      <c r="C80" s="4"/>
    </row>
    <row r="81" spans="3:3" ht="13" x14ac:dyDescent="0.15">
      <c r="C81" s="4"/>
    </row>
    <row r="82" spans="3:3" ht="13" x14ac:dyDescent="0.15">
      <c r="C82" s="4"/>
    </row>
    <row r="83" spans="3:3" ht="13" x14ac:dyDescent="0.15">
      <c r="C83" s="4"/>
    </row>
    <row r="84" spans="3:3" ht="13" x14ac:dyDescent="0.15">
      <c r="C84" s="4"/>
    </row>
    <row r="85" spans="3:3" ht="13" x14ac:dyDescent="0.15">
      <c r="C85" s="4"/>
    </row>
    <row r="86" spans="3:3" ht="13" x14ac:dyDescent="0.15">
      <c r="C86" s="4"/>
    </row>
    <row r="87" spans="3:3" ht="13" x14ac:dyDescent="0.15">
      <c r="C87" s="4"/>
    </row>
    <row r="88" spans="3:3" ht="13" x14ac:dyDescent="0.15">
      <c r="C88" s="4"/>
    </row>
    <row r="89" spans="3:3" ht="13" x14ac:dyDescent="0.15">
      <c r="C89" s="4"/>
    </row>
    <row r="90" spans="3:3" ht="13" x14ac:dyDescent="0.15">
      <c r="C90" s="4"/>
    </row>
    <row r="91" spans="3:3" ht="13" x14ac:dyDescent="0.15">
      <c r="C91" s="4"/>
    </row>
    <row r="92" spans="3:3" ht="13" x14ac:dyDescent="0.15">
      <c r="C92" s="4"/>
    </row>
    <row r="93" spans="3:3" ht="13" x14ac:dyDescent="0.15">
      <c r="C93" s="4"/>
    </row>
    <row r="94" spans="3:3" ht="13" x14ac:dyDescent="0.15">
      <c r="C94" s="4"/>
    </row>
    <row r="95" spans="3:3" ht="13" x14ac:dyDescent="0.15">
      <c r="C95" s="4"/>
    </row>
    <row r="96" spans="3:3" ht="13" x14ac:dyDescent="0.15">
      <c r="C96" s="4"/>
    </row>
    <row r="97" spans="3:3" ht="13" x14ac:dyDescent="0.15">
      <c r="C97" s="4"/>
    </row>
    <row r="98" spans="3:3" ht="13" x14ac:dyDescent="0.15">
      <c r="C98" s="4"/>
    </row>
    <row r="99" spans="3:3" ht="13" x14ac:dyDescent="0.15">
      <c r="C99" s="4"/>
    </row>
    <row r="100" spans="3:3" ht="13" x14ac:dyDescent="0.15">
      <c r="C100" s="4"/>
    </row>
    <row r="101" spans="3:3" ht="13" x14ac:dyDescent="0.15">
      <c r="C101" s="4"/>
    </row>
    <row r="102" spans="3:3" ht="13" x14ac:dyDescent="0.15">
      <c r="C102" s="4"/>
    </row>
    <row r="103" spans="3:3" ht="13" x14ac:dyDescent="0.15">
      <c r="C103" s="4"/>
    </row>
    <row r="104" spans="3:3" ht="13" x14ac:dyDescent="0.15">
      <c r="C104" s="4"/>
    </row>
    <row r="105" spans="3:3" ht="13" x14ac:dyDescent="0.15">
      <c r="C105" s="4"/>
    </row>
    <row r="106" spans="3:3" ht="13" x14ac:dyDescent="0.15">
      <c r="C106" s="4"/>
    </row>
    <row r="107" spans="3:3" ht="13" x14ac:dyDescent="0.15">
      <c r="C107" s="4"/>
    </row>
    <row r="108" spans="3:3" ht="13" x14ac:dyDescent="0.15">
      <c r="C108" s="4"/>
    </row>
    <row r="109" spans="3:3" ht="13" x14ac:dyDescent="0.15">
      <c r="C109" s="4"/>
    </row>
    <row r="110" spans="3:3" ht="13" x14ac:dyDescent="0.15">
      <c r="C110" s="4"/>
    </row>
    <row r="111" spans="3:3" ht="13" x14ac:dyDescent="0.15">
      <c r="C111" s="4"/>
    </row>
    <row r="112" spans="3:3" ht="13" x14ac:dyDescent="0.15">
      <c r="C112" s="4"/>
    </row>
    <row r="113" spans="3:3" ht="13" x14ac:dyDescent="0.15">
      <c r="C113" s="4"/>
    </row>
    <row r="114" spans="3:3" ht="13" x14ac:dyDescent="0.15">
      <c r="C114" s="4"/>
    </row>
    <row r="115" spans="3:3" ht="13" x14ac:dyDescent="0.15">
      <c r="C115" s="4"/>
    </row>
    <row r="116" spans="3:3" ht="13" x14ac:dyDescent="0.15">
      <c r="C116" s="4"/>
    </row>
    <row r="117" spans="3:3" ht="13" x14ac:dyDescent="0.15">
      <c r="C117" s="4"/>
    </row>
    <row r="118" spans="3:3" ht="13" x14ac:dyDescent="0.15">
      <c r="C118" s="4"/>
    </row>
    <row r="119" spans="3:3" ht="13" x14ac:dyDescent="0.15">
      <c r="C119" s="4"/>
    </row>
    <row r="120" spans="3:3" ht="13" x14ac:dyDescent="0.15">
      <c r="C120" s="4"/>
    </row>
    <row r="121" spans="3:3" ht="13" x14ac:dyDescent="0.15">
      <c r="C121" s="4"/>
    </row>
    <row r="122" spans="3:3" ht="13" x14ac:dyDescent="0.15">
      <c r="C122" s="4"/>
    </row>
    <row r="123" spans="3:3" ht="13" x14ac:dyDescent="0.15">
      <c r="C123" s="4"/>
    </row>
    <row r="124" spans="3:3" ht="13" x14ac:dyDescent="0.15">
      <c r="C124" s="4"/>
    </row>
    <row r="125" spans="3:3" ht="13" x14ac:dyDescent="0.15">
      <c r="C125" s="4"/>
    </row>
    <row r="126" spans="3:3" ht="13" x14ac:dyDescent="0.15">
      <c r="C126" s="4"/>
    </row>
    <row r="127" spans="3:3" ht="13" x14ac:dyDescent="0.15">
      <c r="C127" s="4"/>
    </row>
    <row r="128" spans="3:3" ht="13" x14ac:dyDescent="0.15">
      <c r="C128" s="4"/>
    </row>
    <row r="129" spans="3:3" ht="13" x14ac:dyDescent="0.15">
      <c r="C129" s="4"/>
    </row>
    <row r="130" spans="3:3" ht="13" x14ac:dyDescent="0.15">
      <c r="C130" s="4"/>
    </row>
    <row r="131" spans="3:3" ht="13" x14ac:dyDescent="0.15">
      <c r="C131" s="4"/>
    </row>
    <row r="132" spans="3:3" ht="13" x14ac:dyDescent="0.15">
      <c r="C132" s="4"/>
    </row>
    <row r="133" spans="3:3" ht="13" x14ac:dyDescent="0.15">
      <c r="C133" s="4"/>
    </row>
    <row r="134" spans="3:3" ht="13" x14ac:dyDescent="0.15">
      <c r="C134" s="4"/>
    </row>
    <row r="135" spans="3:3" ht="13" x14ac:dyDescent="0.15">
      <c r="C135" s="4"/>
    </row>
    <row r="136" spans="3:3" ht="13" x14ac:dyDescent="0.15">
      <c r="C136" s="4"/>
    </row>
    <row r="137" spans="3:3" ht="13" x14ac:dyDescent="0.15">
      <c r="C137" s="4"/>
    </row>
    <row r="138" spans="3:3" ht="13" x14ac:dyDescent="0.15">
      <c r="C138" s="4"/>
    </row>
    <row r="139" spans="3:3" ht="13" x14ac:dyDescent="0.15">
      <c r="C139" s="4"/>
    </row>
    <row r="140" spans="3:3" ht="13" x14ac:dyDescent="0.15">
      <c r="C140" s="4"/>
    </row>
    <row r="141" spans="3:3" ht="13" x14ac:dyDescent="0.15">
      <c r="C141" s="4"/>
    </row>
    <row r="142" spans="3:3" ht="13" x14ac:dyDescent="0.15">
      <c r="C142" s="4"/>
    </row>
    <row r="143" spans="3:3" ht="13" x14ac:dyDescent="0.15">
      <c r="C143" s="4"/>
    </row>
    <row r="144" spans="3:3" ht="13" x14ac:dyDescent="0.15">
      <c r="C144" s="4"/>
    </row>
    <row r="145" spans="3:3" ht="13" x14ac:dyDescent="0.15">
      <c r="C145" s="4"/>
    </row>
    <row r="146" spans="3:3" ht="13" x14ac:dyDescent="0.15">
      <c r="C146" s="4"/>
    </row>
    <row r="147" spans="3:3" ht="13" x14ac:dyDescent="0.15">
      <c r="C147" s="4"/>
    </row>
    <row r="148" spans="3:3" ht="13" x14ac:dyDescent="0.15">
      <c r="C148" s="4"/>
    </row>
    <row r="149" spans="3:3" ht="13" x14ac:dyDescent="0.15">
      <c r="C149" s="4"/>
    </row>
    <row r="150" spans="3:3" ht="13" x14ac:dyDescent="0.15">
      <c r="C150" s="4"/>
    </row>
    <row r="151" spans="3:3" ht="13" x14ac:dyDescent="0.15">
      <c r="C151" s="4"/>
    </row>
    <row r="152" spans="3:3" ht="13" x14ac:dyDescent="0.15">
      <c r="C152" s="4"/>
    </row>
    <row r="153" spans="3:3" ht="13" x14ac:dyDescent="0.15">
      <c r="C153" s="4"/>
    </row>
    <row r="154" spans="3:3" ht="13" x14ac:dyDescent="0.15">
      <c r="C154" s="4"/>
    </row>
    <row r="155" spans="3:3" ht="13" x14ac:dyDescent="0.15">
      <c r="C155" s="4"/>
    </row>
    <row r="156" spans="3:3" ht="13" x14ac:dyDescent="0.15">
      <c r="C156" s="4"/>
    </row>
    <row r="157" spans="3:3" ht="13" x14ac:dyDescent="0.15">
      <c r="C157" s="4"/>
    </row>
    <row r="158" spans="3:3" ht="13" x14ac:dyDescent="0.15">
      <c r="C158" s="4"/>
    </row>
    <row r="159" spans="3:3" ht="13" x14ac:dyDescent="0.15">
      <c r="C159" s="4"/>
    </row>
    <row r="160" spans="3:3" ht="13" x14ac:dyDescent="0.15">
      <c r="C160" s="4"/>
    </row>
    <row r="161" spans="3:3" ht="13" x14ac:dyDescent="0.15">
      <c r="C161" s="4"/>
    </row>
    <row r="162" spans="3:3" ht="13" x14ac:dyDescent="0.15">
      <c r="C162" s="4"/>
    </row>
    <row r="163" spans="3:3" ht="13" x14ac:dyDescent="0.15">
      <c r="C163" s="4"/>
    </row>
    <row r="164" spans="3:3" ht="13" x14ac:dyDescent="0.15">
      <c r="C164" s="4"/>
    </row>
    <row r="165" spans="3:3" ht="13" x14ac:dyDescent="0.15">
      <c r="C165" s="4"/>
    </row>
    <row r="166" spans="3:3" ht="13" x14ac:dyDescent="0.15">
      <c r="C166" s="4"/>
    </row>
    <row r="167" spans="3:3" ht="13" x14ac:dyDescent="0.15">
      <c r="C167" s="4"/>
    </row>
    <row r="168" spans="3:3" ht="13" x14ac:dyDescent="0.15">
      <c r="C168" s="4"/>
    </row>
    <row r="169" spans="3:3" ht="13" x14ac:dyDescent="0.15">
      <c r="C169" s="4"/>
    </row>
    <row r="170" spans="3:3" ht="13" x14ac:dyDescent="0.15">
      <c r="C170" s="4"/>
    </row>
    <row r="171" spans="3:3" ht="13" x14ac:dyDescent="0.15">
      <c r="C171" s="4"/>
    </row>
    <row r="172" spans="3:3" ht="13" x14ac:dyDescent="0.15">
      <c r="C172" s="4"/>
    </row>
    <row r="173" spans="3:3" ht="13" x14ac:dyDescent="0.15">
      <c r="C173" s="4"/>
    </row>
    <row r="174" spans="3:3" ht="13" x14ac:dyDescent="0.15">
      <c r="C174" s="4"/>
    </row>
    <row r="175" spans="3:3" ht="13" x14ac:dyDescent="0.15">
      <c r="C175" s="4"/>
    </row>
    <row r="176" spans="3:3" ht="13" x14ac:dyDescent="0.15">
      <c r="C176" s="4"/>
    </row>
    <row r="177" spans="3:3" ht="13" x14ac:dyDescent="0.15">
      <c r="C177" s="4"/>
    </row>
    <row r="178" spans="3:3" ht="13" x14ac:dyDescent="0.15">
      <c r="C178" s="4"/>
    </row>
    <row r="179" spans="3:3" ht="13" x14ac:dyDescent="0.15">
      <c r="C179" s="4"/>
    </row>
    <row r="180" spans="3:3" ht="13" x14ac:dyDescent="0.15">
      <c r="C180" s="4"/>
    </row>
    <row r="181" spans="3:3" ht="13" x14ac:dyDescent="0.15">
      <c r="C181" s="4"/>
    </row>
    <row r="182" spans="3:3" ht="13" x14ac:dyDescent="0.15">
      <c r="C182" s="4"/>
    </row>
    <row r="183" spans="3:3" ht="13" x14ac:dyDescent="0.15">
      <c r="C183" s="4"/>
    </row>
    <row r="184" spans="3:3" ht="13" x14ac:dyDescent="0.15">
      <c r="C184" s="4"/>
    </row>
    <row r="185" spans="3:3" ht="13" x14ac:dyDescent="0.15">
      <c r="C185" s="4"/>
    </row>
    <row r="186" spans="3:3" ht="13" x14ac:dyDescent="0.15">
      <c r="C186" s="4"/>
    </row>
    <row r="187" spans="3:3" ht="13" x14ac:dyDescent="0.15">
      <c r="C187" s="4"/>
    </row>
    <row r="188" spans="3:3" ht="13" x14ac:dyDescent="0.15">
      <c r="C188" s="4"/>
    </row>
    <row r="189" spans="3:3" ht="13" x14ac:dyDescent="0.15">
      <c r="C189" s="4"/>
    </row>
    <row r="190" spans="3:3" ht="13" x14ac:dyDescent="0.15">
      <c r="C190" s="4"/>
    </row>
    <row r="191" spans="3:3" ht="13" x14ac:dyDescent="0.15">
      <c r="C191" s="4"/>
    </row>
    <row r="192" spans="3:3" ht="13" x14ac:dyDescent="0.15">
      <c r="C192" s="4"/>
    </row>
    <row r="193" spans="3:3" ht="13" x14ac:dyDescent="0.15">
      <c r="C193" s="4"/>
    </row>
    <row r="194" spans="3:3" ht="13" x14ac:dyDescent="0.15">
      <c r="C194" s="4"/>
    </row>
    <row r="195" spans="3:3" ht="13" x14ac:dyDescent="0.15">
      <c r="C195" s="4"/>
    </row>
    <row r="196" spans="3:3" ht="13" x14ac:dyDescent="0.15">
      <c r="C196" s="4"/>
    </row>
    <row r="197" spans="3:3" ht="13" x14ac:dyDescent="0.15">
      <c r="C197" s="4"/>
    </row>
    <row r="198" spans="3:3" ht="13" x14ac:dyDescent="0.15">
      <c r="C198" s="4"/>
    </row>
    <row r="199" spans="3:3" ht="13" x14ac:dyDescent="0.15">
      <c r="C199" s="4"/>
    </row>
    <row r="200" spans="3:3" ht="13" x14ac:dyDescent="0.15">
      <c r="C200" s="4"/>
    </row>
    <row r="201" spans="3:3" ht="13" x14ac:dyDescent="0.15">
      <c r="C201" s="4"/>
    </row>
    <row r="202" spans="3:3" ht="13" x14ac:dyDescent="0.15">
      <c r="C202" s="4"/>
    </row>
    <row r="203" spans="3:3" ht="13" x14ac:dyDescent="0.15">
      <c r="C203" s="4"/>
    </row>
    <row r="204" spans="3:3" ht="13" x14ac:dyDescent="0.15">
      <c r="C204" s="4"/>
    </row>
    <row r="205" spans="3:3" ht="13" x14ac:dyDescent="0.15">
      <c r="C205" s="4"/>
    </row>
    <row r="206" spans="3:3" ht="13" x14ac:dyDescent="0.15">
      <c r="C206" s="4"/>
    </row>
    <row r="207" spans="3:3" ht="13" x14ac:dyDescent="0.15">
      <c r="C207" s="4"/>
    </row>
    <row r="208" spans="3:3" ht="13" x14ac:dyDescent="0.15">
      <c r="C208" s="4"/>
    </row>
    <row r="209" spans="3:3" ht="13" x14ac:dyDescent="0.15">
      <c r="C209" s="4"/>
    </row>
    <row r="210" spans="3:3" ht="13" x14ac:dyDescent="0.15">
      <c r="C210" s="4"/>
    </row>
    <row r="211" spans="3:3" ht="13" x14ac:dyDescent="0.15">
      <c r="C211" s="4"/>
    </row>
    <row r="212" spans="3:3" ht="13" x14ac:dyDescent="0.15">
      <c r="C212" s="4"/>
    </row>
    <row r="213" spans="3:3" ht="13" x14ac:dyDescent="0.15">
      <c r="C213" s="4"/>
    </row>
    <row r="214" spans="3:3" ht="13" x14ac:dyDescent="0.15">
      <c r="C214" s="4"/>
    </row>
    <row r="215" spans="3:3" ht="13" x14ac:dyDescent="0.15">
      <c r="C215" s="4"/>
    </row>
    <row r="216" spans="3:3" ht="13" x14ac:dyDescent="0.15">
      <c r="C216" s="4"/>
    </row>
    <row r="217" spans="3:3" ht="13" x14ac:dyDescent="0.15">
      <c r="C217" s="4"/>
    </row>
    <row r="218" spans="3:3" ht="13" x14ac:dyDescent="0.15">
      <c r="C218" s="4"/>
    </row>
    <row r="219" spans="3:3" ht="13" x14ac:dyDescent="0.15">
      <c r="C219" s="4"/>
    </row>
    <row r="220" spans="3:3" ht="13" x14ac:dyDescent="0.15">
      <c r="C220" s="4"/>
    </row>
    <row r="221" spans="3:3" ht="13" x14ac:dyDescent="0.15">
      <c r="C221" s="4"/>
    </row>
    <row r="222" spans="3:3" ht="13" x14ac:dyDescent="0.15">
      <c r="C222" s="4"/>
    </row>
    <row r="223" spans="3:3" ht="13" x14ac:dyDescent="0.15">
      <c r="C223" s="4"/>
    </row>
    <row r="224" spans="3:3" ht="13" x14ac:dyDescent="0.15">
      <c r="C224" s="4"/>
    </row>
    <row r="225" spans="3:3" ht="13" x14ac:dyDescent="0.15">
      <c r="C225" s="4"/>
    </row>
    <row r="226" spans="3:3" ht="13" x14ac:dyDescent="0.15">
      <c r="C226" s="4"/>
    </row>
    <row r="227" spans="3:3" ht="13" x14ac:dyDescent="0.15">
      <c r="C227" s="4"/>
    </row>
    <row r="228" spans="3:3" ht="13" x14ac:dyDescent="0.15">
      <c r="C228" s="4"/>
    </row>
    <row r="229" spans="3:3" ht="13" x14ac:dyDescent="0.15">
      <c r="C229" s="4"/>
    </row>
    <row r="230" spans="3:3" ht="13" x14ac:dyDescent="0.15">
      <c r="C230" s="4"/>
    </row>
    <row r="231" spans="3:3" ht="13" x14ac:dyDescent="0.15">
      <c r="C231" s="4"/>
    </row>
    <row r="232" spans="3:3" ht="13" x14ac:dyDescent="0.15">
      <c r="C232" s="4"/>
    </row>
    <row r="233" spans="3:3" ht="13" x14ac:dyDescent="0.15">
      <c r="C233" s="4"/>
    </row>
    <row r="234" spans="3:3" ht="13" x14ac:dyDescent="0.15">
      <c r="C234" s="4"/>
    </row>
    <row r="235" spans="3:3" ht="13" x14ac:dyDescent="0.15">
      <c r="C235" s="4"/>
    </row>
    <row r="236" spans="3:3" ht="13" x14ac:dyDescent="0.15">
      <c r="C236" s="4"/>
    </row>
    <row r="237" spans="3:3" ht="13" x14ac:dyDescent="0.15">
      <c r="C237" s="4"/>
    </row>
    <row r="238" spans="3:3" ht="13" x14ac:dyDescent="0.15">
      <c r="C238" s="4"/>
    </row>
    <row r="239" spans="3:3" ht="13" x14ac:dyDescent="0.15">
      <c r="C239" s="4"/>
    </row>
    <row r="240" spans="3:3" ht="13" x14ac:dyDescent="0.15">
      <c r="C240" s="4"/>
    </row>
    <row r="241" spans="3:3" ht="13" x14ac:dyDescent="0.15">
      <c r="C241" s="4"/>
    </row>
    <row r="242" spans="3:3" ht="13" x14ac:dyDescent="0.15">
      <c r="C242" s="4"/>
    </row>
    <row r="243" spans="3:3" ht="13" x14ac:dyDescent="0.15">
      <c r="C243" s="4"/>
    </row>
    <row r="244" spans="3:3" ht="13" x14ac:dyDescent="0.15">
      <c r="C244" s="4"/>
    </row>
    <row r="245" spans="3:3" ht="13" x14ac:dyDescent="0.15">
      <c r="C245" s="4"/>
    </row>
    <row r="246" spans="3:3" ht="13" x14ac:dyDescent="0.15">
      <c r="C246" s="4"/>
    </row>
    <row r="247" spans="3:3" ht="13" x14ac:dyDescent="0.15">
      <c r="C247" s="4"/>
    </row>
    <row r="248" spans="3:3" ht="13" x14ac:dyDescent="0.15">
      <c r="C248" s="4"/>
    </row>
    <row r="249" spans="3:3" ht="13" x14ac:dyDescent="0.15">
      <c r="C249" s="4"/>
    </row>
    <row r="250" spans="3:3" ht="13" x14ac:dyDescent="0.15">
      <c r="C250" s="4"/>
    </row>
    <row r="251" spans="3:3" ht="13" x14ac:dyDescent="0.15">
      <c r="C251" s="4"/>
    </row>
    <row r="252" spans="3:3" ht="13" x14ac:dyDescent="0.15">
      <c r="C252" s="4"/>
    </row>
    <row r="253" spans="3:3" ht="13" x14ac:dyDescent="0.15">
      <c r="C253" s="4"/>
    </row>
    <row r="254" spans="3:3" ht="13" x14ac:dyDescent="0.15">
      <c r="C254" s="4"/>
    </row>
    <row r="255" spans="3:3" ht="13" x14ac:dyDescent="0.15">
      <c r="C255" s="4"/>
    </row>
    <row r="256" spans="3:3" ht="13" x14ac:dyDescent="0.15">
      <c r="C256" s="4"/>
    </row>
    <row r="257" spans="3:3" ht="13" x14ac:dyDescent="0.15">
      <c r="C257" s="4"/>
    </row>
    <row r="258" spans="3:3" ht="13" x14ac:dyDescent="0.15">
      <c r="C258" s="4"/>
    </row>
    <row r="259" spans="3:3" ht="13" x14ac:dyDescent="0.15">
      <c r="C259" s="4"/>
    </row>
    <row r="260" spans="3:3" ht="13" x14ac:dyDescent="0.15">
      <c r="C260" s="4"/>
    </row>
    <row r="261" spans="3:3" ht="13" x14ac:dyDescent="0.15">
      <c r="C261" s="4"/>
    </row>
    <row r="262" spans="3:3" ht="13" x14ac:dyDescent="0.15">
      <c r="C262" s="4"/>
    </row>
    <row r="263" spans="3:3" ht="13" x14ac:dyDescent="0.15">
      <c r="C263" s="4"/>
    </row>
    <row r="264" spans="3:3" ht="13" x14ac:dyDescent="0.15">
      <c r="C264" s="4"/>
    </row>
    <row r="265" spans="3:3" ht="13" x14ac:dyDescent="0.15">
      <c r="C265" s="4"/>
    </row>
    <row r="266" spans="3:3" ht="13" x14ac:dyDescent="0.15">
      <c r="C266" s="4"/>
    </row>
    <row r="267" spans="3:3" ht="13" x14ac:dyDescent="0.15">
      <c r="C267" s="4"/>
    </row>
    <row r="268" spans="3:3" ht="13" x14ac:dyDescent="0.15">
      <c r="C268" s="4"/>
    </row>
    <row r="269" spans="3:3" ht="13" x14ac:dyDescent="0.15">
      <c r="C269" s="4"/>
    </row>
    <row r="270" spans="3:3" ht="13" x14ac:dyDescent="0.15">
      <c r="C270" s="4"/>
    </row>
    <row r="271" spans="3:3" ht="13" x14ac:dyDescent="0.15">
      <c r="C271" s="4"/>
    </row>
    <row r="272" spans="3:3" ht="13" x14ac:dyDescent="0.15">
      <c r="C272" s="4"/>
    </row>
    <row r="273" spans="3:3" ht="13" x14ac:dyDescent="0.15">
      <c r="C273" s="4"/>
    </row>
    <row r="274" spans="3:3" ht="13" x14ac:dyDescent="0.15">
      <c r="C274" s="4"/>
    </row>
    <row r="275" spans="3:3" ht="13" x14ac:dyDescent="0.15">
      <c r="C275" s="4"/>
    </row>
    <row r="276" spans="3:3" ht="13" x14ac:dyDescent="0.15">
      <c r="C276" s="4"/>
    </row>
    <row r="277" spans="3:3" ht="13" x14ac:dyDescent="0.15">
      <c r="C277" s="4"/>
    </row>
    <row r="278" spans="3:3" ht="13" x14ac:dyDescent="0.15">
      <c r="C278" s="4"/>
    </row>
    <row r="279" spans="3:3" ht="13" x14ac:dyDescent="0.15">
      <c r="C279" s="4"/>
    </row>
    <row r="280" spans="3:3" ht="13" x14ac:dyDescent="0.15">
      <c r="C280" s="4"/>
    </row>
    <row r="281" spans="3:3" ht="13" x14ac:dyDescent="0.15">
      <c r="C281" s="4"/>
    </row>
    <row r="282" spans="3:3" ht="13" x14ac:dyDescent="0.15">
      <c r="C282" s="4"/>
    </row>
    <row r="283" spans="3:3" ht="13" x14ac:dyDescent="0.15">
      <c r="C283" s="4"/>
    </row>
    <row r="284" spans="3:3" ht="13" x14ac:dyDescent="0.15">
      <c r="C284" s="4"/>
    </row>
    <row r="285" spans="3:3" ht="13" x14ac:dyDescent="0.15">
      <c r="C285" s="4"/>
    </row>
    <row r="286" spans="3:3" ht="13" x14ac:dyDescent="0.15">
      <c r="C286" s="4"/>
    </row>
    <row r="287" spans="3:3" ht="13" x14ac:dyDescent="0.15">
      <c r="C287" s="4"/>
    </row>
    <row r="288" spans="3:3" ht="13" x14ac:dyDescent="0.15">
      <c r="C288" s="4"/>
    </row>
    <row r="289" spans="3:3" ht="13" x14ac:dyDescent="0.15">
      <c r="C289" s="4"/>
    </row>
    <row r="290" spans="3:3" ht="13" x14ac:dyDescent="0.15">
      <c r="C290" s="4"/>
    </row>
    <row r="291" spans="3:3" ht="13" x14ac:dyDescent="0.15">
      <c r="C291" s="4"/>
    </row>
    <row r="292" spans="3:3" ht="13" x14ac:dyDescent="0.15">
      <c r="C292" s="4"/>
    </row>
    <row r="293" spans="3:3" ht="13" x14ac:dyDescent="0.15">
      <c r="C293" s="4"/>
    </row>
    <row r="294" spans="3:3" ht="13" x14ac:dyDescent="0.15">
      <c r="C294" s="4"/>
    </row>
    <row r="295" spans="3:3" ht="13" x14ac:dyDescent="0.15">
      <c r="C295" s="4"/>
    </row>
    <row r="296" spans="3:3" ht="13" x14ac:dyDescent="0.15">
      <c r="C296" s="4"/>
    </row>
    <row r="297" spans="3:3" ht="13" x14ac:dyDescent="0.15">
      <c r="C297" s="4"/>
    </row>
    <row r="298" spans="3:3" ht="13" x14ac:dyDescent="0.15">
      <c r="C298" s="4"/>
    </row>
    <row r="299" spans="3:3" ht="13" x14ac:dyDescent="0.15">
      <c r="C299" s="4"/>
    </row>
    <row r="300" spans="3:3" ht="13" x14ac:dyDescent="0.15">
      <c r="C300" s="4"/>
    </row>
    <row r="301" spans="3:3" ht="13" x14ac:dyDescent="0.15">
      <c r="C301" s="4"/>
    </row>
    <row r="302" spans="3:3" ht="13" x14ac:dyDescent="0.15">
      <c r="C302" s="4"/>
    </row>
    <row r="303" spans="3:3" ht="13" x14ac:dyDescent="0.15">
      <c r="C303" s="4"/>
    </row>
    <row r="304" spans="3:3" ht="13" x14ac:dyDescent="0.15">
      <c r="C304" s="4"/>
    </row>
    <row r="305" spans="3:3" ht="13" x14ac:dyDescent="0.15">
      <c r="C305" s="4"/>
    </row>
    <row r="306" spans="3:3" ht="13" x14ac:dyDescent="0.15">
      <c r="C306" s="4"/>
    </row>
    <row r="307" spans="3:3" ht="13" x14ac:dyDescent="0.15">
      <c r="C307" s="4"/>
    </row>
    <row r="308" spans="3:3" ht="13" x14ac:dyDescent="0.15">
      <c r="C308" s="4"/>
    </row>
    <row r="309" spans="3:3" ht="13" x14ac:dyDescent="0.15">
      <c r="C309" s="4"/>
    </row>
    <row r="310" spans="3:3" ht="13" x14ac:dyDescent="0.15">
      <c r="C310" s="4"/>
    </row>
    <row r="311" spans="3:3" ht="13" x14ac:dyDescent="0.15">
      <c r="C311" s="4"/>
    </row>
    <row r="312" spans="3:3" ht="13" x14ac:dyDescent="0.15">
      <c r="C312" s="4"/>
    </row>
    <row r="313" spans="3:3" ht="13" x14ac:dyDescent="0.15">
      <c r="C313" s="4"/>
    </row>
    <row r="314" spans="3:3" ht="13" x14ac:dyDescent="0.15">
      <c r="C314" s="4"/>
    </row>
    <row r="315" spans="3:3" ht="13" x14ac:dyDescent="0.15">
      <c r="C315" s="4"/>
    </row>
    <row r="316" spans="3:3" ht="13" x14ac:dyDescent="0.15">
      <c r="C316" s="4"/>
    </row>
    <row r="317" spans="3:3" ht="13" x14ac:dyDescent="0.15">
      <c r="C317" s="4"/>
    </row>
    <row r="318" spans="3:3" ht="13" x14ac:dyDescent="0.15">
      <c r="C318" s="4"/>
    </row>
    <row r="319" spans="3:3" ht="13" x14ac:dyDescent="0.15">
      <c r="C319" s="4"/>
    </row>
    <row r="320" spans="3:3" ht="13" x14ac:dyDescent="0.15">
      <c r="C320" s="4"/>
    </row>
    <row r="321" spans="3:3" ht="13" x14ac:dyDescent="0.15">
      <c r="C321" s="4"/>
    </row>
    <row r="322" spans="3:3" ht="13" x14ac:dyDescent="0.15">
      <c r="C322" s="4"/>
    </row>
    <row r="323" spans="3:3" ht="13" x14ac:dyDescent="0.15">
      <c r="C323" s="4"/>
    </row>
    <row r="324" spans="3:3" ht="13" x14ac:dyDescent="0.15">
      <c r="C324" s="4"/>
    </row>
    <row r="325" spans="3:3" ht="13" x14ac:dyDescent="0.15">
      <c r="C325" s="4"/>
    </row>
    <row r="326" spans="3:3" ht="13" x14ac:dyDescent="0.15">
      <c r="C326" s="4"/>
    </row>
    <row r="327" spans="3:3" ht="13" x14ac:dyDescent="0.15">
      <c r="C327" s="4"/>
    </row>
    <row r="328" spans="3:3" ht="13" x14ac:dyDescent="0.15">
      <c r="C328" s="4"/>
    </row>
    <row r="329" spans="3:3" ht="13" x14ac:dyDescent="0.15">
      <c r="C329" s="4"/>
    </row>
    <row r="330" spans="3:3" ht="13" x14ac:dyDescent="0.15">
      <c r="C330" s="4"/>
    </row>
    <row r="331" spans="3:3" ht="13" x14ac:dyDescent="0.15">
      <c r="C331" s="4"/>
    </row>
    <row r="332" spans="3:3" ht="13" x14ac:dyDescent="0.15">
      <c r="C332" s="4"/>
    </row>
    <row r="333" spans="3:3" ht="13" x14ac:dyDescent="0.15">
      <c r="C333" s="4"/>
    </row>
    <row r="334" spans="3:3" ht="13" x14ac:dyDescent="0.15">
      <c r="C334" s="4"/>
    </row>
    <row r="335" spans="3:3" ht="13" x14ac:dyDescent="0.15">
      <c r="C335" s="4"/>
    </row>
    <row r="336" spans="3:3" ht="13" x14ac:dyDescent="0.15">
      <c r="C336" s="4"/>
    </row>
    <row r="337" spans="3:3" ht="13" x14ac:dyDescent="0.15">
      <c r="C337" s="4"/>
    </row>
    <row r="338" spans="3:3" ht="13" x14ac:dyDescent="0.15">
      <c r="C338" s="4"/>
    </row>
    <row r="339" spans="3:3" ht="13" x14ac:dyDescent="0.15">
      <c r="C339" s="4"/>
    </row>
    <row r="340" spans="3:3" ht="13" x14ac:dyDescent="0.15">
      <c r="C340" s="4"/>
    </row>
    <row r="341" spans="3:3" ht="13" x14ac:dyDescent="0.15">
      <c r="C341" s="4"/>
    </row>
    <row r="342" spans="3:3" ht="13" x14ac:dyDescent="0.15">
      <c r="C342" s="4"/>
    </row>
    <row r="343" spans="3:3" ht="13" x14ac:dyDescent="0.15">
      <c r="C343" s="4"/>
    </row>
    <row r="344" spans="3:3" ht="13" x14ac:dyDescent="0.15">
      <c r="C344" s="4"/>
    </row>
    <row r="345" spans="3:3" ht="13" x14ac:dyDescent="0.15">
      <c r="C345" s="4"/>
    </row>
    <row r="346" spans="3:3" ht="13" x14ac:dyDescent="0.15">
      <c r="C346" s="4"/>
    </row>
    <row r="347" spans="3:3" ht="13" x14ac:dyDescent="0.15">
      <c r="C347" s="4"/>
    </row>
    <row r="348" spans="3:3" ht="13" x14ac:dyDescent="0.15">
      <c r="C348" s="4"/>
    </row>
    <row r="349" spans="3:3" ht="13" x14ac:dyDescent="0.15">
      <c r="C349" s="4"/>
    </row>
    <row r="350" spans="3:3" ht="13" x14ac:dyDescent="0.15">
      <c r="C350" s="4"/>
    </row>
    <row r="351" spans="3:3" ht="13" x14ac:dyDescent="0.15">
      <c r="C351" s="4"/>
    </row>
    <row r="352" spans="3:3" ht="13" x14ac:dyDescent="0.15">
      <c r="C352" s="4"/>
    </row>
    <row r="353" spans="3:3" ht="13" x14ac:dyDescent="0.15">
      <c r="C353" s="4"/>
    </row>
    <row r="354" spans="3:3" ht="13" x14ac:dyDescent="0.15">
      <c r="C354" s="4"/>
    </row>
    <row r="355" spans="3:3" ht="13" x14ac:dyDescent="0.15">
      <c r="C355" s="4"/>
    </row>
    <row r="356" spans="3:3" ht="13" x14ac:dyDescent="0.15">
      <c r="C356" s="4"/>
    </row>
    <row r="357" spans="3:3" ht="13" x14ac:dyDescent="0.15">
      <c r="C357" s="4"/>
    </row>
    <row r="358" spans="3:3" ht="13" x14ac:dyDescent="0.15">
      <c r="C358" s="4"/>
    </row>
    <row r="359" spans="3:3" ht="13" x14ac:dyDescent="0.15">
      <c r="C359" s="4"/>
    </row>
    <row r="360" spans="3:3" ht="13" x14ac:dyDescent="0.15">
      <c r="C360" s="4"/>
    </row>
    <row r="361" spans="3:3" ht="13" x14ac:dyDescent="0.15">
      <c r="C361" s="4"/>
    </row>
    <row r="362" spans="3:3" ht="13" x14ac:dyDescent="0.15">
      <c r="C362" s="4"/>
    </row>
    <row r="363" spans="3:3" ht="13" x14ac:dyDescent="0.15">
      <c r="C363" s="4"/>
    </row>
    <row r="364" spans="3:3" ht="13" x14ac:dyDescent="0.15">
      <c r="C364" s="4"/>
    </row>
    <row r="365" spans="3:3" ht="13" x14ac:dyDescent="0.15">
      <c r="C365" s="4"/>
    </row>
    <row r="366" spans="3:3" ht="13" x14ac:dyDescent="0.15">
      <c r="C366" s="4"/>
    </row>
    <row r="367" spans="3:3" ht="13" x14ac:dyDescent="0.15">
      <c r="C367" s="4"/>
    </row>
    <row r="368" spans="3:3" ht="13" x14ac:dyDescent="0.15"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  <row r="1000" spans="3:3" ht="13" x14ac:dyDescent="0.15">
      <c r="C1000" s="4"/>
    </row>
  </sheetData>
  <dataValidations count="1">
    <dataValidation type="list" allowBlank="1" showErrorMessage="1" sqref="F5" xr:uid="{00000000-0002-0000-0000-000000000000}">
      <formula1>"Proton,Deuteron"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4.6640625" customWidth="1"/>
    <col min="2" max="2" width="17.1640625" customWidth="1"/>
    <col min="3" max="3" width="14.5" customWidth="1"/>
    <col min="4" max="4" width="17.5" customWidth="1"/>
    <col min="5" max="5" width="23.5" customWidth="1"/>
    <col min="6" max="6" width="21.6640625" customWidth="1"/>
    <col min="7" max="7" width="15.83203125" customWidth="1"/>
    <col min="8" max="8" width="16.164062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7" ht="15.75" customHeight="1" x14ac:dyDescent="0.15">
      <c r="A2" s="3">
        <v>1.5190418298895001</v>
      </c>
      <c r="B2" s="3">
        <v>-3.0000000000000001E-3</v>
      </c>
      <c r="C2" s="4">
        <f t="shared" ref="C2:C21" si="0">IF(EXACT($F$5,"Proton"), TANH($G$5*$E$9*$E$5/$F$9/A2), IF(EXACT($F$5,"Deuteron"),(4*TANH($G$5*$E$9*$E$5/2/$F$9/A2)/(3+TANH($G$5*$E$9*$E$5/2/$F$9/A2)^2)), Error))</f>
        <v>3.3627355340626951E-3</v>
      </c>
      <c r="D2" s="3">
        <f t="shared" ref="D2:D21" si="1">C2/B2</f>
        <v>-1.120911844687565</v>
      </c>
    </row>
    <row r="3" spans="1:7" ht="15.75" customHeight="1" x14ac:dyDescent="0.15">
      <c r="A3" s="3">
        <v>1.51912468955927</v>
      </c>
      <c r="B3" s="3">
        <v>-1.8231332968587899E-3</v>
      </c>
      <c r="C3" s="4">
        <f t="shared" si="0"/>
        <v>3.3625521172191519E-3</v>
      </c>
      <c r="D3" s="3">
        <f t="shared" si="1"/>
        <v>-1.8443808376561053</v>
      </c>
      <c r="E3" s="5" t="s">
        <v>4</v>
      </c>
      <c r="F3" s="6"/>
      <c r="G3" s="7"/>
    </row>
    <row r="4" spans="1:7" ht="15.75" customHeight="1" x14ac:dyDescent="0.15">
      <c r="A4" s="3">
        <v>1.5186271570427201</v>
      </c>
      <c r="B4" s="3">
        <v>-1.74847198940164E-3</v>
      </c>
      <c r="C4" s="4">
        <f t="shared" si="0"/>
        <v>3.363653747986309E-3</v>
      </c>
      <c r="D4" s="3">
        <f t="shared" si="1"/>
        <v>-1.9237675915742949</v>
      </c>
      <c r="E4" s="4" t="s">
        <v>5</v>
      </c>
      <c r="F4" s="3" t="s">
        <v>6</v>
      </c>
      <c r="G4" s="8" t="s">
        <v>7</v>
      </c>
    </row>
    <row r="5" spans="1:7" ht="15.75" customHeight="1" x14ac:dyDescent="0.15">
      <c r="A5" s="3">
        <v>1.5176127244723601</v>
      </c>
      <c r="B5" s="3">
        <v>-1.6768777258664401E-3</v>
      </c>
      <c r="C5" s="4">
        <f t="shared" si="0"/>
        <v>3.3659021306593141E-3</v>
      </c>
      <c r="D5" s="3">
        <f t="shared" si="1"/>
        <v>-2.0072436282855137</v>
      </c>
      <c r="E5" s="9">
        <v>5</v>
      </c>
      <c r="F5" s="10" t="s">
        <v>8</v>
      </c>
      <c r="G5" s="11">
        <v>2.7926799999999998</v>
      </c>
    </row>
    <row r="6" spans="1:7" ht="15.75" customHeight="1" x14ac:dyDescent="0.15">
      <c r="A6" s="3">
        <v>1.5166948511036999</v>
      </c>
      <c r="B6" s="3">
        <v>-1.7805181294807599E-3</v>
      </c>
      <c r="C6" s="4">
        <f t="shared" si="0"/>
        <v>3.3679390918643962E-3</v>
      </c>
      <c r="D6" s="3">
        <f t="shared" si="1"/>
        <v>-1.8915500135045324</v>
      </c>
    </row>
    <row r="7" spans="1:7" ht="15.75" customHeight="1" x14ac:dyDescent="0.15">
      <c r="A7" s="3">
        <v>1.5159918572260001</v>
      </c>
      <c r="B7" s="3">
        <v>-1.8942002154709299E-3</v>
      </c>
      <c r="C7" s="4">
        <f t="shared" si="0"/>
        <v>3.3695008566154046E-3</v>
      </c>
      <c r="D7" s="3">
        <f t="shared" si="1"/>
        <v>-1.778851479951759</v>
      </c>
      <c r="E7" s="5" t="s">
        <v>9</v>
      </c>
      <c r="F7" s="6"/>
      <c r="G7" s="7"/>
    </row>
    <row r="8" spans="1:7" ht="15.75" customHeight="1" x14ac:dyDescent="0.15">
      <c r="A8" s="3">
        <v>1.5159918572260001</v>
      </c>
      <c r="B8" s="3">
        <v>-1.8351384811461299E-3</v>
      </c>
      <c r="C8" s="4">
        <f t="shared" si="0"/>
        <v>3.3695008566154046E-3</v>
      </c>
      <c r="D8" s="3">
        <f t="shared" si="1"/>
        <v>-1.8361016845502545</v>
      </c>
      <c r="E8" s="4" t="s">
        <v>10</v>
      </c>
      <c r="F8" s="3" t="s">
        <v>11</v>
      </c>
      <c r="G8" s="8"/>
    </row>
    <row r="9" spans="1:7" ht="15.75" customHeight="1" x14ac:dyDescent="0.15">
      <c r="A9" s="3">
        <v>1.5161426504890601</v>
      </c>
      <c r="B9" s="3">
        <v>-1.8817078297308401E-3</v>
      </c>
      <c r="C9" s="4">
        <f t="shared" si="0"/>
        <v>3.3691657336745338E-3</v>
      </c>
      <c r="D9" s="3">
        <f t="shared" si="1"/>
        <v>-1.790482922184822</v>
      </c>
      <c r="E9" s="12">
        <v>5.0507865799999999E-27</v>
      </c>
      <c r="F9" s="13">
        <v>1.3806580000000001E-23</v>
      </c>
      <c r="G9" s="11"/>
    </row>
    <row r="10" spans="1:7" ht="15.75" customHeight="1" x14ac:dyDescent="0.15">
      <c r="A10" s="3">
        <v>1.5168786713585001</v>
      </c>
      <c r="B10" s="3">
        <v>-1.73872610032344E-3</v>
      </c>
      <c r="C10" s="4">
        <f t="shared" si="0"/>
        <v>3.3675309572172799E-3</v>
      </c>
      <c r="D10" s="3">
        <f t="shared" si="1"/>
        <v>-1.9367805870003605</v>
      </c>
    </row>
    <row r="11" spans="1:7" ht="15.75" customHeight="1" x14ac:dyDescent="0.15">
      <c r="A11" s="3">
        <v>1.5177293250435</v>
      </c>
      <c r="B11" s="3">
        <v>-1.7651011989161501E-3</v>
      </c>
      <c r="C11" s="4">
        <f t="shared" si="0"/>
        <v>3.3656435449283474E-3</v>
      </c>
      <c r="D11" s="3">
        <f t="shared" si="1"/>
        <v>-1.9067708678658204</v>
      </c>
      <c r="E11" s="5" t="s">
        <v>12</v>
      </c>
      <c r="F11" s="6"/>
      <c r="G11" s="7" t="s">
        <v>13</v>
      </c>
    </row>
    <row r="12" spans="1:7" ht="15.75" customHeight="1" x14ac:dyDescent="0.15">
      <c r="A12" s="3">
        <v>1.51799565505748</v>
      </c>
      <c r="B12" s="3">
        <v>-1.86735366240498E-3</v>
      </c>
      <c r="C12" s="4">
        <f t="shared" si="0"/>
        <v>3.3650530523785054E-3</v>
      </c>
      <c r="D12" s="3">
        <f t="shared" si="1"/>
        <v>-1.8020437799900346</v>
      </c>
      <c r="E12" s="4" t="s">
        <v>14</v>
      </c>
      <c r="F12" s="3">
        <f>AVERAGE($A:$A)</f>
        <v>1.5179344792980158</v>
      </c>
      <c r="G12" s="8">
        <f>STDEV($A:$A)</f>
        <v>1.1042826656646844E-3</v>
      </c>
    </row>
    <row r="13" spans="1:7" ht="15.75" customHeight="1" x14ac:dyDescent="0.15">
      <c r="A13" s="3">
        <v>1.51836143814514</v>
      </c>
      <c r="B13" s="3">
        <v>-1.7323491673639699E-3</v>
      </c>
      <c r="C13" s="4">
        <f t="shared" si="0"/>
        <v>3.3642423954584359E-3</v>
      </c>
      <c r="D13" s="3">
        <f t="shared" si="1"/>
        <v>-1.9420117253715297</v>
      </c>
      <c r="E13" s="4" t="s">
        <v>15</v>
      </c>
      <c r="F13" s="3">
        <f>AVERAGE($B:$B)</f>
        <v>-1.8635305725867816E-3</v>
      </c>
      <c r="G13" s="8">
        <f>STDEV($B:$B)</f>
        <v>2.7549094826449018E-4</v>
      </c>
    </row>
    <row r="14" spans="1:7" ht="15.75" customHeight="1" x14ac:dyDescent="0.15">
      <c r="A14" s="3">
        <v>1.5185441474494901</v>
      </c>
      <c r="B14" s="3">
        <v>-1.7218375148590999E-3</v>
      </c>
      <c r="C14" s="4">
        <f t="shared" si="0"/>
        <v>3.3638376171373106E-3</v>
      </c>
      <c r="D14" s="3">
        <f t="shared" si="1"/>
        <v>-1.9536324351793308</v>
      </c>
      <c r="E14" s="4" t="s">
        <v>16</v>
      </c>
      <c r="F14" s="3">
        <f>AVERAGE($C:$C)</f>
        <v>3.3651903620199944E-3</v>
      </c>
      <c r="G14" s="8">
        <f>STDEV($C:$C)</f>
        <v>2.4487886832198003E-6</v>
      </c>
    </row>
    <row r="15" spans="1:7" ht="15.75" customHeight="1" x14ac:dyDescent="0.15">
      <c r="A15" s="3">
        <v>1.51861055712718</v>
      </c>
      <c r="B15" s="3">
        <v>-1.76906168035984E-3</v>
      </c>
      <c r="C15" s="4">
        <f t="shared" si="0"/>
        <v>3.3636905157716328E-3</v>
      </c>
      <c r="D15" s="3">
        <f t="shared" si="1"/>
        <v>-1.9013980988426777</v>
      </c>
      <c r="E15" s="9" t="s">
        <v>17</v>
      </c>
      <c r="F15" s="10">
        <f>AVERAGE($D:$D)</f>
        <v>-1.83089903386641</v>
      </c>
      <c r="G15" s="11">
        <f>STDEV($D:$D)</f>
        <v>0.18057494666737076</v>
      </c>
    </row>
    <row r="16" spans="1:7" ht="15.75" customHeight="1" x14ac:dyDescent="0.15">
      <c r="A16" s="3">
        <v>1.5184777217401499</v>
      </c>
      <c r="B16" s="3">
        <v>-1.8382245324452999E-3</v>
      </c>
      <c r="C16" s="4">
        <f t="shared" si="0"/>
        <v>3.3639847668853291E-3</v>
      </c>
      <c r="D16" s="3">
        <f t="shared" si="1"/>
        <v>-1.8300184267535506</v>
      </c>
    </row>
    <row r="17" spans="1:4" ht="15.75" customHeight="1" x14ac:dyDescent="0.15">
      <c r="A17" s="3">
        <v>1.51846111280679</v>
      </c>
      <c r="B17" s="3">
        <v>-1.7484013918922499E-3</v>
      </c>
      <c r="C17" s="4">
        <f t="shared" si="0"/>
        <v>3.3640215618857567E-3</v>
      </c>
      <c r="D17" s="3">
        <f t="shared" si="1"/>
        <v>-1.9240556416195498</v>
      </c>
    </row>
    <row r="18" spans="1:4" ht="15.75" customHeight="1" x14ac:dyDescent="0.15">
      <c r="A18" s="3">
        <v>1.51857735429172</v>
      </c>
      <c r="B18" s="3">
        <v>-1.87440529862659E-3</v>
      </c>
      <c r="C18" s="4">
        <f t="shared" si="0"/>
        <v>3.3637640604086321E-3</v>
      </c>
      <c r="D18" s="3">
        <f t="shared" si="1"/>
        <v>-1.7945766920704511</v>
      </c>
    </row>
    <row r="19" spans="1:4" ht="15.75" customHeight="1" x14ac:dyDescent="0.15">
      <c r="A19" s="3">
        <v>1.5179457378282899</v>
      </c>
      <c r="B19" s="3">
        <v>-1.85668151725248E-3</v>
      </c>
      <c r="C19" s="4">
        <f t="shared" si="0"/>
        <v>3.3651637103896291E-3</v>
      </c>
      <c r="D19" s="3">
        <f t="shared" si="1"/>
        <v>-1.8124614690888954</v>
      </c>
    </row>
    <row r="20" spans="1:4" ht="15.75" customHeight="1" x14ac:dyDescent="0.15">
      <c r="A20" s="3">
        <v>1.51782922903717</v>
      </c>
      <c r="B20" s="3">
        <v>-1.80361082172897E-3</v>
      </c>
      <c r="C20" s="4">
        <f t="shared" si="0"/>
        <v>3.3654220188923298E-3</v>
      </c>
      <c r="D20" s="3">
        <f t="shared" si="1"/>
        <v>-1.8659358096255947</v>
      </c>
    </row>
    <row r="21" spans="1:4" ht="15.75" customHeight="1" x14ac:dyDescent="0.15">
      <c r="A21" s="3">
        <v>1.5200510190662999</v>
      </c>
      <c r="B21" s="3">
        <v>-1.91481089760703E-3</v>
      </c>
      <c r="C21" s="4">
        <f t="shared" si="0"/>
        <v>3.3605029703495082E-3</v>
      </c>
      <c r="D21" s="3">
        <f t="shared" si="1"/>
        <v>-1.755005141525559</v>
      </c>
    </row>
    <row r="22" spans="1:4" ht="15.75" customHeight="1" x14ac:dyDescent="0.15">
      <c r="C22" s="4"/>
    </row>
    <row r="23" spans="1:4" ht="15.75" customHeight="1" x14ac:dyDescent="0.15">
      <c r="C23" s="4"/>
    </row>
    <row r="24" spans="1:4" ht="15.75" customHeight="1" x14ac:dyDescent="0.15">
      <c r="C24" s="4"/>
    </row>
    <row r="25" spans="1:4" ht="15.75" customHeight="1" x14ac:dyDescent="0.15">
      <c r="C25" s="4"/>
    </row>
    <row r="26" spans="1:4" ht="15.75" customHeight="1" x14ac:dyDescent="0.15">
      <c r="C26" s="4"/>
    </row>
    <row r="27" spans="1:4" ht="15.75" customHeight="1" x14ac:dyDescent="0.15">
      <c r="C27" s="4"/>
    </row>
    <row r="28" spans="1:4" ht="15.75" customHeight="1" x14ac:dyDescent="0.15">
      <c r="C28" s="4"/>
    </row>
    <row r="29" spans="1:4" ht="15.75" customHeight="1" x14ac:dyDescent="0.15">
      <c r="C29" s="4"/>
    </row>
    <row r="30" spans="1:4" ht="15.75" customHeight="1" x14ac:dyDescent="0.15">
      <c r="C30" s="4"/>
    </row>
    <row r="31" spans="1:4" ht="15.75" customHeight="1" x14ac:dyDescent="0.15">
      <c r="C31" s="4"/>
    </row>
    <row r="32" spans="1:4" ht="15.75" customHeight="1" x14ac:dyDescent="0.15">
      <c r="C32" s="4"/>
    </row>
    <row r="33" spans="3:3" ht="15.75" customHeight="1" x14ac:dyDescent="0.15">
      <c r="C33" s="4"/>
    </row>
    <row r="34" spans="3:3" ht="15.75" customHeight="1" x14ac:dyDescent="0.15">
      <c r="C34" s="4"/>
    </row>
    <row r="35" spans="3:3" ht="15.75" customHeight="1" x14ac:dyDescent="0.15">
      <c r="C35" s="4"/>
    </row>
    <row r="36" spans="3:3" ht="15.75" customHeight="1" x14ac:dyDescent="0.15">
      <c r="C36" s="4"/>
    </row>
    <row r="37" spans="3:3" ht="15.75" customHeight="1" x14ac:dyDescent="0.15">
      <c r="C37" s="4"/>
    </row>
    <row r="38" spans="3:3" ht="15.75" customHeight="1" x14ac:dyDescent="0.15">
      <c r="C38" s="4"/>
    </row>
    <row r="39" spans="3:3" ht="15.75" customHeight="1" x14ac:dyDescent="0.15">
      <c r="C39" s="4"/>
    </row>
    <row r="40" spans="3:3" ht="15.75" customHeight="1" x14ac:dyDescent="0.15">
      <c r="C40" s="4"/>
    </row>
    <row r="41" spans="3:3" ht="15.75" customHeight="1" x14ac:dyDescent="0.15">
      <c r="C41" s="4"/>
    </row>
    <row r="42" spans="3:3" ht="15.75" customHeight="1" x14ac:dyDescent="0.15">
      <c r="C42" s="4"/>
    </row>
    <row r="43" spans="3:3" ht="15.75" customHeight="1" x14ac:dyDescent="0.15">
      <c r="C43" s="4"/>
    </row>
    <row r="44" spans="3:3" ht="15.75" customHeight="1" x14ac:dyDescent="0.15">
      <c r="C44" s="4"/>
    </row>
    <row r="45" spans="3:3" ht="15.75" customHeight="1" x14ac:dyDescent="0.15">
      <c r="C45" s="4"/>
    </row>
    <row r="46" spans="3:3" ht="15.75" customHeight="1" x14ac:dyDescent="0.15">
      <c r="C46" s="4"/>
    </row>
    <row r="47" spans="3:3" ht="15.75" customHeight="1" x14ac:dyDescent="0.15">
      <c r="C47" s="4"/>
    </row>
    <row r="48" spans="3:3" ht="15.75" customHeight="1" x14ac:dyDescent="0.15">
      <c r="C48" s="4"/>
    </row>
    <row r="49" spans="3:3" ht="15.75" customHeight="1" x14ac:dyDescent="0.15">
      <c r="C49" s="4"/>
    </row>
    <row r="50" spans="3:3" ht="13" x14ac:dyDescent="0.15">
      <c r="C50" s="4"/>
    </row>
    <row r="51" spans="3:3" ht="13" x14ac:dyDescent="0.15">
      <c r="C51" s="4"/>
    </row>
    <row r="52" spans="3:3" ht="13" x14ac:dyDescent="0.15">
      <c r="C52" s="4"/>
    </row>
    <row r="53" spans="3:3" ht="13" x14ac:dyDescent="0.15">
      <c r="C53" s="4"/>
    </row>
    <row r="54" spans="3:3" ht="13" x14ac:dyDescent="0.15">
      <c r="C54" s="4"/>
    </row>
    <row r="55" spans="3:3" ht="13" x14ac:dyDescent="0.15">
      <c r="C55" s="4"/>
    </row>
    <row r="56" spans="3:3" ht="13" x14ac:dyDescent="0.15">
      <c r="C56" s="4"/>
    </row>
    <row r="57" spans="3:3" ht="13" x14ac:dyDescent="0.15">
      <c r="C57" s="4"/>
    </row>
    <row r="58" spans="3:3" ht="13" x14ac:dyDescent="0.15">
      <c r="C58" s="4"/>
    </row>
    <row r="59" spans="3:3" ht="13" x14ac:dyDescent="0.15">
      <c r="C59" s="4"/>
    </row>
    <row r="60" spans="3:3" ht="13" x14ac:dyDescent="0.15">
      <c r="C60" s="4"/>
    </row>
    <row r="61" spans="3:3" ht="13" x14ac:dyDescent="0.15">
      <c r="C61" s="4"/>
    </row>
    <row r="62" spans="3:3" ht="13" x14ac:dyDescent="0.15">
      <c r="C62" s="4"/>
    </row>
    <row r="63" spans="3:3" ht="13" x14ac:dyDescent="0.15">
      <c r="C63" s="4"/>
    </row>
    <row r="64" spans="3:3" ht="13" x14ac:dyDescent="0.15">
      <c r="C64" s="4"/>
    </row>
    <row r="65" spans="3:3" ht="13" x14ac:dyDescent="0.15">
      <c r="C65" s="4"/>
    </row>
    <row r="66" spans="3:3" ht="13" x14ac:dyDescent="0.15">
      <c r="C66" s="4"/>
    </row>
    <row r="67" spans="3:3" ht="13" x14ac:dyDescent="0.15">
      <c r="C67" s="4"/>
    </row>
    <row r="68" spans="3:3" ht="13" x14ac:dyDescent="0.15">
      <c r="C68" s="4"/>
    </row>
    <row r="69" spans="3:3" ht="13" x14ac:dyDescent="0.15">
      <c r="C69" s="4"/>
    </row>
    <row r="70" spans="3:3" ht="13" x14ac:dyDescent="0.15">
      <c r="C70" s="4"/>
    </row>
    <row r="71" spans="3:3" ht="13" x14ac:dyDescent="0.15">
      <c r="C71" s="4"/>
    </row>
    <row r="72" spans="3:3" ht="13" x14ac:dyDescent="0.15">
      <c r="C72" s="4"/>
    </row>
    <row r="73" spans="3:3" ht="13" x14ac:dyDescent="0.15">
      <c r="C73" s="4"/>
    </row>
    <row r="74" spans="3:3" ht="13" x14ac:dyDescent="0.15">
      <c r="C74" s="4"/>
    </row>
    <row r="75" spans="3:3" ht="13" x14ac:dyDescent="0.15">
      <c r="C75" s="4"/>
    </row>
    <row r="76" spans="3:3" ht="13" x14ac:dyDescent="0.15">
      <c r="C76" s="4"/>
    </row>
    <row r="77" spans="3:3" ht="13" x14ac:dyDescent="0.15">
      <c r="C77" s="4"/>
    </row>
    <row r="78" spans="3:3" ht="13" x14ac:dyDescent="0.15">
      <c r="C78" s="4"/>
    </row>
    <row r="79" spans="3:3" ht="13" x14ac:dyDescent="0.15">
      <c r="C79" s="4"/>
    </row>
    <row r="80" spans="3:3" ht="13" x14ac:dyDescent="0.15">
      <c r="C80" s="4"/>
    </row>
    <row r="81" spans="3:3" ht="13" x14ac:dyDescent="0.15">
      <c r="C81" s="4"/>
    </row>
    <row r="82" spans="3:3" ht="13" x14ac:dyDescent="0.15">
      <c r="C82" s="4"/>
    </row>
    <row r="83" spans="3:3" ht="13" x14ac:dyDescent="0.15">
      <c r="C83" s="4"/>
    </row>
    <row r="84" spans="3:3" ht="13" x14ac:dyDescent="0.15">
      <c r="C84" s="4"/>
    </row>
    <row r="85" spans="3:3" ht="13" x14ac:dyDescent="0.15">
      <c r="C85" s="4"/>
    </row>
    <row r="86" spans="3:3" ht="13" x14ac:dyDescent="0.15">
      <c r="C86" s="4"/>
    </row>
    <row r="87" spans="3:3" ht="13" x14ac:dyDescent="0.15">
      <c r="C87" s="4"/>
    </row>
    <row r="88" spans="3:3" ht="13" x14ac:dyDescent="0.15">
      <c r="C88" s="4"/>
    </row>
    <row r="89" spans="3:3" ht="13" x14ac:dyDescent="0.15">
      <c r="C89" s="4"/>
    </row>
    <row r="90" spans="3:3" ht="13" x14ac:dyDescent="0.15">
      <c r="C90" s="4"/>
    </row>
    <row r="91" spans="3:3" ht="13" x14ac:dyDescent="0.15">
      <c r="C91" s="4"/>
    </row>
    <row r="92" spans="3:3" ht="13" x14ac:dyDescent="0.15">
      <c r="C92" s="4"/>
    </row>
    <row r="93" spans="3:3" ht="13" x14ac:dyDescent="0.15">
      <c r="C93" s="4"/>
    </row>
    <row r="94" spans="3:3" ht="13" x14ac:dyDescent="0.15">
      <c r="C94" s="4"/>
    </row>
    <row r="95" spans="3:3" ht="13" x14ac:dyDescent="0.15">
      <c r="C95" s="4"/>
    </row>
    <row r="96" spans="3:3" ht="13" x14ac:dyDescent="0.15">
      <c r="C96" s="4"/>
    </row>
    <row r="97" spans="3:3" ht="13" x14ac:dyDescent="0.15">
      <c r="C97" s="4"/>
    </row>
    <row r="98" spans="3:3" ht="13" x14ac:dyDescent="0.15">
      <c r="C98" s="4"/>
    </row>
    <row r="99" spans="3:3" ht="13" x14ac:dyDescent="0.15">
      <c r="C99" s="4"/>
    </row>
    <row r="100" spans="3:3" ht="13" x14ac:dyDescent="0.15">
      <c r="C100" s="4"/>
    </row>
    <row r="101" spans="3:3" ht="13" x14ac:dyDescent="0.15">
      <c r="C101" s="4"/>
    </row>
    <row r="102" spans="3:3" ht="13" x14ac:dyDescent="0.15">
      <c r="C102" s="4"/>
    </row>
    <row r="103" spans="3:3" ht="13" x14ac:dyDescent="0.15">
      <c r="C103" s="4"/>
    </row>
    <row r="104" spans="3:3" ht="13" x14ac:dyDescent="0.15">
      <c r="C104" s="4"/>
    </row>
    <row r="105" spans="3:3" ht="13" x14ac:dyDescent="0.15">
      <c r="C105" s="4"/>
    </row>
    <row r="106" spans="3:3" ht="13" x14ac:dyDescent="0.15">
      <c r="C106" s="4"/>
    </row>
    <row r="107" spans="3:3" ht="13" x14ac:dyDescent="0.15">
      <c r="C107" s="4"/>
    </row>
    <row r="108" spans="3:3" ht="13" x14ac:dyDescent="0.15">
      <c r="C108" s="4"/>
    </row>
    <row r="109" spans="3:3" ht="13" x14ac:dyDescent="0.15">
      <c r="C109" s="4"/>
    </row>
    <row r="110" spans="3:3" ht="13" x14ac:dyDescent="0.15">
      <c r="C110" s="4"/>
    </row>
    <row r="111" spans="3:3" ht="13" x14ac:dyDescent="0.15">
      <c r="C111" s="4"/>
    </row>
    <row r="112" spans="3:3" ht="13" x14ac:dyDescent="0.15">
      <c r="C112" s="4"/>
    </row>
    <row r="113" spans="3:3" ht="13" x14ac:dyDescent="0.15">
      <c r="C113" s="4"/>
    </row>
    <row r="114" spans="3:3" ht="13" x14ac:dyDescent="0.15">
      <c r="C114" s="4"/>
    </row>
    <row r="115" spans="3:3" ht="13" x14ac:dyDescent="0.15">
      <c r="C115" s="4"/>
    </row>
    <row r="116" spans="3:3" ht="13" x14ac:dyDescent="0.15">
      <c r="C116" s="4"/>
    </row>
    <row r="117" spans="3:3" ht="13" x14ac:dyDescent="0.15">
      <c r="C117" s="4"/>
    </row>
    <row r="118" spans="3:3" ht="13" x14ac:dyDescent="0.15">
      <c r="C118" s="4"/>
    </row>
    <row r="119" spans="3:3" ht="13" x14ac:dyDescent="0.15">
      <c r="C119" s="4"/>
    </row>
    <row r="120" spans="3:3" ht="13" x14ac:dyDescent="0.15">
      <c r="C120" s="4"/>
    </row>
    <row r="121" spans="3:3" ht="13" x14ac:dyDescent="0.15">
      <c r="C121" s="4"/>
    </row>
    <row r="122" spans="3:3" ht="13" x14ac:dyDescent="0.15">
      <c r="C122" s="4"/>
    </row>
    <row r="123" spans="3:3" ht="13" x14ac:dyDescent="0.15">
      <c r="C123" s="4"/>
    </row>
    <row r="124" spans="3:3" ht="13" x14ac:dyDescent="0.15">
      <c r="C124" s="4"/>
    </row>
    <row r="125" spans="3:3" ht="13" x14ac:dyDescent="0.15">
      <c r="C125" s="4"/>
    </row>
    <row r="126" spans="3:3" ht="13" x14ac:dyDescent="0.15">
      <c r="C126" s="4"/>
    </row>
    <row r="127" spans="3:3" ht="13" x14ac:dyDescent="0.15">
      <c r="C127" s="4"/>
    </row>
    <row r="128" spans="3:3" ht="13" x14ac:dyDescent="0.15">
      <c r="C128" s="4"/>
    </row>
    <row r="129" spans="3:3" ht="13" x14ac:dyDescent="0.15">
      <c r="C129" s="4"/>
    </row>
    <row r="130" spans="3:3" ht="13" x14ac:dyDescent="0.15">
      <c r="C130" s="4"/>
    </row>
    <row r="131" spans="3:3" ht="13" x14ac:dyDescent="0.15">
      <c r="C131" s="4"/>
    </row>
    <row r="132" spans="3:3" ht="13" x14ac:dyDescent="0.15">
      <c r="C132" s="4"/>
    </row>
    <row r="133" spans="3:3" ht="13" x14ac:dyDescent="0.15">
      <c r="C133" s="4"/>
    </row>
    <row r="134" spans="3:3" ht="13" x14ac:dyDescent="0.15">
      <c r="C134" s="4"/>
    </row>
    <row r="135" spans="3:3" ht="13" x14ac:dyDescent="0.15">
      <c r="C135" s="4"/>
    </row>
    <row r="136" spans="3:3" ht="13" x14ac:dyDescent="0.15">
      <c r="C136" s="4"/>
    </row>
    <row r="137" spans="3:3" ht="13" x14ac:dyDescent="0.15">
      <c r="C137" s="4"/>
    </row>
    <row r="138" spans="3:3" ht="13" x14ac:dyDescent="0.15">
      <c r="C138" s="4"/>
    </row>
    <row r="139" spans="3:3" ht="13" x14ac:dyDescent="0.15">
      <c r="C139" s="4"/>
    </row>
    <row r="140" spans="3:3" ht="13" x14ac:dyDescent="0.15">
      <c r="C140" s="4"/>
    </row>
    <row r="141" spans="3:3" ht="13" x14ac:dyDescent="0.15">
      <c r="C141" s="4"/>
    </row>
    <row r="142" spans="3:3" ht="13" x14ac:dyDescent="0.15">
      <c r="C142" s="4"/>
    </row>
    <row r="143" spans="3:3" ht="13" x14ac:dyDescent="0.15">
      <c r="C143" s="4"/>
    </row>
    <row r="144" spans="3:3" ht="13" x14ac:dyDescent="0.15">
      <c r="C144" s="4"/>
    </row>
    <row r="145" spans="3:3" ht="13" x14ac:dyDescent="0.15">
      <c r="C145" s="4"/>
    </row>
    <row r="146" spans="3:3" ht="13" x14ac:dyDescent="0.15">
      <c r="C146" s="4"/>
    </row>
    <row r="147" spans="3:3" ht="13" x14ac:dyDescent="0.15">
      <c r="C147" s="4"/>
    </row>
    <row r="148" spans="3:3" ht="13" x14ac:dyDescent="0.15">
      <c r="C148" s="4"/>
    </row>
    <row r="149" spans="3:3" ht="13" x14ac:dyDescent="0.15">
      <c r="C149" s="4"/>
    </row>
    <row r="150" spans="3:3" ht="13" x14ac:dyDescent="0.15">
      <c r="C150" s="4"/>
    </row>
    <row r="151" spans="3:3" ht="13" x14ac:dyDescent="0.15">
      <c r="C151" s="4"/>
    </row>
    <row r="152" spans="3:3" ht="13" x14ac:dyDescent="0.15">
      <c r="C152" s="4"/>
    </row>
    <row r="153" spans="3:3" ht="13" x14ac:dyDescent="0.15">
      <c r="C153" s="4"/>
    </row>
    <row r="154" spans="3:3" ht="13" x14ac:dyDescent="0.15">
      <c r="C154" s="4"/>
    </row>
    <row r="155" spans="3:3" ht="13" x14ac:dyDescent="0.15">
      <c r="C155" s="4"/>
    </row>
    <row r="156" spans="3:3" ht="13" x14ac:dyDescent="0.15">
      <c r="C156" s="4"/>
    </row>
    <row r="157" spans="3:3" ht="13" x14ac:dyDescent="0.15">
      <c r="C157" s="4"/>
    </row>
    <row r="158" spans="3:3" ht="13" x14ac:dyDescent="0.15">
      <c r="C158" s="4"/>
    </row>
    <row r="159" spans="3:3" ht="13" x14ac:dyDescent="0.15">
      <c r="C159" s="4"/>
    </row>
    <row r="160" spans="3:3" ht="13" x14ac:dyDescent="0.15">
      <c r="C160" s="4"/>
    </row>
    <row r="161" spans="3:3" ht="13" x14ac:dyDescent="0.15">
      <c r="C161" s="4"/>
    </row>
    <row r="162" spans="3:3" ht="13" x14ac:dyDescent="0.15">
      <c r="C162" s="4"/>
    </row>
    <row r="163" spans="3:3" ht="13" x14ac:dyDescent="0.15">
      <c r="C163" s="4"/>
    </row>
    <row r="164" spans="3:3" ht="13" x14ac:dyDescent="0.15">
      <c r="C164" s="4"/>
    </row>
    <row r="165" spans="3:3" ht="13" x14ac:dyDescent="0.15">
      <c r="C165" s="4"/>
    </row>
    <row r="166" spans="3:3" ht="13" x14ac:dyDescent="0.15">
      <c r="C166" s="4"/>
    </row>
    <row r="167" spans="3:3" ht="13" x14ac:dyDescent="0.15">
      <c r="C167" s="4"/>
    </row>
    <row r="168" spans="3:3" ht="13" x14ac:dyDescent="0.15">
      <c r="C168" s="4"/>
    </row>
    <row r="169" spans="3:3" ht="13" x14ac:dyDescent="0.15">
      <c r="C169" s="4"/>
    </row>
    <row r="170" spans="3:3" ht="13" x14ac:dyDescent="0.15">
      <c r="C170" s="4"/>
    </row>
    <row r="171" spans="3:3" ht="13" x14ac:dyDescent="0.15">
      <c r="C171" s="4"/>
    </row>
    <row r="172" spans="3:3" ht="13" x14ac:dyDescent="0.15">
      <c r="C172" s="4"/>
    </row>
    <row r="173" spans="3:3" ht="13" x14ac:dyDescent="0.15">
      <c r="C173" s="4"/>
    </row>
    <row r="174" spans="3:3" ht="13" x14ac:dyDescent="0.15">
      <c r="C174" s="4"/>
    </row>
    <row r="175" spans="3:3" ht="13" x14ac:dyDescent="0.15">
      <c r="C175" s="4"/>
    </row>
    <row r="176" spans="3:3" ht="13" x14ac:dyDescent="0.15">
      <c r="C176" s="4"/>
    </row>
    <row r="177" spans="3:3" ht="13" x14ac:dyDescent="0.15">
      <c r="C177" s="4"/>
    </row>
    <row r="178" spans="3:3" ht="13" x14ac:dyDescent="0.15">
      <c r="C178" s="4"/>
    </row>
    <row r="179" spans="3:3" ht="13" x14ac:dyDescent="0.15">
      <c r="C179" s="4"/>
    </row>
    <row r="180" spans="3:3" ht="13" x14ac:dyDescent="0.15">
      <c r="C180" s="4"/>
    </row>
    <row r="181" spans="3:3" ht="13" x14ac:dyDescent="0.15">
      <c r="C181" s="4"/>
    </row>
    <row r="182" spans="3:3" ht="13" x14ac:dyDescent="0.15">
      <c r="C182" s="4"/>
    </row>
    <row r="183" spans="3:3" ht="13" x14ac:dyDescent="0.15">
      <c r="C183" s="4"/>
    </row>
    <row r="184" spans="3:3" ht="13" x14ac:dyDescent="0.15">
      <c r="C184" s="4"/>
    </row>
    <row r="185" spans="3:3" ht="13" x14ac:dyDescent="0.15">
      <c r="C185" s="4"/>
    </row>
    <row r="186" spans="3:3" ht="13" x14ac:dyDescent="0.15">
      <c r="C186" s="4"/>
    </row>
    <row r="187" spans="3:3" ht="13" x14ac:dyDescent="0.15">
      <c r="C187" s="4"/>
    </row>
    <row r="188" spans="3:3" ht="13" x14ac:dyDescent="0.15">
      <c r="C188" s="4"/>
    </row>
    <row r="189" spans="3:3" ht="13" x14ac:dyDescent="0.15">
      <c r="C189" s="4"/>
    </row>
    <row r="190" spans="3:3" ht="13" x14ac:dyDescent="0.15">
      <c r="C190" s="4"/>
    </row>
    <row r="191" spans="3:3" ht="13" x14ac:dyDescent="0.15">
      <c r="C191" s="4"/>
    </row>
    <row r="192" spans="3:3" ht="13" x14ac:dyDescent="0.15">
      <c r="C192" s="4"/>
    </row>
    <row r="193" spans="3:3" ht="13" x14ac:dyDescent="0.15">
      <c r="C193" s="4"/>
    </row>
    <row r="194" spans="3:3" ht="13" x14ac:dyDescent="0.15">
      <c r="C194" s="4"/>
    </row>
    <row r="195" spans="3:3" ht="13" x14ac:dyDescent="0.15">
      <c r="C195" s="4"/>
    </row>
    <row r="196" spans="3:3" ht="13" x14ac:dyDescent="0.15">
      <c r="C196" s="4"/>
    </row>
    <row r="197" spans="3:3" ht="13" x14ac:dyDescent="0.15">
      <c r="C197" s="4"/>
    </row>
    <row r="198" spans="3:3" ht="13" x14ac:dyDescent="0.15">
      <c r="C198" s="4"/>
    </row>
    <row r="199" spans="3:3" ht="13" x14ac:dyDescent="0.15">
      <c r="C199" s="4"/>
    </row>
    <row r="200" spans="3:3" ht="13" x14ac:dyDescent="0.15">
      <c r="C200" s="4"/>
    </row>
    <row r="201" spans="3:3" ht="13" x14ac:dyDescent="0.15">
      <c r="C201" s="4"/>
    </row>
    <row r="202" spans="3:3" ht="13" x14ac:dyDescent="0.15">
      <c r="C202" s="4"/>
    </row>
    <row r="203" spans="3:3" ht="13" x14ac:dyDescent="0.15">
      <c r="C203" s="4"/>
    </row>
    <row r="204" spans="3:3" ht="13" x14ac:dyDescent="0.15">
      <c r="C204" s="4"/>
    </row>
    <row r="205" spans="3:3" ht="13" x14ac:dyDescent="0.15">
      <c r="C205" s="4"/>
    </row>
    <row r="206" spans="3:3" ht="13" x14ac:dyDescent="0.15">
      <c r="C206" s="4"/>
    </row>
    <row r="207" spans="3:3" ht="13" x14ac:dyDescent="0.15">
      <c r="C207" s="4"/>
    </row>
    <row r="208" spans="3:3" ht="13" x14ac:dyDescent="0.15">
      <c r="C208" s="4"/>
    </row>
    <row r="209" spans="3:3" ht="13" x14ac:dyDescent="0.15">
      <c r="C209" s="4"/>
    </row>
    <row r="210" spans="3:3" ht="13" x14ac:dyDescent="0.15">
      <c r="C210" s="4"/>
    </row>
    <row r="211" spans="3:3" ht="13" x14ac:dyDescent="0.15">
      <c r="C211" s="4"/>
    </row>
    <row r="212" spans="3:3" ht="13" x14ac:dyDescent="0.15">
      <c r="C212" s="4"/>
    </row>
    <row r="213" spans="3:3" ht="13" x14ac:dyDescent="0.15">
      <c r="C213" s="4"/>
    </row>
    <row r="214" spans="3:3" ht="13" x14ac:dyDescent="0.15">
      <c r="C214" s="4"/>
    </row>
    <row r="215" spans="3:3" ht="13" x14ac:dyDescent="0.15">
      <c r="C215" s="4"/>
    </row>
    <row r="216" spans="3:3" ht="13" x14ac:dyDescent="0.15">
      <c r="C216" s="4"/>
    </row>
    <row r="217" spans="3:3" ht="13" x14ac:dyDescent="0.15">
      <c r="C217" s="4"/>
    </row>
    <row r="218" spans="3:3" ht="13" x14ac:dyDescent="0.15">
      <c r="C218" s="4"/>
    </row>
    <row r="219" spans="3:3" ht="13" x14ac:dyDescent="0.15">
      <c r="C219" s="4"/>
    </row>
    <row r="220" spans="3:3" ht="13" x14ac:dyDescent="0.15">
      <c r="C220" s="4"/>
    </row>
    <row r="221" spans="3:3" ht="13" x14ac:dyDescent="0.15">
      <c r="C221" s="4"/>
    </row>
    <row r="222" spans="3:3" ht="13" x14ac:dyDescent="0.15">
      <c r="C222" s="4"/>
    </row>
    <row r="223" spans="3:3" ht="13" x14ac:dyDescent="0.15">
      <c r="C223" s="4"/>
    </row>
    <row r="224" spans="3:3" ht="13" x14ac:dyDescent="0.15">
      <c r="C224" s="4"/>
    </row>
    <row r="225" spans="3:3" ht="13" x14ac:dyDescent="0.15">
      <c r="C225" s="4"/>
    </row>
    <row r="226" spans="3:3" ht="13" x14ac:dyDescent="0.15">
      <c r="C226" s="4"/>
    </row>
    <row r="227" spans="3:3" ht="13" x14ac:dyDescent="0.15">
      <c r="C227" s="4"/>
    </row>
    <row r="228" spans="3:3" ht="13" x14ac:dyDescent="0.15">
      <c r="C228" s="4"/>
    </row>
    <row r="229" spans="3:3" ht="13" x14ac:dyDescent="0.15">
      <c r="C229" s="4"/>
    </row>
    <row r="230" spans="3:3" ht="13" x14ac:dyDescent="0.15">
      <c r="C230" s="4"/>
    </row>
    <row r="231" spans="3:3" ht="13" x14ac:dyDescent="0.15">
      <c r="C231" s="4"/>
    </row>
    <row r="232" spans="3:3" ht="13" x14ac:dyDescent="0.15">
      <c r="C232" s="4"/>
    </row>
    <row r="233" spans="3:3" ht="13" x14ac:dyDescent="0.15">
      <c r="C233" s="4"/>
    </row>
    <row r="234" spans="3:3" ht="13" x14ac:dyDescent="0.15">
      <c r="C234" s="4"/>
    </row>
    <row r="235" spans="3:3" ht="13" x14ac:dyDescent="0.15">
      <c r="C235" s="4"/>
    </row>
    <row r="236" spans="3:3" ht="13" x14ac:dyDescent="0.15">
      <c r="C236" s="4"/>
    </row>
    <row r="237" spans="3:3" ht="13" x14ac:dyDescent="0.15">
      <c r="C237" s="4"/>
    </row>
    <row r="238" spans="3:3" ht="13" x14ac:dyDescent="0.15">
      <c r="C238" s="4"/>
    </row>
    <row r="239" spans="3:3" ht="13" x14ac:dyDescent="0.15">
      <c r="C239" s="4"/>
    </row>
    <row r="240" spans="3:3" ht="13" x14ac:dyDescent="0.15">
      <c r="C240" s="4"/>
    </row>
    <row r="241" spans="3:3" ht="13" x14ac:dyDescent="0.15">
      <c r="C241" s="4"/>
    </row>
    <row r="242" spans="3:3" ht="13" x14ac:dyDescent="0.15">
      <c r="C242" s="4"/>
    </row>
    <row r="243" spans="3:3" ht="13" x14ac:dyDescent="0.15">
      <c r="C243" s="4"/>
    </row>
    <row r="244" spans="3:3" ht="13" x14ac:dyDescent="0.15">
      <c r="C244" s="4"/>
    </row>
    <row r="245" spans="3:3" ht="13" x14ac:dyDescent="0.15">
      <c r="C245" s="4"/>
    </row>
    <row r="246" spans="3:3" ht="13" x14ac:dyDescent="0.15">
      <c r="C246" s="4"/>
    </row>
    <row r="247" spans="3:3" ht="13" x14ac:dyDescent="0.15">
      <c r="C247" s="4"/>
    </row>
    <row r="248" spans="3:3" ht="13" x14ac:dyDescent="0.15">
      <c r="C248" s="4"/>
    </row>
    <row r="249" spans="3:3" ht="13" x14ac:dyDescent="0.15">
      <c r="C249" s="4"/>
    </row>
    <row r="250" spans="3:3" ht="13" x14ac:dyDescent="0.15">
      <c r="C250" s="4"/>
    </row>
    <row r="251" spans="3:3" ht="13" x14ac:dyDescent="0.15">
      <c r="C251" s="4"/>
    </row>
    <row r="252" spans="3:3" ht="13" x14ac:dyDescent="0.15">
      <c r="C252" s="4"/>
    </row>
    <row r="253" spans="3:3" ht="13" x14ac:dyDescent="0.15">
      <c r="C253" s="4"/>
    </row>
    <row r="254" spans="3:3" ht="13" x14ac:dyDescent="0.15">
      <c r="C254" s="4"/>
    </row>
    <row r="255" spans="3:3" ht="13" x14ac:dyDescent="0.15">
      <c r="C255" s="4"/>
    </row>
    <row r="256" spans="3:3" ht="13" x14ac:dyDescent="0.15">
      <c r="C256" s="4"/>
    </row>
    <row r="257" spans="3:3" ht="13" x14ac:dyDescent="0.15">
      <c r="C257" s="4"/>
    </row>
    <row r="258" spans="3:3" ht="13" x14ac:dyDescent="0.15">
      <c r="C258" s="4"/>
    </row>
    <row r="259" spans="3:3" ht="13" x14ac:dyDescent="0.15">
      <c r="C259" s="4"/>
    </row>
    <row r="260" spans="3:3" ht="13" x14ac:dyDescent="0.15">
      <c r="C260" s="4"/>
    </row>
    <row r="261" spans="3:3" ht="13" x14ac:dyDescent="0.15">
      <c r="C261" s="4"/>
    </row>
    <row r="262" spans="3:3" ht="13" x14ac:dyDescent="0.15">
      <c r="C262" s="4"/>
    </row>
    <row r="263" spans="3:3" ht="13" x14ac:dyDescent="0.15">
      <c r="C263" s="4"/>
    </row>
    <row r="264" spans="3:3" ht="13" x14ac:dyDescent="0.15">
      <c r="C264" s="4"/>
    </row>
    <row r="265" spans="3:3" ht="13" x14ac:dyDescent="0.15">
      <c r="C265" s="4"/>
    </row>
    <row r="266" spans="3:3" ht="13" x14ac:dyDescent="0.15">
      <c r="C266" s="4"/>
    </row>
    <row r="267" spans="3:3" ht="13" x14ac:dyDescent="0.15">
      <c r="C267" s="4"/>
    </row>
    <row r="268" spans="3:3" ht="13" x14ac:dyDescent="0.15">
      <c r="C268" s="4"/>
    </row>
    <row r="269" spans="3:3" ht="13" x14ac:dyDescent="0.15">
      <c r="C269" s="4"/>
    </row>
    <row r="270" spans="3:3" ht="13" x14ac:dyDescent="0.15">
      <c r="C270" s="4"/>
    </row>
    <row r="271" spans="3:3" ht="13" x14ac:dyDescent="0.15">
      <c r="C271" s="4"/>
    </row>
    <row r="272" spans="3:3" ht="13" x14ac:dyDescent="0.15">
      <c r="C272" s="4"/>
    </row>
    <row r="273" spans="3:3" ht="13" x14ac:dyDescent="0.15">
      <c r="C273" s="4"/>
    </row>
    <row r="274" spans="3:3" ht="13" x14ac:dyDescent="0.15">
      <c r="C274" s="4"/>
    </row>
    <row r="275" spans="3:3" ht="13" x14ac:dyDescent="0.15">
      <c r="C275" s="4"/>
    </row>
    <row r="276" spans="3:3" ht="13" x14ac:dyDescent="0.15">
      <c r="C276" s="4"/>
    </row>
    <row r="277" spans="3:3" ht="13" x14ac:dyDescent="0.15">
      <c r="C277" s="4"/>
    </row>
    <row r="278" spans="3:3" ht="13" x14ac:dyDescent="0.15">
      <c r="C278" s="4"/>
    </row>
    <row r="279" spans="3:3" ht="13" x14ac:dyDescent="0.15">
      <c r="C279" s="4"/>
    </row>
    <row r="280" spans="3:3" ht="13" x14ac:dyDescent="0.15">
      <c r="C280" s="4"/>
    </row>
    <row r="281" spans="3:3" ht="13" x14ac:dyDescent="0.15">
      <c r="C281" s="4"/>
    </row>
    <row r="282" spans="3:3" ht="13" x14ac:dyDescent="0.15">
      <c r="C282" s="4"/>
    </row>
    <row r="283" spans="3:3" ht="13" x14ac:dyDescent="0.15">
      <c r="C283" s="4"/>
    </row>
    <row r="284" spans="3:3" ht="13" x14ac:dyDescent="0.15">
      <c r="C284" s="4"/>
    </row>
    <row r="285" spans="3:3" ht="13" x14ac:dyDescent="0.15">
      <c r="C285" s="4"/>
    </row>
    <row r="286" spans="3:3" ht="13" x14ac:dyDescent="0.15">
      <c r="C286" s="4"/>
    </row>
    <row r="287" spans="3:3" ht="13" x14ac:dyDescent="0.15">
      <c r="C287" s="4"/>
    </row>
    <row r="288" spans="3:3" ht="13" x14ac:dyDescent="0.15">
      <c r="C288" s="4"/>
    </row>
    <row r="289" spans="3:3" ht="13" x14ac:dyDescent="0.15">
      <c r="C289" s="4"/>
    </row>
    <row r="290" spans="3:3" ht="13" x14ac:dyDescent="0.15">
      <c r="C290" s="4"/>
    </row>
    <row r="291" spans="3:3" ht="13" x14ac:dyDescent="0.15">
      <c r="C291" s="4"/>
    </row>
    <row r="292" spans="3:3" ht="13" x14ac:dyDescent="0.15">
      <c r="C292" s="4"/>
    </row>
    <row r="293" spans="3:3" ht="13" x14ac:dyDescent="0.15">
      <c r="C293" s="4"/>
    </row>
    <row r="294" spans="3:3" ht="13" x14ac:dyDescent="0.15">
      <c r="C294" s="4"/>
    </row>
    <row r="295" spans="3:3" ht="13" x14ac:dyDescent="0.15">
      <c r="C295" s="4"/>
    </row>
    <row r="296" spans="3:3" ht="13" x14ac:dyDescent="0.15">
      <c r="C296" s="4"/>
    </row>
    <row r="297" spans="3:3" ht="13" x14ac:dyDescent="0.15">
      <c r="C297" s="4"/>
    </row>
    <row r="298" spans="3:3" ht="13" x14ac:dyDescent="0.15">
      <c r="C298" s="4"/>
    </row>
    <row r="299" spans="3:3" ht="13" x14ac:dyDescent="0.15">
      <c r="C299" s="4"/>
    </row>
    <row r="300" spans="3:3" ht="13" x14ac:dyDescent="0.15">
      <c r="C300" s="4"/>
    </row>
    <row r="301" spans="3:3" ht="13" x14ac:dyDescent="0.15">
      <c r="C301" s="4"/>
    </row>
    <row r="302" spans="3:3" ht="13" x14ac:dyDescent="0.15">
      <c r="C302" s="4"/>
    </row>
    <row r="303" spans="3:3" ht="13" x14ac:dyDescent="0.15">
      <c r="C303" s="4"/>
    </row>
    <row r="304" spans="3:3" ht="13" x14ac:dyDescent="0.15">
      <c r="C304" s="4"/>
    </row>
    <row r="305" spans="3:3" ht="13" x14ac:dyDescent="0.15">
      <c r="C305" s="4"/>
    </row>
    <row r="306" spans="3:3" ht="13" x14ac:dyDescent="0.15">
      <c r="C306" s="4"/>
    </row>
    <row r="307" spans="3:3" ht="13" x14ac:dyDescent="0.15">
      <c r="C307" s="4"/>
    </row>
    <row r="308" spans="3:3" ht="13" x14ac:dyDescent="0.15">
      <c r="C308" s="4"/>
    </row>
    <row r="309" spans="3:3" ht="13" x14ac:dyDescent="0.15">
      <c r="C309" s="4"/>
    </row>
    <row r="310" spans="3:3" ht="13" x14ac:dyDescent="0.15">
      <c r="C310" s="4"/>
    </row>
    <row r="311" spans="3:3" ht="13" x14ac:dyDescent="0.15">
      <c r="C311" s="4"/>
    </row>
    <row r="312" spans="3:3" ht="13" x14ac:dyDescent="0.15">
      <c r="C312" s="4"/>
    </row>
    <row r="313" spans="3:3" ht="13" x14ac:dyDescent="0.15">
      <c r="C313" s="4"/>
    </row>
    <row r="314" spans="3:3" ht="13" x14ac:dyDescent="0.15">
      <c r="C314" s="4"/>
    </row>
    <row r="315" spans="3:3" ht="13" x14ac:dyDescent="0.15">
      <c r="C315" s="4"/>
    </row>
    <row r="316" spans="3:3" ht="13" x14ac:dyDescent="0.15">
      <c r="C316" s="4"/>
    </row>
    <row r="317" spans="3:3" ht="13" x14ac:dyDescent="0.15">
      <c r="C317" s="4"/>
    </row>
    <row r="318" spans="3:3" ht="13" x14ac:dyDescent="0.15">
      <c r="C318" s="4"/>
    </row>
    <row r="319" spans="3:3" ht="13" x14ac:dyDescent="0.15">
      <c r="C319" s="4"/>
    </row>
    <row r="320" spans="3:3" ht="13" x14ac:dyDescent="0.15">
      <c r="C320" s="4"/>
    </row>
    <row r="321" spans="3:3" ht="13" x14ac:dyDescent="0.15">
      <c r="C321" s="4"/>
    </row>
    <row r="322" spans="3:3" ht="13" x14ac:dyDescent="0.15">
      <c r="C322" s="4"/>
    </row>
    <row r="323" spans="3:3" ht="13" x14ac:dyDescent="0.15">
      <c r="C323" s="4"/>
    </row>
    <row r="324" spans="3:3" ht="13" x14ac:dyDescent="0.15">
      <c r="C324" s="4"/>
    </row>
    <row r="325" spans="3:3" ht="13" x14ac:dyDescent="0.15">
      <c r="C325" s="4"/>
    </row>
    <row r="326" spans="3:3" ht="13" x14ac:dyDescent="0.15">
      <c r="C326" s="4"/>
    </row>
    <row r="327" spans="3:3" ht="13" x14ac:dyDescent="0.15">
      <c r="C327" s="4"/>
    </row>
    <row r="328" spans="3:3" ht="13" x14ac:dyDescent="0.15">
      <c r="C328" s="4"/>
    </row>
    <row r="329" spans="3:3" ht="13" x14ac:dyDescent="0.15">
      <c r="C329" s="4"/>
    </row>
    <row r="330" spans="3:3" ht="13" x14ac:dyDescent="0.15">
      <c r="C330" s="4"/>
    </row>
    <row r="331" spans="3:3" ht="13" x14ac:dyDescent="0.15">
      <c r="C331" s="4"/>
    </row>
    <row r="332" spans="3:3" ht="13" x14ac:dyDescent="0.15">
      <c r="C332" s="4"/>
    </row>
    <row r="333" spans="3:3" ht="13" x14ac:dyDescent="0.15">
      <c r="C333" s="4"/>
    </row>
    <row r="334" spans="3:3" ht="13" x14ac:dyDescent="0.15">
      <c r="C334" s="4"/>
    </row>
    <row r="335" spans="3:3" ht="13" x14ac:dyDescent="0.15">
      <c r="C335" s="4"/>
    </row>
    <row r="336" spans="3:3" ht="13" x14ac:dyDescent="0.15">
      <c r="C336" s="4"/>
    </row>
    <row r="337" spans="3:3" ht="13" x14ac:dyDescent="0.15">
      <c r="C337" s="4"/>
    </row>
    <row r="338" spans="3:3" ht="13" x14ac:dyDescent="0.15">
      <c r="C338" s="4"/>
    </row>
    <row r="339" spans="3:3" ht="13" x14ac:dyDescent="0.15">
      <c r="C339" s="4"/>
    </row>
    <row r="340" spans="3:3" ht="13" x14ac:dyDescent="0.15">
      <c r="C340" s="4"/>
    </row>
    <row r="341" spans="3:3" ht="13" x14ac:dyDescent="0.15">
      <c r="C341" s="4"/>
    </row>
    <row r="342" spans="3:3" ht="13" x14ac:dyDescent="0.15">
      <c r="C342" s="4"/>
    </row>
    <row r="343" spans="3:3" ht="13" x14ac:dyDescent="0.15">
      <c r="C343" s="4"/>
    </row>
    <row r="344" spans="3:3" ht="13" x14ac:dyDescent="0.15">
      <c r="C344" s="4"/>
    </row>
    <row r="345" spans="3:3" ht="13" x14ac:dyDescent="0.15">
      <c r="C345" s="4"/>
    </row>
    <row r="346" spans="3:3" ht="13" x14ac:dyDescent="0.15">
      <c r="C346" s="4"/>
    </row>
    <row r="347" spans="3:3" ht="13" x14ac:dyDescent="0.15">
      <c r="C347" s="4"/>
    </row>
    <row r="348" spans="3:3" ht="13" x14ac:dyDescent="0.15">
      <c r="C348" s="4"/>
    </row>
    <row r="349" spans="3:3" ht="13" x14ac:dyDescent="0.15">
      <c r="C349" s="4"/>
    </row>
    <row r="350" spans="3:3" ht="13" x14ac:dyDescent="0.15">
      <c r="C350" s="4"/>
    </row>
    <row r="351" spans="3:3" ht="13" x14ac:dyDescent="0.15">
      <c r="C351" s="4"/>
    </row>
    <row r="352" spans="3:3" ht="13" x14ac:dyDescent="0.15">
      <c r="C352" s="4"/>
    </row>
    <row r="353" spans="3:3" ht="13" x14ac:dyDescent="0.15">
      <c r="C353" s="4"/>
    </row>
    <row r="354" spans="3:3" ht="13" x14ac:dyDescent="0.15">
      <c r="C354" s="4"/>
    </row>
    <row r="355" spans="3:3" ht="13" x14ac:dyDescent="0.15">
      <c r="C355" s="4"/>
    </row>
    <row r="356" spans="3:3" ht="13" x14ac:dyDescent="0.15">
      <c r="C356" s="4"/>
    </row>
    <row r="357" spans="3:3" ht="13" x14ac:dyDescent="0.15">
      <c r="C357" s="4"/>
    </row>
    <row r="358" spans="3:3" ht="13" x14ac:dyDescent="0.15">
      <c r="C358" s="4"/>
    </row>
    <row r="359" spans="3:3" ht="13" x14ac:dyDescent="0.15">
      <c r="C359" s="4"/>
    </row>
    <row r="360" spans="3:3" ht="13" x14ac:dyDescent="0.15">
      <c r="C360" s="4"/>
    </row>
    <row r="361" spans="3:3" ht="13" x14ac:dyDescent="0.15">
      <c r="C361" s="4"/>
    </row>
    <row r="362" spans="3:3" ht="13" x14ac:dyDescent="0.15">
      <c r="C362" s="4"/>
    </row>
    <row r="363" spans="3:3" ht="13" x14ac:dyDescent="0.15">
      <c r="C363" s="4"/>
    </row>
    <row r="364" spans="3:3" ht="13" x14ac:dyDescent="0.15">
      <c r="C364" s="4"/>
    </row>
    <row r="365" spans="3:3" ht="13" x14ac:dyDescent="0.15">
      <c r="C365" s="4"/>
    </row>
    <row r="366" spans="3:3" ht="13" x14ac:dyDescent="0.15">
      <c r="C366" s="4"/>
    </row>
    <row r="367" spans="3:3" ht="13" x14ac:dyDescent="0.15">
      <c r="C367" s="4"/>
    </row>
    <row r="368" spans="3:3" ht="13" x14ac:dyDescent="0.15"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  <row r="1000" spans="3:3" ht="13" x14ac:dyDescent="0.15">
      <c r="C1000" s="4"/>
    </row>
  </sheetData>
  <dataValidations count="1">
    <dataValidation type="list" allowBlank="1" showErrorMessage="1" sqref="F5" xr:uid="{00000000-0002-0000-0100-000000000000}">
      <formula1>"Proton,Deuteron"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Ishara Fernando</cp:lastModifiedBy>
  <dcterms:created xsi:type="dcterms:W3CDTF">2024-07-03T13:51:19Z</dcterms:created>
  <dcterms:modified xsi:type="dcterms:W3CDTF">2024-07-03T14:10:05Z</dcterms:modified>
</cp:coreProperties>
</file>