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3.source.code\phyton.JM\oracle.awr\"/>
    </mc:Choice>
  </mc:AlternateContent>
  <xr:revisionPtr revIDLastSave="0" documentId="13_ncr:1_{8FD5C6D6-F507-466A-B9A2-CA8A42B42911}" xr6:coauthVersionLast="47" xr6:coauthVersionMax="47" xr10:uidLastSave="{00000000-0000-0000-0000-000000000000}"/>
  <bookViews>
    <workbookView xWindow="38280" yWindow="-120" windowWidth="29040" windowHeight="16440" activeTab="10" xr2:uid="{00000000-000D-0000-FFFF-FFFF00000000}"/>
  </bookViews>
  <sheets>
    <sheet name="Sheet" sheetId="1" r:id="rId1"/>
    <sheet name="section0" sheetId="2" r:id="rId2"/>
    <sheet name="section1" sheetId="3" r:id="rId3"/>
    <sheet name="section2" sheetId="4" r:id="rId4"/>
    <sheet name="section3" sheetId="5" r:id="rId5"/>
    <sheet name="section4" sheetId="6" r:id="rId6"/>
    <sheet name="section5" sheetId="7" r:id="rId7"/>
    <sheet name="section6" sheetId="8" r:id="rId8"/>
    <sheet name="section7" sheetId="9" r:id="rId9"/>
    <sheet name="section8" sheetId="10" r:id="rId10"/>
    <sheet name="section9" sheetId="11" r:id="rId11"/>
    <sheet name="section10" sheetId="12" r:id="rId12"/>
    <sheet name="section11" sheetId="13" r:id="rId13"/>
    <sheet name="section12" sheetId="14" r:id="rId14"/>
    <sheet name="section13" sheetId="15" r:id="rId15"/>
    <sheet name="section14" sheetId="16" r:id="rId16"/>
    <sheet name="section15" sheetId="17" r:id="rId17"/>
    <sheet name="section16" sheetId="18" r:id="rId18"/>
    <sheet name="section17" sheetId="19" r:id="rId19"/>
    <sheet name="section18" sheetId="20" r:id="rId20"/>
    <sheet name="section20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F17" i="1"/>
  <c r="G17" i="1"/>
  <c r="H17" i="1"/>
  <c r="I17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I18" i="1"/>
  <c r="H18" i="1"/>
  <c r="F18" i="1"/>
  <c r="G18" i="1"/>
  <c r="B18" i="1"/>
  <c r="C18" i="1"/>
  <c r="D18" i="1"/>
  <c r="E18" i="1"/>
  <c r="A18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<sst xmlns="http://schemas.openxmlformats.org/spreadsheetml/2006/main" count="848" uniqueCount="391">
  <si>
    <t>This table displays database instance information</t>
  </si>
  <si>
    <t>DB Name</t>
  </si>
  <si>
    <t>DB Id</t>
  </si>
  <si>
    <t>Unique Name</t>
  </si>
  <si>
    <t>Role</t>
  </si>
  <si>
    <t>Edition</t>
  </si>
  <si>
    <t>Release</t>
  </si>
  <si>
    <t>RAC</t>
  </si>
  <si>
    <t>CDB</t>
  </si>
  <si>
    <t>RMGTIBP</t>
  </si>
  <si>
    <t>rmgtibp</t>
  </si>
  <si>
    <t>PRIMARY</t>
  </si>
  <si>
    <t>EE</t>
  </si>
  <si>
    <t>19.0.0.0.0</t>
  </si>
  <si>
    <t>NO</t>
  </si>
  <si>
    <t>This table displays snapshot information</t>
  </si>
  <si>
    <t>Info</t>
  </si>
  <si>
    <t>Snap Id</t>
  </si>
  <si>
    <t>Snap Time</t>
  </si>
  <si>
    <t>Sessions</t>
  </si>
  <si>
    <t>Cursors/Session</t>
  </si>
  <si>
    <t>Begin Snap:</t>
  </si>
  <si>
    <t>01-Oct-23 13:00:33</t>
  </si>
  <si>
    <t>End Snap:</t>
  </si>
  <si>
    <t>01-Oct-23 13:30:34</t>
  </si>
  <si>
    <t>Elapsed:</t>
  </si>
  <si>
    <t>30.02 (mins)</t>
  </si>
  <si>
    <t>DB Time:</t>
  </si>
  <si>
    <t>498.93 (mins)</t>
  </si>
  <si>
    <t>This table displays host information</t>
  </si>
  <si>
    <t>Host Name</t>
  </si>
  <si>
    <t>Platform</t>
  </si>
  <si>
    <t>CPUs</t>
  </si>
  <si>
    <t>Cores</t>
  </si>
  <si>
    <t>Sockets</t>
  </si>
  <si>
    <t>Memory (GB)</t>
  </si>
  <si>
    <t>RMUBBPORA0005</t>
  </si>
  <si>
    <t>AIX-Based Systems (64-bit)</t>
  </si>
  <si>
    <t>This table displays load profile</t>
  </si>
  <si>
    <t>Per Second</t>
  </si>
  <si>
    <t>Per Transaction</t>
  </si>
  <si>
    <t>Per Exec</t>
  </si>
  <si>
    <t>Per Call</t>
  </si>
  <si>
    <t>DB Time(s):</t>
  </si>
  <si>
    <t>DB CPU(s):</t>
  </si>
  <si>
    <t>Background CPU(s):</t>
  </si>
  <si>
    <t>Redo size (bytes):</t>
  </si>
  <si>
    <t>Logical read (blocks):</t>
  </si>
  <si>
    <t>Block changes:</t>
  </si>
  <si>
    <t>Physical read (blocks):</t>
  </si>
  <si>
    <t>Physical write (blocks):</t>
  </si>
  <si>
    <t>Read IO requests:</t>
  </si>
  <si>
    <t>Write IO requests:</t>
  </si>
  <si>
    <t>Read IO (MB):</t>
  </si>
  <si>
    <t>Write IO (MB):</t>
  </si>
  <si>
    <t>IM scan rows:</t>
  </si>
  <si>
    <t>Session Logical Read IM:</t>
  </si>
  <si>
    <t>User calls:</t>
  </si>
  <si>
    <t>Parses (SQL):</t>
  </si>
  <si>
    <t>Hard parses (SQL):</t>
  </si>
  <si>
    <t>SQL Work Area (MB):</t>
  </si>
  <si>
    <t>Logons:</t>
  </si>
  <si>
    <t>User logons:</t>
  </si>
  <si>
    <t>Executes (SQL):</t>
  </si>
  <si>
    <t>Rollbacks:</t>
  </si>
  <si>
    <t>Transactions:</t>
  </si>
  <si>
    <t>This table displays top 10 wait events by total wait time</t>
  </si>
  <si>
    <t>Event</t>
  </si>
  <si>
    <t>Waits</t>
  </si>
  <si>
    <t>Total Wait Time (sec)</t>
  </si>
  <si>
    <t>Avg Wait</t>
  </si>
  <si>
    <t>% DB time</t>
  </si>
  <si>
    <t>Wait Class</t>
  </si>
  <si>
    <t>log file sync</t>
  </si>
  <si>
    <t>1.77ms</t>
  </si>
  <si>
    <t>Commit</t>
  </si>
  <si>
    <t>DB CPU</t>
  </si>
  <si>
    <t>db file sequential read</t>
  </si>
  <si>
    <t>1.03ms</t>
  </si>
  <si>
    <t>User I/O</t>
  </si>
  <si>
    <t>library cache: mutex X</t>
  </si>
  <si>
    <t>259.35us</t>
  </si>
  <si>
    <t>Concurrency</t>
  </si>
  <si>
    <t>db file parallel read</t>
  </si>
  <si>
    <t>1.75ms</t>
  </si>
  <si>
    <t>SQL*Net message to client</t>
  </si>
  <si>
    <t>2.73us</t>
  </si>
  <si>
    <t>Network</t>
  </si>
  <si>
    <t>cursor: mutex S</t>
  </si>
  <si>
    <t>1.07ms</t>
  </si>
  <si>
    <t>SQL*Net more data to client</t>
  </si>
  <si>
    <t>75.91us</t>
  </si>
  <si>
    <t>PGA memory operation</t>
  </si>
  <si>
    <t>40.98us</t>
  </si>
  <si>
    <t>Other</t>
  </si>
  <si>
    <t>SQL*Net more data from client</t>
  </si>
  <si>
    <t>103.44us</t>
  </si>
  <si>
    <t>This table displays wait class statistics ordered by total wait time</t>
  </si>
  <si>
    <t>Avg Wait Time</t>
  </si>
  <si>
    <t>Avg Active Sessions</t>
  </si>
  <si>
    <t>1.01ms</t>
  </si>
  <si>
    <t>System I/O</t>
  </si>
  <si>
    <t>817.13us</t>
  </si>
  <si>
    <t>322.62us</t>
  </si>
  <si>
    <t>276.96us</t>
  </si>
  <si>
    <t>5.70us</t>
  </si>
  <si>
    <t>Application</t>
  </si>
  <si>
    <t>1.45ms</t>
  </si>
  <si>
    <t>Configuration</t>
  </si>
  <si>
    <t>2.39ms</t>
  </si>
  <si>
    <t>Administrative</t>
  </si>
  <si>
    <t>8.00us</t>
  </si>
  <si>
    <t>This table displays system load statistics</t>
  </si>
  <si>
    <t>Load Average Begin</t>
  </si>
  <si>
    <t>Load Average End</t>
  </si>
  <si>
    <t>%User</t>
  </si>
  <si>
    <t>%System</t>
  </si>
  <si>
    <t>%WIO</t>
  </si>
  <si>
    <t>%Idle</t>
  </si>
  <si>
    <t>This table displays CPU usage and wait statistics</t>
  </si>
  <si>
    <t>%Total CPU</t>
  </si>
  <si>
    <t>%Busy CPU</t>
  </si>
  <si>
    <t>%DB time waiting for CPU (Resource Manager)</t>
  </si>
  <si>
    <t>This table displays IO profile</t>
  </si>
  <si>
    <t>Read+Write Per Second</t>
  </si>
  <si>
    <t>Read per Second</t>
  </si>
  <si>
    <t>Write Per Second</t>
  </si>
  <si>
    <t>Total Requests:</t>
  </si>
  <si>
    <t>Database Requests:</t>
  </si>
  <si>
    <t>Optimized Requests:</t>
  </si>
  <si>
    <t>Redo Requests:</t>
  </si>
  <si>
    <t>Total (MB):</t>
  </si>
  <si>
    <t>Database (MB):</t>
  </si>
  <si>
    <t>Optimized Total (MB):</t>
  </si>
  <si>
    <t>Redo (MB):</t>
  </si>
  <si>
    <t>Database (blocks):</t>
  </si>
  <si>
    <t>Via Buffer Cache (blocks):</t>
  </si>
  <si>
    <t>Direct (blocks):</t>
  </si>
  <si>
    <t>This table displays top SQL by elapsed time</t>
  </si>
  <si>
    <t>Elapsed Time (s)</t>
  </si>
  <si>
    <t>Executions</t>
  </si>
  <si>
    <t>Elapsed Time per Exec (s)</t>
  </si>
  <si>
    <t>%Total</t>
  </si>
  <si>
    <t>%CPU</t>
  </si>
  <si>
    <t>%IO</t>
  </si>
  <si>
    <t>SQL Id</t>
  </si>
  <si>
    <t>SQL Module</t>
  </si>
  <si>
    <t>SQL Text</t>
  </si>
  <si>
    <t>1c602wgfqtdky</t>
  </si>
  <si>
    <t>UPDATE MAIL_PIECE SET CURRENT_...</t>
  </si>
  <si>
    <t>7wcmwtk6ay1c9</t>
  </si>
  <si>
    <t>JDBC Thin Client</t>
  </si>
  <si>
    <t>Insert into EVENT(EVENT_GLOBAL...</t>
  </si>
  <si>
    <t>3dpq96cm5uvjh</t>
  </si>
  <si>
    <t>DBMS_SCHEDULER</t>
  </si>
  <si>
    <t>/* SQL Analyze(1) */ select /*...</t>
  </si>
  <si>
    <t>b6usrg82hwsa3</t>
  </si>
  <si>
    <t>call dbms_stats.gather_databas...</t>
  </si>
  <si>
    <t>5p51vnz5qzkcs</t>
  </si>
  <si>
    <t>call objectLock.request_lock(:...</t>
  </si>
  <si>
    <t>6w2wwdjp0wat5</t>
  </si>
  <si>
    <t>select * from TDS_APP.MAIL_PIE...</t>
  </si>
  <si>
    <t>0hvx8yavj3nzx</t>
  </si>
  <si>
    <t>Select BARCODE_PREFIX, START_B...</t>
  </si>
  <si>
    <t>829tryrjsvyzr</t>
  </si>
  <si>
    <t>SELECT ITEM_GLOBAL_UID, PREADV...</t>
  </si>
  <si>
    <t>f8bwqgtmxfdj3</t>
  </si>
  <si>
    <t>call objectLock.release_lock(:...</t>
  </si>
  <si>
    <t>cvf5gsr7bcv6d</t>
  </si>
  <si>
    <t>BEGIN PLATFORM_APP.GET_REF_V2....</t>
  </si>
  <si>
    <t>92t5rywthj5r1</t>
  </si>
  <si>
    <t>SELECT EVENT_GLOBAL_UID, MAIL_...</t>
  </si>
  <si>
    <t>1pb7zpasc3r3x</t>
  </si>
  <si>
    <t>SELECT MAIL_PIECE_ID, ITEM_GLO...</t>
  </si>
  <si>
    <t>b3nu0x165y957</t>
  </si>
  <si>
    <t>SELECT PC_DPS, DO_ID, ROUTE, M...</t>
  </si>
  <si>
    <t>c3kc6xy6n4vrt</t>
  </si>
  <si>
    <t>This table displays top SQL by CPU time</t>
  </si>
  <si>
    <t>CPU Time (s)</t>
  </si>
  <si>
    <t>CPU per Exec (s)</t>
  </si>
  <si>
    <t>gg8ncvup2unn4</t>
  </si>
  <si>
    <t>SELECT DESC_PRODUCTGRP, EVENT_...</t>
  </si>
  <si>
    <t>0j8vgmf8nar56</t>
  </si>
  <si>
    <t>SELECT CLIENT_PRDGRP_VISIBLTY_...</t>
  </si>
  <si>
    <t>bxyr9217ccum4</t>
  </si>
  <si>
    <t>insert into AUDIT_LOG values(:...</t>
  </si>
  <si>
    <t>This table displays top SQL by user I/O time</t>
  </si>
  <si>
    <t>User I/O Time (s)</t>
  </si>
  <si>
    <t>UIO per Exec (s)</t>
  </si>
  <si>
    <t>9dztn7qscfdg4</t>
  </si>
  <si>
    <t>7w9wknbdakw9p</t>
  </si>
  <si>
    <t>ghx3g8x1s3rxd</t>
  </si>
  <si>
    <t>29j0jvnr3u1pg</t>
  </si>
  <si>
    <t>SELECT DELIVERY_POSTCODE_DPS F...</t>
  </si>
  <si>
    <t>fw5wymmyuwpzz</t>
  </si>
  <si>
    <t>SELECT PREADVICE_GLOBAL_UID, G...</t>
  </si>
  <si>
    <t>dkatrxt1smktk</t>
  </si>
  <si>
    <t>SELECT EVENT_GLOBAL_UID , MAIL...</t>
  </si>
  <si>
    <t>This table displays top SQL by buffer gets</t>
  </si>
  <si>
    <t>Buffer Gets</t>
  </si>
  <si>
    <t>Gets per Exec</t>
  </si>
  <si>
    <t>0hdhyf1pdr30v</t>
  </si>
  <si>
    <t>SELECT LOCKID FROM LOCK_ALLOCA...</t>
  </si>
  <si>
    <t>15yjau17q17pr</t>
  </si>
  <si>
    <t>INSERT /*+ APPEND */ INTO LOCK...</t>
  </si>
  <si>
    <t>9bkpgun5556wy</t>
  </si>
  <si>
    <t>SELECT LOCKID, EXPIRATION_DATE...</t>
  </si>
  <si>
    <t>71u415xwh2fkd</t>
  </si>
  <si>
    <t>SELECT REF_MESSAGE_RAW(MESSAGE...</t>
  </si>
  <si>
    <t>cpjnbsvk3kr4u</t>
  </si>
  <si>
    <t>6b9sb3vhq0yc7</t>
  </si>
  <si>
    <t>SELECT PRODUCT_ID, PRODUCT_NAM...</t>
  </si>
  <si>
    <t>2vj6r49v17t7r</t>
  </si>
  <si>
    <t>SELECT VISIBILITY_LEVEL, ESTIM...</t>
  </si>
  <si>
    <t>7ur1w6c47ghy0</t>
  </si>
  <si>
    <t>SELECT EVENT_CODE, PRIORITY, E...</t>
  </si>
  <si>
    <t>fp4ac2k0jkbqb</t>
  </si>
  <si>
    <t>select * from TDS_APP.REF_DC_P...</t>
  </si>
  <si>
    <t>32spg3yrj9bnw</t>
  </si>
  <si>
    <t>SELECT BARCODE_PREFIX, BARCODE...</t>
  </si>
  <si>
    <t>This table displays top SQL by physical reads</t>
  </si>
  <si>
    <t>Physical Reads</t>
  </si>
  <si>
    <t>Reads per Exec</t>
  </si>
  <si>
    <t>This table displays top SQL by unoptimized read requests</t>
  </si>
  <si>
    <t>UnOptimized Read Reqs</t>
  </si>
  <si>
    <t>Physical Read Reqs</t>
  </si>
  <si>
    <t>UnOptimized Reqs per Exec</t>
  </si>
  <si>
    <t>%Opt</t>
  </si>
  <si>
    <t>This table displays top SQL by number of executions</t>
  </si>
  <si>
    <t>Rows Processed</t>
  </si>
  <si>
    <t>Rows per Exec</t>
  </si>
  <si>
    <t>gupjn05vwcd9t</t>
  </si>
  <si>
    <t>108hfu1bk8juq</t>
  </si>
  <si>
    <t>select AUDIT_LOG_SEQ.nextval f...</t>
  </si>
  <si>
    <t>This table displays top SQL by number of parse calls</t>
  </si>
  <si>
    <t>Parse Calls</t>
  </si>
  <si>
    <t>% Total Parses</t>
  </si>
  <si>
    <t>gbjdu1jv3jg2w</t>
  </si>
  <si>
    <t>SELECT ACCOUNT_NUMBER, PRODUCT...</t>
  </si>
  <si>
    <t>d3cw837pvbqat</t>
  </si>
  <si>
    <t>SELECT NOTIFICATION_PRODUCTGRO...</t>
  </si>
  <si>
    <t>3nn6ywjbs4d9h</t>
  </si>
  <si>
    <t>SELECT CUSTOMER_ACCOUNT_NUMBER...</t>
  </si>
  <si>
    <t>b704mq7t5z7mx</t>
  </si>
  <si>
    <t>SELECT NOTIFICATION_PRODUCT_GR...</t>
  </si>
  <si>
    <t>This table displays top SQL by amount of shared memory used</t>
  </si>
  <si>
    <t>Sharable Mem (b)</t>
  </si>
  <si>
    <t>% Total</t>
  </si>
  <si>
    <t>3zpv6pwp8bxru</t>
  </si>
  <si>
    <t>INSERT INTO MAIL_PIECE(MAIL_PI...</t>
  </si>
  <si>
    <t>9jkr150f0br3u</t>
  </si>
  <si>
    <t>gba450ffkxkd3</t>
  </si>
  <si>
    <t>42578a4znzq41</t>
  </si>
  <si>
    <t>gs6uv5fum2avz</t>
  </si>
  <si>
    <t>SQL Developer</t>
  </si>
  <si>
    <t>SELECT :"SYS_B_0" type, userna...</t>
  </si>
  <si>
    <t>00m5mvdr85rwm</t>
  </si>
  <si>
    <t>0za9fv0j1vgkk</t>
  </si>
  <si>
    <t>WITH MONITOR_DATA AS (SELECT *...</t>
  </si>
  <si>
    <t>ax743bvm9m003</t>
  </si>
  <si>
    <t>select table_owner, table_name...</t>
  </si>
  <si>
    <t>atwuyuvqkf27w</t>
  </si>
  <si>
    <t>SELECT /*+ OPT_PARAM('_fix_con...</t>
  </si>
  <si>
    <t>6wsk3mmsfmy1s</t>
  </si>
  <si>
    <t>SELECT :"SYS_B_0" type, owner,...</t>
  </si>
  <si>
    <t>cthz5kuhg3fz2</t>
  </si>
  <si>
    <t>emagent_SQL_oracle_database</t>
  </si>
  <si>
    <t>with last_run as ( SELECT all...</t>
  </si>
  <si>
    <t>bdgrvabsvwbft</t>
  </si>
  <si>
    <t>a7u5zgsmcmdf0</t>
  </si>
  <si>
    <t>select * from ( SELECT o.OBJE...</t>
  </si>
  <si>
    <t>This table displays top SQL by version counts</t>
  </si>
  <si>
    <t>Version Count</t>
  </si>
  <si>
    <t>This table displays Foreground Wait Events and their wait statistics</t>
  </si>
  <si>
    <t>%Time -outs</t>
  </si>
  <si>
    <t>Total Wait Time (s)</t>
  </si>
  <si>
    <t>Avg wait</t>
  </si>
  <si>
    <t>Waits /txn</t>
  </si>
  <si>
    <t>Failed Logon Delay</t>
  </si>
  <si>
    <t>1000.04ms</t>
  </si>
  <si>
    <t>direct path read</t>
  </si>
  <si>
    <t>2.94ms</t>
  </si>
  <si>
    <t>enq: TX - index contention</t>
  </si>
  <si>
    <t>1.43ms</t>
  </si>
  <si>
    <t>buffer busy waits</t>
  </si>
  <si>
    <t>74.13us</t>
  </si>
  <si>
    <t>cursor: pin S</t>
  </si>
  <si>
    <t>1.10ms</t>
  </si>
  <si>
    <t>enq: UL - contention</t>
  </si>
  <si>
    <t>268.00ms</t>
  </si>
  <si>
    <t>latch: In memory undo latch</t>
  </si>
  <si>
    <t>68.69us</t>
  </si>
  <si>
    <t>db file scattered read</t>
  </si>
  <si>
    <t>4.24ms</t>
  </si>
  <si>
    <t>enq: TX - row lock contention</t>
  </si>
  <si>
    <t>4.61ms</t>
  </si>
  <si>
    <t>read by other session</t>
  </si>
  <si>
    <t>917.36us</t>
  </si>
  <si>
    <t>resmgr:internal state change</t>
  </si>
  <si>
    <t>100.06ms</t>
  </si>
  <si>
    <t>direct path write</t>
  </si>
  <si>
    <t>422.29us</t>
  </si>
  <si>
    <t>SQL*Net break/reset to client</t>
  </si>
  <si>
    <t>218.38us</t>
  </si>
  <si>
    <t>control file sequential read</t>
  </si>
  <si>
    <t>455.86us</t>
  </si>
  <si>
    <t>log file switch (private strand flush incomplete)</t>
  </si>
  <si>
    <t>12.51ms</t>
  </si>
  <si>
    <t>cursor: mutex X</t>
  </si>
  <si>
    <t>244.11us</t>
  </si>
  <si>
    <t>cursor: pin S wait on X</t>
  </si>
  <si>
    <t>8.74ms</t>
  </si>
  <si>
    <t>Sync ASM rebalance</t>
  </si>
  <si>
    <t>1.90ms</t>
  </si>
  <si>
    <t>library cache: bucket mutex X</t>
  </si>
  <si>
    <t>282.80us</t>
  </si>
  <si>
    <t>ASM IO for non-blocking poll</t>
  </si>
  <si>
    <t>8.65us</t>
  </si>
  <si>
    <t>Disk file operations I/O</t>
  </si>
  <si>
    <t>40.06us</t>
  </si>
  <si>
    <t>latch: enqueue hash chains</t>
  </si>
  <si>
    <t>329.43us</t>
  </si>
  <si>
    <t>CSS initialization</t>
  </si>
  <si>
    <t>5.36ms</t>
  </si>
  <si>
    <t>latch: cache buffers chains</t>
  </si>
  <si>
    <t>94.09us</t>
  </si>
  <si>
    <t>library cache lock</t>
  </si>
  <si>
    <t>15.42ms</t>
  </si>
  <si>
    <t>latch free</t>
  </si>
  <si>
    <t>187.74us</t>
  </si>
  <si>
    <t>enq: KO - fast object checkpoint</t>
  </si>
  <si>
    <t>18.46ms</t>
  </si>
  <si>
    <t>latch: redo allocation</t>
  </si>
  <si>
    <t>147.59us</t>
  </si>
  <si>
    <t>utl_file I/O</t>
  </si>
  <si>
    <t>8.27us</t>
  </si>
  <si>
    <t>CSS operation: action</t>
  </si>
  <si>
    <t>1.64ms</t>
  </si>
  <si>
    <t>CSS operation: query</t>
  </si>
  <si>
    <t>272.36us</t>
  </si>
  <si>
    <t>ASM file metadata operation</t>
  </si>
  <si>
    <t>503.81us</t>
  </si>
  <si>
    <t>SQL*Net vector data to client</t>
  </si>
  <si>
    <t>174.98us</t>
  </si>
  <si>
    <t>kksfbc child completion</t>
  </si>
  <si>
    <t>49.08ms</t>
  </si>
  <si>
    <t>enq: TX - contention</t>
  </si>
  <si>
    <t>enq: SQ - contention</t>
  </si>
  <si>
    <t>192.02us</t>
  </si>
  <si>
    <t>latch: messages</t>
  </si>
  <si>
    <t>169.47us</t>
  </si>
  <si>
    <t>enq: HW - contention</t>
  </si>
  <si>
    <t>795.75us</t>
  </si>
  <si>
    <t>latch: undo global data</t>
  </si>
  <si>
    <t>184.61us</t>
  </si>
  <si>
    <t>row cache mutex</t>
  </si>
  <si>
    <t>168.59us</t>
  </si>
  <si>
    <t>buffer deadlock</t>
  </si>
  <si>
    <t>7.85us</t>
  </si>
  <si>
    <t>latch: shared pool</t>
  </si>
  <si>
    <t>149.34us</t>
  </si>
  <si>
    <t>wait list latch free</t>
  </si>
  <si>
    <t>1.06ms</t>
  </si>
  <si>
    <t>latch: session allocation</t>
  </si>
  <si>
    <t>147.55us</t>
  </si>
  <si>
    <t>enq: FB - contention</t>
  </si>
  <si>
    <t>183.19us</t>
  </si>
  <si>
    <t>latch: object queue header operation</t>
  </si>
  <si>
    <t>151.77us</t>
  </si>
  <si>
    <t>latch: call allocation</t>
  </si>
  <si>
    <t>1.47ms</t>
  </si>
  <si>
    <t>reliable message</t>
  </si>
  <si>
    <t>161.89us</t>
  </si>
  <si>
    <t>direct path write temp</t>
  </si>
  <si>
    <t>1.36ms</t>
  </si>
  <si>
    <t>row cache lock</t>
  </si>
  <si>
    <t>1.13ms</t>
  </si>
  <si>
    <t>SQL*Net message from client</t>
  </si>
  <si>
    <t>38.81ms</t>
  </si>
  <si>
    <t>jobq slave wait</t>
  </si>
  <si>
    <t>499.26ms</t>
  </si>
  <si>
    <t>watchdog main loop</t>
  </si>
  <si>
    <t>3000.04ms</t>
  </si>
  <si>
    <t>Streams AQ: waiting for messages in the queue</t>
  </si>
  <si>
    <t>8094.37ms</t>
  </si>
  <si>
    <t>wait for unread message on broadcast channel</t>
  </si>
  <si>
    <t>Begin</t>
  </si>
  <si>
    <t>End</t>
  </si>
  <si>
    <t>Sessions begin</t>
  </si>
  <si>
    <t>Sessions end</t>
  </si>
  <si>
    <t>Top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</si>
</sst>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7"/>
  <sheetViews>
    <sheetView workbookViewId="0">
      <selection activeCell="A17" sqref="A17:I27"/>
    </sheetView>
  </sheetViews>
  <sheetFormatPr defaultRowHeight="15" x14ac:dyDescent="0.25"/>
  <cols>
    <col min="1" max="1" width="18.5703125" bestFit="1" customWidth="1"/>
    <col min="2" max="2" width="17.28515625" bestFit="1" customWidth="1"/>
    <col min="9" max="9" width="35.42578125" bestFit="1" customWidth="1"/>
  </cols>
  <sheetData>
    <row r="3" spans="1:2" x14ac:dyDescent="0.25">
      <c r="A3" t="s">
        <v>30</v>
      </c>
      <c r="B3" t="str">
        <f>section2!A4</f>
        <v>RMUBBPORA0005</v>
      </c>
    </row>
    <row r="4" spans="1:2" x14ac:dyDescent="0.25">
      <c r="A4" t="s">
        <v>386</v>
      </c>
      <c r="B4" t="str">
        <f>section1!C4</f>
        <v>01-Oct-23 13:00:33</v>
      </c>
    </row>
    <row r="5" spans="1:2" x14ac:dyDescent="0.25">
      <c r="A5" t="s">
        <v>387</v>
      </c>
      <c r="B5" t="str">
        <f>section1!C5</f>
        <v>01-Oct-23 13:30:34</v>
      </c>
    </row>
    <row r="6" spans="1:2" x14ac:dyDescent="0.25">
      <c r="A6" t="s">
        <v>388</v>
      </c>
      <c r="B6">
        <f>section1!D4</f>
        <v>1324</v>
      </c>
    </row>
    <row r="7" spans="1:2" x14ac:dyDescent="0.25">
      <c r="A7" t="s">
        <v>389</v>
      </c>
      <c r="B7">
        <f>section1!D5</f>
        <v>1455</v>
      </c>
    </row>
    <row r="8" spans="1:2" x14ac:dyDescent="0.25">
      <c r="A8" t="s">
        <v>113</v>
      </c>
      <c r="B8">
        <f>section6!D4</f>
        <v>16.73</v>
      </c>
    </row>
    <row r="9" spans="1:2" x14ac:dyDescent="0.25">
      <c r="A9" t="s">
        <v>114</v>
      </c>
      <c r="B9">
        <f>section6!E4</f>
        <v>20.53</v>
      </c>
    </row>
    <row r="10" spans="1:2" x14ac:dyDescent="0.25">
      <c r="A10" t="s">
        <v>115</v>
      </c>
      <c r="B10">
        <f>section6!F4</f>
        <v>31.8</v>
      </c>
    </row>
    <row r="11" spans="1:2" x14ac:dyDescent="0.25">
      <c r="A11" t="s">
        <v>58</v>
      </c>
      <c r="B11">
        <f>section3!B19</f>
        <v>18608.8</v>
      </c>
    </row>
    <row r="15" spans="1:2" x14ac:dyDescent="0.25">
      <c r="A15" t="s">
        <v>390</v>
      </c>
    </row>
    <row r="17" spans="1:9" x14ac:dyDescent="0.25">
      <c r="A17" t="str">
        <f>section9!A3</f>
        <v>Elapsed Time (s)</v>
      </c>
      <c r="B17" t="str">
        <f>section9!B3</f>
        <v>Executions</v>
      </c>
      <c r="C17" t="str">
        <f>section9!C3</f>
        <v>Elapsed Time per Exec (s)</v>
      </c>
      <c r="D17" t="str">
        <f>section9!D3</f>
        <v>%Total</v>
      </c>
      <c r="E17" t="str">
        <f>section9!E3</f>
        <v>%CPU</v>
      </c>
      <c r="F17" t="str">
        <f>section9!F3</f>
        <v>%IO</v>
      </c>
      <c r="G17" t="str">
        <f>section9!G3</f>
        <v>SQL Id</v>
      </c>
      <c r="H17" t="str">
        <f>section9!H3</f>
        <v>SQL Module</v>
      </c>
      <c r="I17" t="str">
        <f>section9!I3</f>
        <v>SQL Text</v>
      </c>
    </row>
    <row r="18" spans="1:9" x14ac:dyDescent="0.25">
      <c r="A18">
        <f>section9!A4</f>
        <v>2866.28</v>
      </c>
      <c r="B18">
        <f>section9!B4</f>
        <v>0</v>
      </c>
      <c r="C18">
        <f>section9!C4</f>
        <v>0</v>
      </c>
      <c r="D18">
        <f>section9!D4</f>
        <v>9.57</v>
      </c>
      <c r="E18">
        <f>section9!E4</f>
        <v>27.83</v>
      </c>
      <c r="F18">
        <f>section9!F4</f>
        <v>0</v>
      </c>
      <c r="G18" t="str">
        <f>section9!G4</f>
        <v>1c602wgfqtdky</v>
      </c>
      <c r="H18">
        <f>section9!H4</f>
        <v>0</v>
      </c>
      <c r="I18" t="str">
        <f>section9!I4</f>
        <v>UPDATE MAIL_PIECE SET CURRENT_...</v>
      </c>
    </row>
    <row r="19" spans="1:9" x14ac:dyDescent="0.25">
      <c r="A19">
        <f>section9!A5</f>
        <v>2555.63</v>
      </c>
      <c r="B19">
        <f>section9!B5</f>
        <v>1585741</v>
      </c>
      <c r="C19">
        <f>section9!C5</f>
        <v>0</v>
      </c>
      <c r="D19">
        <f>section9!D5</f>
        <v>8.5399999999999991</v>
      </c>
      <c r="E19">
        <f>section9!E5</f>
        <v>9.3800000000000008</v>
      </c>
      <c r="F19">
        <f>section9!F5</f>
        <v>76.180000000000007</v>
      </c>
      <c r="G19" t="str">
        <f>section9!G5</f>
        <v>7wcmwtk6ay1c9</v>
      </c>
      <c r="H19" t="str">
        <f>section9!H5</f>
        <v>JDBC Thin Client</v>
      </c>
      <c r="I19" t="str">
        <f>section9!I5</f>
        <v>Insert into EVENT(EVENT_GLOBAL...</v>
      </c>
    </row>
    <row r="20" spans="1:9" x14ac:dyDescent="0.25">
      <c r="A20">
        <f>section9!A6</f>
        <v>1802.45</v>
      </c>
      <c r="B20">
        <f>section9!B6</f>
        <v>0</v>
      </c>
      <c r="C20">
        <f>section9!C6</f>
        <v>0</v>
      </c>
      <c r="D20">
        <f>section9!D6</f>
        <v>6.02</v>
      </c>
      <c r="E20">
        <f>section9!E6</f>
        <v>34.99</v>
      </c>
      <c r="F20">
        <f>section9!F6</f>
        <v>4.99</v>
      </c>
      <c r="G20" t="str">
        <f>section9!G6</f>
        <v>3dpq96cm5uvjh</v>
      </c>
      <c r="H20" t="str">
        <f>section9!H6</f>
        <v>DBMS_SCHEDULER</v>
      </c>
      <c r="I20" t="str">
        <f>section9!I6</f>
        <v>/* SQL Analyze(1) */ select /*...</v>
      </c>
    </row>
    <row r="21" spans="1:9" x14ac:dyDescent="0.25">
      <c r="A21">
        <f>section9!A7</f>
        <v>1802.45</v>
      </c>
      <c r="B21">
        <f>section9!B7</f>
        <v>0</v>
      </c>
      <c r="C21">
        <f>section9!C7</f>
        <v>0</v>
      </c>
      <c r="D21">
        <f>section9!D7</f>
        <v>6.02</v>
      </c>
      <c r="E21">
        <f>section9!E7</f>
        <v>34.99</v>
      </c>
      <c r="F21">
        <f>section9!F7</f>
        <v>4.99</v>
      </c>
      <c r="G21" t="str">
        <f>section9!G7</f>
        <v>b6usrg82hwsa3</v>
      </c>
      <c r="H21" t="str">
        <f>section9!H7</f>
        <v>DBMS_SCHEDULER</v>
      </c>
      <c r="I21" t="str">
        <f>section9!I7</f>
        <v>call dbms_stats.gather_databas...</v>
      </c>
    </row>
    <row r="22" spans="1:9" x14ac:dyDescent="0.25">
      <c r="A22">
        <f>section9!A8</f>
        <v>986</v>
      </c>
      <c r="B22">
        <f>section9!B8</f>
        <v>3148370</v>
      </c>
      <c r="C22">
        <f>section9!C8</f>
        <v>0</v>
      </c>
      <c r="D22">
        <f>section9!D8</f>
        <v>3.29</v>
      </c>
      <c r="E22">
        <f>section9!E8</f>
        <v>28.22</v>
      </c>
      <c r="F22">
        <f>section9!F8</f>
        <v>1.31</v>
      </c>
      <c r="G22" t="str">
        <f>section9!G8</f>
        <v>5p51vnz5qzkcs</v>
      </c>
      <c r="H22" t="str">
        <f>section9!H8</f>
        <v>JDBC Thin Client</v>
      </c>
      <c r="I22" t="str">
        <f>section9!I8</f>
        <v>call objectLock.request_lock(:...</v>
      </c>
    </row>
    <row r="23" spans="1:9" x14ac:dyDescent="0.25">
      <c r="A23">
        <f>section9!A9</f>
        <v>694.53</v>
      </c>
      <c r="B23">
        <f>section9!B9</f>
        <v>1410909</v>
      </c>
      <c r="C23">
        <f>section9!C9</f>
        <v>0</v>
      </c>
      <c r="D23">
        <f>section9!D9</f>
        <v>2.3199999999999998</v>
      </c>
      <c r="E23">
        <f>section9!E9</f>
        <v>10.76</v>
      </c>
      <c r="F23">
        <f>section9!F9</f>
        <v>70.7</v>
      </c>
      <c r="G23" t="str">
        <f>section9!G9</f>
        <v>6w2wwdjp0wat5</v>
      </c>
      <c r="H23" t="str">
        <f>section9!H9</f>
        <v>JDBC Thin Client</v>
      </c>
      <c r="I23" t="str">
        <f>section9!I9</f>
        <v>select * from TDS_APP.MAIL_PIE...</v>
      </c>
    </row>
    <row r="24" spans="1:9" x14ac:dyDescent="0.25">
      <c r="A24">
        <f>section9!A10</f>
        <v>634.99</v>
      </c>
      <c r="B24">
        <f>section9!B10</f>
        <v>231016</v>
      </c>
      <c r="C24">
        <f>section9!C10</f>
        <v>0</v>
      </c>
      <c r="D24">
        <f>section9!D10</f>
        <v>2.12</v>
      </c>
      <c r="E24">
        <f>section9!E10</f>
        <v>33.520000000000003</v>
      </c>
      <c r="F24">
        <f>section9!F10</f>
        <v>0.33</v>
      </c>
      <c r="G24" t="str">
        <f>section9!G10</f>
        <v>0hvx8yavj3nzx</v>
      </c>
      <c r="H24" t="str">
        <f>section9!H10</f>
        <v>JDBC Thin Client</v>
      </c>
      <c r="I24" t="str">
        <f>section9!I10</f>
        <v>Select BARCODE_PREFIX, START_B...</v>
      </c>
    </row>
    <row r="25" spans="1:9" x14ac:dyDescent="0.25">
      <c r="A25">
        <f>section9!A11</f>
        <v>626.87</v>
      </c>
      <c r="B25">
        <f>section9!B11</f>
        <v>1144584</v>
      </c>
      <c r="C25">
        <f>section9!C11</f>
        <v>0</v>
      </c>
      <c r="D25">
        <f>section9!D11</f>
        <v>2.09</v>
      </c>
      <c r="E25">
        <f>section9!E11</f>
        <v>5.74</v>
      </c>
      <c r="F25">
        <f>section9!F11</f>
        <v>88.87</v>
      </c>
      <c r="G25" t="str">
        <f>section9!G11</f>
        <v>829tryrjsvyzr</v>
      </c>
      <c r="H25" t="str">
        <f>section9!H11</f>
        <v>JDBC Thin Client</v>
      </c>
      <c r="I25" t="str">
        <f>section9!I11</f>
        <v>SELECT ITEM_GLOBAL_UID, PREADV...</v>
      </c>
    </row>
    <row r="26" spans="1:9" x14ac:dyDescent="0.25">
      <c r="A26">
        <f>section9!A12</f>
        <v>543.04</v>
      </c>
      <c r="B26">
        <f>section9!B12</f>
        <v>3140948</v>
      </c>
      <c r="C26">
        <f>section9!C12</f>
        <v>0</v>
      </c>
      <c r="D26">
        <f>section9!D12</f>
        <v>1.81</v>
      </c>
      <c r="E26">
        <f>section9!E12</f>
        <v>27.36</v>
      </c>
      <c r="F26">
        <f>section9!F12</f>
        <v>0</v>
      </c>
      <c r="G26" t="str">
        <f>section9!G12</f>
        <v>f8bwqgtmxfdj3</v>
      </c>
      <c r="H26" t="str">
        <f>section9!H12</f>
        <v>JDBC Thin Client</v>
      </c>
      <c r="I26" t="str">
        <f>section9!I12</f>
        <v>call objectLock.release_lock(:...</v>
      </c>
    </row>
    <row r="27" spans="1:9" x14ac:dyDescent="0.25">
      <c r="A27">
        <f>section9!A13</f>
        <v>534.49</v>
      </c>
      <c r="B27">
        <f>section9!B13</f>
        <v>1701380</v>
      </c>
      <c r="C27">
        <f>section9!C13</f>
        <v>0</v>
      </c>
      <c r="D27">
        <f>section9!D13</f>
        <v>1.79</v>
      </c>
      <c r="E27">
        <f>section9!E13</f>
        <v>32.26</v>
      </c>
      <c r="F27">
        <f>section9!F13</f>
        <v>0</v>
      </c>
      <c r="G27" t="str">
        <f>section9!G13</f>
        <v>cvf5gsr7bcv6d</v>
      </c>
      <c r="H27" t="str">
        <f>section9!H13</f>
        <v>JDBC Thin Client</v>
      </c>
      <c r="I27" t="str">
        <f>section9!I13</f>
        <v>BEGIN PLATFORM_APP.GET_REF_V2....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B4" sqref="B4"/>
    </sheetView>
  </sheetViews>
  <sheetFormatPr defaultRowHeight="15" x14ac:dyDescent="0.25"/>
  <cols>
    <col min="1" max="1" width="26.5703125" bestFit="1" customWidth="1"/>
    <col min="2" max="2" width="22.140625" bestFit="1" customWidth="1"/>
    <col min="3" max="3" width="15.85546875" bestFit="1" customWidth="1"/>
    <col min="4" max="4" width="16.42578125" bestFit="1" customWidth="1"/>
  </cols>
  <sheetData>
    <row r="1" spans="1:4" x14ac:dyDescent="0.25">
      <c r="A1" t="s">
        <v>123</v>
      </c>
    </row>
    <row r="3" spans="1:4" x14ac:dyDescent="0.25">
      <c r="A3" t="s">
        <v>16</v>
      </c>
      <c r="B3" t="s">
        <v>124</v>
      </c>
      <c r="C3" t="s">
        <v>125</v>
      </c>
      <c r="D3" t="s">
        <v>126</v>
      </c>
    </row>
    <row r="4" spans="1:4" x14ac:dyDescent="0.25">
      <c r="A4" t="s">
        <v>127</v>
      </c>
      <c r="B4">
        <v>8720</v>
      </c>
      <c r="C4">
        <v>3589.4</v>
      </c>
      <c r="D4">
        <v>5130.6000000000004</v>
      </c>
    </row>
    <row r="5" spans="1:4" x14ac:dyDescent="0.25">
      <c r="A5" t="s">
        <v>128</v>
      </c>
      <c r="B5">
        <v>5476.7</v>
      </c>
      <c r="C5">
        <v>3560.9</v>
      </c>
      <c r="D5">
        <v>1915.8</v>
      </c>
    </row>
    <row r="6" spans="1:4" x14ac:dyDescent="0.25">
      <c r="A6" t="s">
        <v>129</v>
      </c>
      <c r="B6">
        <v>0</v>
      </c>
      <c r="C6">
        <v>0</v>
      </c>
      <c r="D6">
        <v>0</v>
      </c>
    </row>
    <row r="7" spans="1:4" x14ac:dyDescent="0.25">
      <c r="A7" t="s">
        <v>130</v>
      </c>
      <c r="B7">
        <v>3195.7</v>
      </c>
      <c r="C7">
        <v>15.1</v>
      </c>
      <c r="D7">
        <v>3180.7</v>
      </c>
    </row>
    <row r="8" spans="1:4" x14ac:dyDescent="0.25">
      <c r="A8" t="s">
        <v>131</v>
      </c>
      <c r="B8">
        <v>176.3</v>
      </c>
      <c r="C8">
        <v>90.3</v>
      </c>
      <c r="D8">
        <v>86</v>
      </c>
    </row>
    <row r="9" spans="1:4" x14ac:dyDescent="0.25">
      <c r="A9" t="s">
        <v>132</v>
      </c>
      <c r="B9">
        <v>115.6</v>
      </c>
      <c r="C9">
        <v>73.7</v>
      </c>
      <c r="D9">
        <v>41.9</v>
      </c>
    </row>
    <row r="10" spans="1:4" x14ac:dyDescent="0.25">
      <c r="A10" t="s">
        <v>133</v>
      </c>
      <c r="B10">
        <v>0</v>
      </c>
      <c r="C10">
        <v>0</v>
      </c>
      <c r="D10">
        <v>0</v>
      </c>
    </row>
    <row r="11" spans="1:4" x14ac:dyDescent="0.25">
      <c r="A11" t="s">
        <v>134</v>
      </c>
      <c r="B11">
        <v>43.5</v>
      </c>
      <c r="C11">
        <v>15</v>
      </c>
      <c r="D11">
        <v>28.5</v>
      </c>
    </row>
    <row r="12" spans="1:4" x14ac:dyDescent="0.25">
      <c r="A12" t="s">
        <v>135</v>
      </c>
      <c r="B12">
        <v>7398.7</v>
      </c>
      <c r="C12">
        <v>4717.3999999999996</v>
      </c>
      <c r="D12">
        <v>2681.2</v>
      </c>
    </row>
    <row r="13" spans="1:4" x14ac:dyDescent="0.25">
      <c r="A13" t="s">
        <v>136</v>
      </c>
      <c r="B13">
        <v>6286.8</v>
      </c>
      <c r="C13">
        <v>3621.8</v>
      </c>
      <c r="D13">
        <v>2665</v>
      </c>
    </row>
    <row r="14" spans="1:4" x14ac:dyDescent="0.25">
      <c r="A14" t="s">
        <v>137</v>
      </c>
      <c r="B14">
        <v>1111.9000000000001</v>
      </c>
      <c r="C14">
        <v>1095.5999999999999</v>
      </c>
      <c r="D14">
        <v>16.3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7"/>
  <sheetViews>
    <sheetView tabSelected="1" workbookViewId="0">
      <selection activeCell="A4" sqref="A4:H12"/>
    </sheetView>
  </sheetViews>
  <sheetFormatPr defaultRowHeight="15" x14ac:dyDescent="0.25"/>
  <cols>
    <col min="1" max="1" width="39.85546875" bestFit="1" customWidth="1"/>
    <col min="2" max="2" width="10.5703125" bestFit="1" customWidth="1"/>
    <col min="3" max="3" width="23.7109375" bestFit="1" customWidth="1"/>
    <col min="4" max="4" width="7" bestFit="1" customWidth="1"/>
    <col min="5" max="5" width="6.140625" bestFit="1" customWidth="1"/>
    <col min="6" max="6" width="6" bestFit="1" customWidth="1"/>
    <col min="7" max="7" width="16" bestFit="1" customWidth="1"/>
    <col min="8" max="8" width="17.42578125" bestFit="1" customWidth="1"/>
    <col min="9" max="9" width="35.42578125" bestFit="1" customWidth="1"/>
  </cols>
  <sheetData>
    <row r="1" spans="1:9" x14ac:dyDescent="0.25">
      <c r="A1" t="s">
        <v>138</v>
      </c>
    </row>
    <row r="3" spans="1:9" x14ac:dyDescent="0.25">
      <c r="A3" t="s">
        <v>139</v>
      </c>
      <c r="B3" t="s">
        <v>140</v>
      </c>
      <c r="C3" t="s">
        <v>141</v>
      </c>
      <c r="D3" t="s">
        <v>142</v>
      </c>
      <c r="E3" t="s">
        <v>143</v>
      </c>
      <c r="F3" t="s">
        <v>144</v>
      </c>
      <c r="G3" t="s">
        <v>145</v>
      </c>
      <c r="H3" t="s">
        <v>146</v>
      </c>
      <c r="I3" t="s">
        <v>147</v>
      </c>
    </row>
    <row r="4" spans="1:9" x14ac:dyDescent="0.25">
      <c r="A4">
        <v>2866.28</v>
      </c>
      <c r="D4">
        <v>9.57</v>
      </c>
      <c r="E4">
        <v>27.83</v>
      </c>
      <c r="G4" t="s">
        <v>148</v>
      </c>
      <c r="I4" t="s">
        <v>149</v>
      </c>
    </row>
    <row r="5" spans="1:9" x14ac:dyDescent="0.25">
      <c r="A5">
        <v>2555.63</v>
      </c>
      <c r="B5">
        <v>1585741</v>
      </c>
      <c r="C5">
        <v>0</v>
      </c>
      <c r="D5">
        <v>8.5399999999999991</v>
      </c>
      <c r="E5">
        <v>9.3800000000000008</v>
      </c>
      <c r="F5">
        <v>76.180000000000007</v>
      </c>
      <c r="G5" t="s">
        <v>150</v>
      </c>
      <c r="H5" t="s">
        <v>151</v>
      </c>
      <c r="I5" t="s">
        <v>152</v>
      </c>
    </row>
    <row r="6" spans="1:9" x14ac:dyDescent="0.25">
      <c r="A6">
        <v>1802.45</v>
      </c>
      <c r="B6">
        <v>0</v>
      </c>
      <c r="D6">
        <v>6.02</v>
      </c>
      <c r="E6">
        <v>34.99</v>
      </c>
      <c r="F6">
        <v>4.99</v>
      </c>
      <c r="G6" t="s">
        <v>153</v>
      </c>
      <c r="H6" t="s">
        <v>154</v>
      </c>
      <c r="I6" t="s">
        <v>155</v>
      </c>
    </row>
    <row r="7" spans="1:9" x14ac:dyDescent="0.25">
      <c r="A7">
        <v>1802.45</v>
      </c>
      <c r="B7">
        <v>0</v>
      </c>
      <c r="D7">
        <v>6.02</v>
      </c>
      <c r="E7">
        <v>34.99</v>
      </c>
      <c r="F7">
        <v>4.99</v>
      </c>
      <c r="G7" t="s">
        <v>156</v>
      </c>
      <c r="H7" t="s">
        <v>154</v>
      </c>
      <c r="I7" t="s">
        <v>157</v>
      </c>
    </row>
    <row r="8" spans="1:9" x14ac:dyDescent="0.25">
      <c r="A8">
        <v>986</v>
      </c>
      <c r="B8">
        <v>3148370</v>
      </c>
      <c r="C8">
        <v>0</v>
      </c>
      <c r="D8">
        <v>3.29</v>
      </c>
      <c r="E8">
        <v>28.22</v>
      </c>
      <c r="F8">
        <v>1.31</v>
      </c>
      <c r="G8" t="s">
        <v>158</v>
      </c>
      <c r="H8" t="s">
        <v>151</v>
      </c>
      <c r="I8" t="s">
        <v>159</v>
      </c>
    </row>
    <row r="9" spans="1:9" x14ac:dyDescent="0.25">
      <c r="A9">
        <v>694.53</v>
      </c>
      <c r="B9">
        <v>1410909</v>
      </c>
      <c r="C9">
        <v>0</v>
      </c>
      <c r="D9">
        <v>2.3199999999999998</v>
      </c>
      <c r="E9">
        <v>10.76</v>
      </c>
      <c r="F9">
        <v>70.7</v>
      </c>
      <c r="G9" t="s">
        <v>160</v>
      </c>
      <c r="H9" t="s">
        <v>151</v>
      </c>
      <c r="I9" t="s">
        <v>161</v>
      </c>
    </row>
    <row r="10" spans="1:9" x14ac:dyDescent="0.25">
      <c r="A10">
        <v>634.99</v>
      </c>
      <c r="B10">
        <v>231016</v>
      </c>
      <c r="C10">
        <v>0</v>
      </c>
      <c r="D10">
        <v>2.12</v>
      </c>
      <c r="E10">
        <v>33.520000000000003</v>
      </c>
      <c r="F10">
        <v>0.33</v>
      </c>
      <c r="G10" t="s">
        <v>162</v>
      </c>
      <c r="H10" t="s">
        <v>151</v>
      </c>
      <c r="I10" t="s">
        <v>163</v>
      </c>
    </row>
    <row r="11" spans="1:9" x14ac:dyDescent="0.25">
      <c r="A11">
        <v>626.87</v>
      </c>
      <c r="B11">
        <v>1144584</v>
      </c>
      <c r="C11">
        <v>0</v>
      </c>
      <c r="D11">
        <v>2.09</v>
      </c>
      <c r="E11">
        <v>5.74</v>
      </c>
      <c r="F11">
        <v>88.87</v>
      </c>
      <c r="G11" t="s">
        <v>164</v>
      </c>
      <c r="H11" t="s">
        <v>151</v>
      </c>
      <c r="I11" t="s">
        <v>165</v>
      </c>
    </row>
    <row r="12" spans="1:9" x14ac:dyDescent="0.25">
      <c r="A12">
        <v>543.04</v>
      </c>
      <c r="B12">
        <v>3140948</v>
      </c>
      <c r="C12">
        <v>0</v>
      </c>
      <c r="D12">
        <v>1.81</v>
      </c>
      <c r="E12">
        <v>27.36</v>
      </c>
      <c r="F12">
        <v>0</v>
      </c>
      <c r="G12" t="s">
        <v>166</v>
      </c>
      <c r="H12" t="s">
        <v>151</v>
      </c>
      <c r="I12" t="s">
        <v>167</v>
      </c>
    </row>
    <row r="13" spans="1:9" x14ac:dyDescent="0.25">
      <c r="A13">
        <v>534.49</v>
      </c>
      <c r="B13">
        <v>1701380</v>
      </c>
      <c r="C13">
        <v>0</v>
      </c>
      <c r="D13">
        <v>1.79</v>
      </c>
      <c r="E13">
        <v>32.26</v>
      </c>
      <c r="F13">
        <v>0</v>
      </c>
      <c r="G13" t="s">
        <v>168</v>
      </c>
      <c r="H13" t="s">
        <v>151</v>
      </c>
      <c r="I13" t="s">
        <v>169</v>
      </c>
    </row>
    <row r="14" spans="1:9" x14ac:dyDescent="0.25">
      <c r="A14">
        <v>464.39</v>
      </c>
      <c r="B14">
        <v>197474</v>
      </c>
      <c r="C14">
        <v>0</v>
      </c>
      <c r="D14">
        <v>1.55</v>
      </c>
      <c r="E14">
        <v>7.42</v>
      </c>
      <c r="F14">
        <v>85.05</v>
      </c>
      <c r="G14" t="s">
        <v>170</v>
      </c>
      <c r="H14" t="s">
        <v>151</v>
      </c>
      <c r="I14" t="s">
        <v>171</v>
      </c>
    </row>
    <row r="15" spans="1:9" x14ac:dyDescent="0.25">
      <c r="A15">
        <v>435.42</v>
      </c>
      <c r="B15">
        <v>417819</v>
      </c>
      <c r="C15">
        <v>0</v>
      </c>
      <c r="D15">
        <v>1.45</v>
      </c>
      <c r="E15">
        <v>11.6</v>
      </c>
      <c r="F15">
        <v>69.14</v>
      </c>
      <c r="G15" t="s">
        <v>172</v>
      </c>
      <c r="H15" t="s">
        <v>151</v>
      </c>
      <c r="I15" t="s">
        <v>173</v>
      </c>
    </row>
    <row r="16" spans="1:9" x14ac:dyDescent="0.25">
      <c r="A16">
        <v>372.82</v>
      </c>
      <c r="B16">
        <v>1755990</v>
      </c>
      <c r="C16">
        <v>0</v>
      </c>
      <c r="D16">
        <v>1.25</v>
      </c>
      <c r="E16">
        <v>10.29</v>
      </c>
      <c r="F16">
        <v>73.89</v>
      </c>
      <c r="G16" t="s">
        <v>174</v>
      </c>
      <c r="H16" t="s">
        <v>151</v>
      </c>
      <c r="I16" t="s">
        <v>175</v>
      </c>
    </row>
    <row r="17" spans="1:9" x14ac:dyDescent="0.25">
      <c r="A17">
        <v>302.95</v>
      </c>
      <c r="B17">
        <v>122857</v>
      </c>
      <c r="C17">
        <v>0</v>
      </c>
      <c r="D17">
        <v>1.01</v>
      </c>
      <c r="E17">
        <v>6.65</v>
      </c>
      <c r="F17">
        <v>87.13</v>
      </c>
      <c r="G17" t="s">
        <v>176</v>
      </c>
      <c r="H17" t="s">
        <v>151</v>
      </c>
      <c r="I17" t="s">
        <v>171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5"/>
  <sheetViews>
    <sheetView workbookViewId="0">
      <selection activeCell="A4" sqref="A4"/>
    </sheetView>
  </sheetViews>
  <sheetFormatPr defaultRowHeight="15" x14ac:dyDescent="0.25"/>
  <sheetData>
    <row r="1" spans="1:10" x14ac:dyDescent="0.25">
      <c r="A1" t="s">
        <v>177</v>
      </c>
    </row>
    <row r="3" spans="1:10" x14ac:dyDescent="0.25">
      <c r="A3" t="s">
        <v>178</v>
      </c>
      <c r="B3" t="s">
        <v>140</v>
      </c>
      <c r="C3" t="s">
        <v>179</v>
      </c>
      <c r="D3" t="s">
        <v>142</v>
      </c>
      <c r="E3" t="s">
        <v>139</v>
      </c>
      <c r="F3" t="s">
        <v>143</v>
      </c>
      <c r="G3" t="s">
        <v>144</v>
      </c>
      <c r="H3" t="s">
        <v>145</v>
      </c>
      <c r="I3" t="s">
        <v>146</v>
      </c>
      <c r="J3" t="s">
        <v>147</v>
      </c>
    </row>
    <row r="4" spans="1:10" x14ac:dyDescent="0.25">
      <c r="A4">
        <v>797.56</v>
      </c>
      <c r="D4">
        <v>13.88</v>
      </c>
      <c r="E4">
        <v>2866.28</v>
      </c>
      <c r="F4">
        <v>27.83</v>
      </c>
      <c r="H4" t="s">
        <v>148</v>
      </c>
      <c r="J4" t="s">
        <v>149</v>
      </c>
    </row>
    <row r="5" spans="1:10" x14ac:dyDescent="0.25">
      <c r="A5">
        <v>630.61</v>
      </c>
      <c r="B5">
        <v>0</v>
      </c>
      <c r="D5">
        <v>10.98</v>
      </c>
      <c r="E5">
        <v>1802.45</v>
      </c>
      <c r="F5">
        <v>34.99</v>
      </c>
      <c r="G5">
        <v>4.99</v>
      </c>
      <c r="H5" t="s">
        <v>153</v>
      </c>
      <c r="I5" t="s">
        <v>154</v>
      </c>
      <c r="J5" t="s">
        <v>155</v>
      </c>
    </row>
    <row r="6" spans="1:10" x14ac:dyDescent="0.25">
      <c r="A6">
        <v>630.61</v>
      </c>
      <c r="B6">
        <v>0</v>
      </c>
      <c r="D6">
        <v>10.98</v>
      </c>
      <c r="E6">
        <v>1802.45</v>
      </c>
      <c r="F6">
        <v>34.99</v>
      </c>
      <c r="G6">
        <v>4.99</v>
      </c>
      <c r="H6" t="s">
        <v>156</v>
      </c>
      <c r="I6" t="s">
        <v>154</v>
      </c>
      <c r="J6" t="s">
        <v>157</v>
      </c>
    </row>
    <row r="7" spans="1:10" x14ac:dyDescent="0.25">
      <c r="A7">
        <v>278.26</v>
      </c>
      <c r="B7">
        <v>3148370</v>
      </c>
      <c r="C7">
        <v>0</v>
      </c>
      <c r="D7">
        <v>4.84</v>
      </c>
      <c r="E7">
        <v>986</v>
      </c>
      <c r="F7">
        <v>28.22</v>
      </c>
      <c r="G7">
        <v>1.31</v>
      </c>
      <c r="H7" t="s">
        <v>158</v>
      </c>
      <c r="I7" t="s">
        <v>151</v>
      </c>
      <c r="J7" t="s">
        <v>159</v>
      </c>
    </row>
    <row r="8" spans="1:10" x14ac:dyDescent="0.25">
      <c r="A8">
        <v>239.79</v>
      </c>
      <c r="B8">
        <v>1585741</v>
      </c>
      <c r="C8">
        <v>0</v>
      </c>
      <c r="D8">
        <v>4.17</v>
      </c>
      <c r="E8">
        <v>2555.63</v>
      </c>
      <c r="F8">
        <v>9.3800000000000008</v>
      </c>
      <c r="G8">
        <v>76.180000000000007</v>
      </c>
      <c r="H8" t="s">
        <v>150</v>
      </c>
      <c r="I8" t="s">
        <v>151</v>
      </c>
      <c r="J8" t="s">
        <v>152</v>
      </c>
    </row>
    <row r="9" spans="1:10" x14ac:dyDescent="0.25">
      <c r="A9">
        <v>212.85</v>
      </c>
      <c r="B9">
        <v>231016</v>
      </c>
      <c r="C9">
        <v>0</v>
      </c>
      <c r="D9">
        <v>3.71</v>
      </c>
      <c r="E9">
        <v>634.99</v>
      </c>
      <c r="F9">
        <v>33.520000000000003</v>
      </c>
      <c r="G9">
        <v>0.33</v>
      </c>
      <c r="H9" t="s">
        <v>162</v>
      </c>
      <c r="I9" t="s">
        <v>151</v>
      </c>
      <c r="J9" t="s">
        <v>163</v>
      </c>
    </row>
    <row r="10" spans="1:10" x14ac:dyDescent="0.25">
      <c r="A10">
        <v>172.4</v>
      </c>
      <c r="B10">
        <v>1701380</v>
      </c>
      <c r="C10">
        <v>0</v>
      </c>
      <c r="D10">
        <v>3</v>
      </c>
      <c r="E10">
        <v>534.49</v>
      </c>
      <c r="F10">
        <v>32.26</v>
      </c>
      <c r="G10">
        <v>0</v>
      </c>
      <c r="H10" t="s">
        <v>168</v>
      </c>
      <c r="I10" t="s">
        <v>151</v>
      </c>
      <c r="J10" t="s">
        <v>169</v>
      </c>
    </row>
    <row r="11" spans="1:10" x14ac:dyDescent="0.25">
      <c r="A11">
        <v>148.6</v>
      </c>
      <c r="B11">
        <v>3140948</v>
      </c>
      <c r="C11">
        <v>0</v>
      </c>
      <c r="D11">
        <v>2.59</v>
      </c>
      <c r="E11">
        <v>543.04</v>
      </c>
      <c r="F11">
        <v>27.36</v>
      </c>
      <c r="G11">
        <v>0</v>
      </c>
      <c r="H11" t="s">
        <v>166</v>
      </c>
      <c r="I11" t="s">
        <v>151</v>
      </c>
      <c r="J11" t="s">
        <v>167</v>
      </c>
    </row>
    <row r="12" spans="1:10" x14ac:dyDescent="0.25">
      <c r="A12">
        <v>89.15</v>
      </c>
      <c r="B12">
        <v>20020</v>
      </c>
      <c r="C12">
        <v>0</v>
      </c>
      <c r="D12">
        <v>1.55</v>
      </c>
      <c r="E12">
        <v>258.02999999999997</v>
      </c>
      <c r="F12">
        <v>34.549999999999997</v>
      </c>
      <c r="G12">
        <v>0</v>
      </c>
      <c r="H12" t="s">
        <v>180</v>
      </c>
      <c r="I12" t="s">
        <v>151</v>
      </c>
      <c r="J12" t="s">
        <v>181</v>
      </c>
    </row>
    <row r="13" spans="1:10" x14ac:dyDescent="0.25">
      <c r="A13">
        <v>74.7</v>
      </c>
      <c r="B13">
        <v>1410909</v>
      </c>
      <c r="C13">
        <v>0</v>
      </c>
      <c r="D13">
        <v>1.3</v>
      </c>
      <c r="E13">
        <v>694.53</v>
      </c>
      <c r="F13">
        <v>10.76</v>
      </c>
      <c r="G13">
        <v>70.7</v>
      </c>
      <c r="H13" t="s">
        <v>160</v>
      </c>
      <c r="I13" t="s">
        <v>151</v>
      </c>
      <c r="J13" t="s">
        <v>161</v>
      </c>
    </row>
    <row r="14" spans="1:10" x14ac:dyDescent="0.25">
      <c r="A14">
        <v>62.66</v>
      </c>
      <c r="B14">
        <v>1700970</v>
      </c>
      <c r="C14">
        <v>0</v>
      </c>
      <c r="D14">
        <v>1.0900000000000001</v>
      </c>
      <c r="E14">
        <v>188.7</v>
      </c>
      <c r="F14">
        <v>33.200000000000003</v>
      </c>
      <c r="G14">
        <v>0</v>
      </c>
      <c r="H14" t="s">
        <v>182</v>
      </c>
      <c r="I14" t="s">
        <v>151</v>
      </c>
      <c r="J14" t="s">
        <v>183</v>
      </c>
    </row>
    <row r="15" spans="1:10" x14ac:dyDescent="0.25">
      <c r="A15">
        <v>57.93</v>
      </c>
      <c r="B15">
        <v>997842</v>
      </c>
      <c r="C15">
        <v>0</v>
      </c>
      <c r="D15">
        <v>1.01</v>
      </c>
      <c r="E15">
        <v>194.5</v>
      </c>
      <c r="F15">
        <v>29.79</v>
      </c>
      <c r="G15">
        <v>1.85</v>
      </c>
      <c r="H15" t="s">
        <v>184</v>
      </c>
      <c r="I15" t="s">
        <v>151</v>
      </c>
      <c r="J15" t="s">
        <v>185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8"/>
  <sheetViews>
    <sheetView workbookViewId="0"/>
  </sheetViews>
  <sheetFormatPr defaultRowHeight="15" x14ac:dyDescent="0.25"/>
  <sheetData>
    <row r="1" spans="1:10" x14ac:dyDescent="0.25">
      <c r="A1" t="s">
        <v>186</v>
      </c>
    </row>
    <row r="3" spans="1:10" x14ac:dyDescent="0.25">
      <c r="A3" t="s">
        <v>187</v>
      </c>
      <c r="B3" t="s">
        <v>140</v>
      </c>
      <c r="C3" t="s">
        <v>188</v>
      </c>
      <c r="D3" t="s">
        <v>142</v>
      </c>
      <c r="E3" t="s">
        <v>139</v>
      </c>
      <c r="F3" t="s">
        <v>143</v>
      </c>
      <c r="G3" t="s">
        <v>144</v>
      </c>
      <c r="H3" t="s">
        <v>145</v>
      </c>
      <c r="I3" t="s">
        <v>146</v>
      </c>
      <c r="J3" t="s">
        <v>147</v>
      </c>
    </row>
    <row r="4" spans="1:10" x14ac:dyDescent="0.25">
      <c r="A4">
        <v>1946.86</v>
      </c>
      <c r="B4">
        <v>1585741</v>
      </c>
      <c r="C4">
        <v>0</v>
      </c>
      <c r="D4">
        <v>33.78</v>
      </c>
      <c r="E4">
        <v>2555.63</v>
      </c>
      <c r="F4">
        <v>9.3800000000000008</v>
      </c>
      <c r="G4">
        <v>76.180000000000007</v>
      </c>
      <c r="H4" t="s">
        <v>150</v>
      </c>
      <c r="I4" t="s">
        <v>151</v>
      </c>
      <c r="J4" t="s">
        <v>152</v>
      </c>
    </row>
    <row r="5" spans="1:10" x14ac:dyDescent="0.25">
      <c r="A5">
        <v>557.11</v>
      </c>
      <c r="B5">
        <v>1144584</v>
      </c>
      <c r="C5">
        <v>0</v>
      </c>
      <c r="D5">
        <v>9.67</v>
      </c>
      <c r="E5">
        <v>626.87</v>
      </c>
      <c r="F5">
        <v>5.74</v>
      </c>
      <c r="G5">
        <v>88.87</v>
      </c>
      <c r="H5" t="s">
        <v>164</v>
      </c>
      <c r="I5" t="s">
        <v>151</v>
      </c>
      <c r="J5" t="s">
        <v>165</v>
      </c>
    </row>
    <row r="6" spans="1:10" x14ac:dyDescent="0.25">
      <c r="A6">
        <v>491.03</v>
      </c>
      <c r="B6">
        <v>1410909</v>
      </c>
      <c r="C6">
        <v>0</v>
      </c>
      <c r="D6">
        <v>8.52</v>
      </c>
      <c r="E6">
        <v>694.53</v>
      </c>
      <c r="F6">
        <v>10.76</v>
      </c>
      <c r="G6">
        <v>70.7</v>
      </c>
      <c r="H6" t="s">
        <v>160</v>
      </c>
      <c r="I6" t="s">
        <v>151</v>
      </c>
      <c r="J6" t="s">
        <v>161</v>
      </c>
    </row>
    <row r="7" spans="1:10" x14ac:dyDescent="0.25">
      <c r="A7">
        <v>394.96</v>
      </c>
      <c r="B7">
        <v>197474</v>
      </c>
      <c r="C7">
        <v>0</v>
      </c>
      <c r="D7">
        <v>6.85</v>
      </c>
      <c r="E7">
        <v>464.39</v>
      </c>
      <c r="F7">
        <v>7.42</v>
      </c>
      <c r="G7">
        <v>85.05</v>
      </c>
      <c r="H7" t="s">
        <v>170</v>
      </c>
      <c r="I7" t="s">
        <v>151</v>
      </c>
      <c r="J7" t="s">
        <v>171</v>
      </c>
    </row>
    <row r="8" spans="1:10" x14ac:dyDescent="0.25">
      <c r="A8">
        <v>301.07</v>
      </c>
      <c r="B8">
        <v>417819</v>
      </c>
      <c r="C8">
        <v>0</v>
      </c>
      <c r="D8">
        <v>5.22</v>
      </c>
      <c r="E8">
        <v>435.42</v>
      </c>
      <c r="F8">
        <v>11.6</v>
      </c>
      <c r="G8">
        <v>69.14</v>
      </c>
      <c r="H8" t="s">
        <v>172</v>
      </c>
      <c r="I8" t="s">
        <v>151</v>
      </c>
      <c r="J8" t="s">
        <v>173</v>
      </c>
    </row>
    <row r="9" spans="1:10" x14ac:dyDescent="0.25">
      <c r="A9">
        <v>275.48</v>
      </c>
      <c r="B9">
        <v>1755990</v>
      </c>
      <c r="C9">
        <v>0</v>
      </c>
      <c r="D9">
        <v>4.78</v>
      </c>
      <c r="E9">
        <v>372.82</v>
      </c>
      <c r="F9">
        <v>10.29</v>
      </c>
      <c r="G9">
        <v>73.89</v>
      </c>
      <c r="H9" t="s">
        <v>174</v>
      </c>
      <c r="I9" t="s">
        <v>151</v>
      </c>
      <c r="J9" t="s">
        <v>175</v>
      </c>
    </row>
    <row r="10" spans="1:10" x14ac:dyDescent="0.25">
      <c r="A10">
        <v>263.97000000000003</v>
      </c>
      <c r="B10">
        <v>122857</v>
      </c>
      <c r="C10">
        <v>0</v>
      </c>
      <c r="D10">
        <v>4.58</v>
      </c>
      <c r="E10">
        <v>302.95</v>
      </c>
      <c r="F10">
        <v>6.65</v>
      </c>
      <c r="G10">
        <v>87.13</v>
      </c>
      <c r="H10" t="s">
        <v>176</v>
      </c>
      <c r="I10" t="s">
        <v>151</v>
      </c>
      <c r="J10" t="s">
        <v>171</v>
      </c>
    </row>
    <row r="11" spans="1:10" x14ac:dyDescent="0.25">
      <c r="A11">
        <v>225.48</v>
      </c>
      <c r="B11">
        <v>268887</v>
      </c>
      <c r="C11">
        <v>0</v>
      </c>
      <c r="D11">
        <v>3.91</v>
      </c>
      <c r="E11">
        <v>245.36</v>
      </c>
      <c r="F11">
        <v>4.75</v>
      </c>
      <c r="G11">
        <v>91.9</v>
      </c>
      <c r="H11" t="s">
        <v>189</v>
      </c>
      <c r="I11" t="s">
        <v>151</v>
      </c>
      <c r="J11" t="s">
        <v>165</v>
      </c>
    </row>
    <row r="12" spans="1:10" x14ac:dyDescent="0.25">
      <c r="A12">
        <v>179.44</v>
      </c>
      <c r="B12">
        <v>213034</v>
      </c>
      <c r="C12">
        <v>0</v>
      </c>
      <c r="D12">
        <v>3.11</v>
      </c>
      <c r="E12">
        <v>240.06</v>
      </c>
      <c r="F12">
        <v>10.27</v>
      </c>
      <c r="G12">
        <v>74.75</v>
      </c>
      <c r="H12" t="s">
        <v>190</v>
      </c>
      <c r="I12" t="s">
        <v>151</v>
      </c>
      <c r="J12" t="s">
        <v>173</v>
      </c>
    </row>
    <row r="13" spans="1:10" x14ac:dyDescent="0.25">
      <c r="A13">
        <v>112.76</v>
      </c>
      <c r="B13">
        <v>123829</v>
      </c>
      <c r="C13">
        <v>0</v>
      </c>
      <c r="D13">
        <v>1.96</v>
      </c>
      <c r="E13">
        <v>147.65</v>
      </c>
      <c r="F13">
        <v>9.7899999999999991</v>
      </c>
      <c r="G13">
        <v>76.37</v>
      </c>
      <c r="H13" t="s">
        <v>191</v>
      </c>
      <c r="I13" t="s">
        <v>151</v>
      </c>
      <c r="J13" t="s">
        <v>173</v>
      </c>
    </row>
    <row r="14" spans="1:10" x14ac:dyDescent="0.25">
      <c r="A14">
        <v>96.72</v>
      </c>
      <c r="B14">
        <v>121560</v>
      </c>
      <c r="C14">
        <v>0</v>
      </c>
      <c r="D14">
        <v>1.68</v>
      </c>
      <c r="E14">
        <v>105.09</v>
      </c>
      <c r="F14">
        <v>4.7699999999999996</v>
      </c>
      <c r="G14">
        <v>92.04</v>
      </c>
      <c r="H14" t="s">
        <v>192</v>
      </c>
      <c r="I14" t="s">
        <v>151</v>
      </c>
      <c r="J14" t="s">
        <v>193</v>
      </c>
    </row>
    <row r="15" spans="1:10" x14ac:dyDescent="0.25">
      <c r="A15">
        <v>90.01</v>
      </c>
      <c r="B15">
        <v>0</v>
      </c>
      <c r="D15">
        <v>1.56</v>
      </c>
      <c r="E15">
        <v>1802.45</v>
      </c>
      <c r="F15">
        <v>34.99</v>
      </c>
      <c r="G15">
        <v>4.99</v>
      </c>
      <c r="H15" t="s">
        <v>153</v>
      </c>
      <c r="I15" t="s">
        <v>154</v>
      </c>
      <c r="J15" t="s">
        <v>155</v>
      </c>
    </row>
    <row r="16" spans="1:10" x14ac:dyDescent="0.25">
      <c r="A16">
        <v>90.01</v>
      </c>
      <c r="B16">
        <v>0</v>
      </c>
      <c r="D16">
        <v>1.56</v>
      </c>
      <c r="E16">
        <v>1802.45</v>
      </c>
      <c r="F16">
        <v>34.99</v>
      </c>
      <c r="G16">
        <v>4.99</v>
      </c>
      <c r="H16" t="s">
        <v>156</v>
      </c>
      <c r="I16" t="s">
        <v>154</v>
      </c>
      <c r="J16" t="s">
        <v>157</v>
      </c>
    </row>
    <row r="17" spans="1:10" x14ac:dyDescent="0.25">
      <c r="A17">
        <v>86.28</v>
      </c>
      <c r="B17">
        <v>956114</v>
      </c>
      <c r="C17">
        <v>0</v>
      </c>
      <c r="D17">
        <v>1.5</v>
      </c>
      <c r="E17">
        <v>146.81</v>
      </c>
      <c r="F17">
        <v>14.95</v>
      </c>
      <c r="G17">
        <v>58.77</v>
      </c>
      <c r="H17" t="s">
        <v>194</v>
      </c>
      <c r="I17" t="s">
        <v>151</v>
      </c>
      <c r="J17" t="s">
        <v>195</v>
      </c>
    </row>
    <row r="18" spans="1:10" x14ac:dyDescent="0.25">
      <c r="A18">
        <v>72.73</v>
      </c>
      <c r="B18">
        <v>11221</v>
      </c>
      <c r="C18">
        <v>0.01</v>
      </c>
      <c r="D18">
        <v>1.26</v>
      </c>
      <c r="E18">
        <v>95.54</v>
      </c>
      <c r="F18">
        <v>11.11</v>
      </c>
      <c r="G18">
        <v>76.13</v>
      </c>
      <c r="H18" t="s">
        <v>196</v>
      </c>
      <c r="I18" t="s">
        <v>151</v>
      </c>
      <c r="J18" t="s">
        <v>197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8"/>
  <sheetViews>
    <sheetView workbookViewId="0"/>
  </sheetViews>
  <sheetFormatPr defaultRowHeight="15" x14ac:dyDescent="0.25"/>
  <sheetData>
    <row r="1" spans="1:10" x14ac:dyDescent="0.25">
      <c r="A1" t="s">
        <v>198</v>
      </c>
    </row>
    <row r="3" spans="1:10" x14ac:dyDescent="0.25">
      <c r="A3" t="s">
        <v>199</v>
      </c>
      <c r="B3" t="s">
        <v>140</v>
      </c>
      <c r="C3" t="s">
        <v>200</v>
      </c>
      <c r="D3" t="s">
        <v>142</v>
      </c>
      <c r="E3" t="s">
        <v>139</v>
      </c>
      <c r="F3" t="s">
        <v>143</v>
      </c>
      <c r="G3" t="s">
        <v>144</v>
      </c>
      <c r="H3" t="s">
        <v>145</v>
      </c>
      <c r="I3" t="s">
        <v>146</v>
      </c>
      <c r="J3" t="s">
        <v>147</v>
      </c>
    </row>
    <row r="4" spans="1:10" x14ac:dyDescent="0.25">
      <c r="A4">
        <v>24438784</v>
      </c>
      <c r="B4">
        <v>1585741</v>
      </c>
      <c r="C4">
        <v>15.41</v>
      </c>
      <c r="D4">
        <v>7.61</v>
      </c>
      <c r="E4">
        <v>2555.63</v>
      </c>
      <c r="F4">
        <v>9.4</v>
      </c>
      <c r="G4">
        <v>76.2</v>
      </c>
      <c r="H4" t="s">
        <v>150</v>
      </c>
      <c r="I4" t="s">
        <v>151</v>
      </c>
      <c r="J4" t="s">
        <v>152</v>
      </c>
    </row>
    <row r="5" spans="1:10" x14ac:dyDescent="0.25">
      <c r="A5">
        <v>23324360</v>
      </c>
      <c r="B5">
        <v>3148370</v>
      </c>
      <c r="C5">
        <v>7.41</v>
      </c>
      <c r="D5">
        <v>7.26</v>
      </c>
      <c r="E5">
        <v>986</v>
      </c>
      <c r="F5">
        <v>28.2</v>
      </c>
      <c r="G5">
        <v>1.3</v>
      </c>
      <c r="H5" t="s">
        <v>158</v>
      </c>
      <c r="I5" t="s">
        <v>151</v>
      </c>
      <c r="J5" t="s">
        <v>159</v>
      </c>
    </row>
    <row r="6" spans="1:10" x14ac:dyDescent="0.25">
      <c r="A6">
        <v>19151655</v>
      </c>
      <c r="B6">
        <v>417819</v>
      </c>
      <c r="C6">
        <v>45.84</v>
      </c>
      <c r="D6">
        <v>5.96</v>
      </c>
      <c r="E6">
        <v>435.42</v>
      </c>
      <c r="F6">
        <v>11.6</v>
      </c>
      <c r="G6">
        <v>69.099999999999994</v>
      </c>
      <c r="H6" t="s">
        <v>172</v>
      </c>
      <c r="I6" t="s">
        <v>151</v>
      </c>
      <c r="J6" t="s">
        <v>173</v>
      </c>
    </row>
    <row r="7" spans="1:10" x14ac:dyDescent="0.25">
      <c r="A7">
        <v>12567875</v>
      </c>
      <c r="B7">
        <v>3139440</v>
      </c>
      <c r="C7">
        <v>4</v>
      </c>
      <c r="D7">
        <v>3.91</v>
      </c>
      <c r="E7">
        <v>88.23</v>
      </c>
      <c r="F7">
        <v>32</v>
      </c>
      <c r="G7">
        <v>0</v>
      </c>
      <c r="H7" t="s">
        <v>201</v>
      </c>
      <c r="I7" t="s">
        <v>151</v>
      </c>
      <c r="J7" t="s">
        <v>202</v>
      </c>
    </row>
    <row r="8" spans="1:10" x14ac:dyDescent="0.25">
      <c r="A8">
        <v>12564123</v>
      </c>
      <c r="B8">
        <v>3140948</v>
      </c>
      <c r="C8">
        <v>4</v>
      </c>
      <c r="D8">
        <v>3.91</v>
      </c>
      <c r="E8">
        <v>543.04</v>
      </c>
      <c r="F8">
        <v>27.4</v>
      </c>
      <c r="G8">
        <v>0</v>
      </c>
      <c r="H8" t="s">
        <v>166</v>
      </c>
      <c r="I8" t="s">
        <v>151</v>
      </c>
      <c r="J8" t="s">
        <v>167</v>
      </c>
    </row>
    <row r="9" spans="1:10" x14ac:dyDescent="0.25">
      <c r="A9">
        <v>11907120</v>
      </c>
      <c r="B9">
        <v>1277302</v>
      </c>
      <c r="C9">
        <v>9.32</v>
      </c>
      <c r="D9">
        <v>3.71</v>
      </c>
      <c r="E9">
        <v>138.66999999999999</v>
      </c>
      <c r="F9">
        <v>28.7</v>
      </c>
      <c r="G9">
        <v>7</v>
      </c>
      <c r="H9" t="s">
        <v>203</v>
      </c>
      <c r="I9" t="s">
        <v>151</v>
      </c>
      <c r="J9" t="s">
        <v>204</v>
      </c>
    </row>
    <row r="10" spans="1:10" x14ac:dyDescent="0.25">
      <c r="A10">
        <v>11330754</v>
      </c>
      <c r="B10">
        <v>20020</v>
      </c>
      <c r="C10">
        <v>565.97</v>
      </c>
      <c r="D10">
        <v>3.53</v>
      </c>
      <c r="E10">
        <v>258.02999999999997</v>
      </c>
      <c r="F10">
        <v>34.5</v>
      </c>
      <c r="G10">
        <v>0</v>
      </c>
      <c r="H10" t="s">
        <v>180</v>
      </c>
      <c r="I10" t="s">
        <v>151</v>
      </c>
      <c r="J10" t="s">
        <v>181</v>
      </c>
    </row>
    <row r="11" spans="1:10" x14ac:dyDescent="0.25">
      <c r="A11">
        <v>11321311</v>
      </c>
      <c r="B11">
        <v>3146764</v>
      </c>
      <c r="C11">
        <v>3.6</v>
      </c>
      <c r="D11">
        <v>3.52</v>
      </c>
      <c r="E11">
        <v>88.55</v>
      </c>
      <c r="F11">
        <v>31</v>
      </c>
      <c r="G11">
        <v>3.6</v>
      </c>
      <c r="H11" t="s">
        <v>205</v>
      </c>
      <c r="I11" t="s">
        <v>151</v>
      </c>
      <c r="J11" t="s">
        <v>206</v>
      </c>
    </row>
    <row r="12" spans="1:10" x14ac:dyDescent="0.25">
      <c r="A12">
        <v>11168535</v>
      </c>
      <c r="B12">
        <v>997842</v>
      </c>
      <c r="C12">
        <v>11.19</v>
      </c>
      <c r="D12">
        <v>3.48</v>
      </c>
      <c r="E12">
        <v>194.5</v>
      </c>
      <c r="F12">
        <v>29.8</v>
      </c>
      <c r="G12">
        <v>1.8</v>
      </c>
      <c r="H12" t="s">
        <v>184</v>
      </c>
      <c r="I12" t="s">
        <v>151</v>
      </c>
      <c r="J12" t="s">
        <v>185</v>
      </c>
    </row>
    <row r="13" spans="1:10" x14ac:dyDescent="0.25">
      <c r="A13">
        <v>9810858</v>
      </c>
      <c r="B13">
        <v>213034</v>
      </c>
      <c r="C13">
        <v>46.05</v>
      </c>
      <c r="D13">
        <v>3.05</v>
      </c>
      <c r="E13">
        <v>240.06</v>
      </c>
      <c r="F13">
        <v>10.3</v>
      </c>
      <c r="G13">
        <v>74.7</v>
      </c>
      <c r="H13" t="s">
        <v>190</v>
      </c>
      <c r="I13" t="s">
        <v>151</v>
      </c>
      <c r="J13" t="s">
        <v>173</v>
      </c>
    </row>
    <row r="14" spans="1:10" x14ac:dyDescent="0.25">
      <c r="A14">
        <v>8032533</v>
      </c>
      <c r="B14">
        <v>1700970</v>
      </c>
      <c r="C14">
        <v>4.72</v>
      </c>
      <c r="D14">
        <v>2.5</v>
      </c>
      <c r="E14">
        <v>188.7</v>
      </c>
      <c r="F14">
        <v>33.200000000000003</v>
      </c>
      <c r="G14">
        <v>0</v>
      </c>
      <c r="H14" t="s">
        <v>182</v>
      </c>
      <c r="I14" t="s">
        <v>151</v>
      </c>
      <c r="J14" t="s">
        <v>183</v>
      </c>
    </row>
    <row r="15" spans="1:10" x14ac:dyDescent="0.25">
      <c r="A15">
        <v>8029439</v>
      </c>
      <c r="B15">
        <v>1701380</v>
      </c>
      <c r="C15">
        <v>4.72</v>
      </c>
      <c r="D15">
        <v>2.5</v>
      </c>
      <c r="E15">
        <v>534.49</v>
      </c>
      <c r="F15">
        <v>32.299999999999997</v>
      </c>
      <c r="G15">
        <v>0</v>
      </c>
      <c r="H15" t="s">
        <v>168</v>
      </c>
      <c r="I15" t="s">
        <v>151</v>
      </c>
      <c r="J15" t="s">
        <v>169</v>
      </c>
    </row>
    <row r="16" spans="1:10" x14ac:dyDescent="0.25">
      <c r="A16">
        <v>7930327</v>
      </c>
      <c r="B16">
        <v>286771</v>
      </c>
      <c r="C16">
        <v>27.65</v>
      </c>
      <c r="D16">
        <v>2.4700000000000002</v>
      </c>
      <c r="E16">
        <v>59.55</v>
      </c>
      <c r="F16">
        <v>33.9</v>
      </c>
      <c r="G16">
        <v>0</v>
      </c>
      <c r="H16" t="s">
        <v>207</v>
      </c>
      <c r="I16" t="s">
        <v>151</v>
      </c>
      <c r="J16" t="s">
        <v>208</v>
      </c>
    </row>
    <row r="17" spans="1:10" x14ac:dyDescent="0.25">
      <c r="A17">
        <v>7930136</v>
      </c>
      <c r="B17">
        <v>286796</v>
      </c>
      <c r="C17">
        <v>27.65</v>
      </c>
      <c r="D17">
        <v>2.4700000000000002</v>
      </c>
      <c r="E17">
        <v>117.36</v>
      </c>
      <c r="F17">
        <v>33.700000000000003</v>
      </c>
      <c r="G17">
        <v>0</v>
      </c>
      <c r="H17" t="s">
        <v>209</v>
      </c>
      <c r="I17" t="s">
        <v>151</v>
      </c>
      <c r="J17" t="s">
        <v>169</v>
      </c>
    </row>
    <row r="18" spans="1:10" x14ac:dyDescent="0.25">
      <c r="A18">
        <v>7241284</v>
      </c>
      <c r="B18">
        <v>1410909</v>
      </c>
      <c r="C18">
        <v>5.13</v>
      </c>
      <c r="D18">
        <v>2.25</v>
      </c>
      <c r="E18">
        <v>694.53</v>
      </c>
      <c r="F18">
        <v>10.8</v>
      </c>
      <c r="G18">
        <v>70.7</v>
      </c>
      <c r="H18" t="s">
        <v>160</v>
      </c>
      <c r="I18" t="s">
        <v>151</v>
      </c>
      <c r="J18" t="s">
        <v>161</v>
      </c>
    </row>
    <row r="19" spans="1:10" x14ac:dyDescent="0.25">
      <c r="A19">
        <v>6916894</v>
      </c>
      <c r="B19">
        <v>1755990</v>
      </c>
      <c r="C19">
        <v>3.94</v>
      </c>
      <c r="D19">
        <v>2.15</v>
      </c>
      <c r="E19">
        <v>372.82</v>
      </c>
      <c r="F19">
        <v>10.3</v>
      </c>
      <c r="G19">
        <v>73.900000000000006</v>
      </c>
      <c r="H19" t="s">
        <v>174</v>
      </c>
      <c r="I19" t="s">
        <v>151</v>
      </c>
      <c r="J19" t="s">
        <v>175</v>
      </c>
    </row>
    <row r="20" spans="1:10" x14ac:dyDescent="0.25">
      <c r="A20">
        <v>6163084</v>
      </c>
      <c r="B20">
        <v>231016</v>
      </c>
      <c r="C20">
        <v>26.68</v>
      </c>
      <c r="D20">
        <v>1.92</v>
      </c>
      <c r="E20">
        <v>634.99</v>
      </c>
      <c r="F20">
        <v>33.5</v>
      </c>
      <c r="G20">
        <v>0.3</v>
      </c>
      <c r="H20" t="s">
        <v>162</v>
      </c>
      <c r="I20" t="s">
        <v>151</v>
      </c>
      <c r="J20" t="s">
        <v>163</v>
      </c>
    </row>
    <row r="21" spans="1:10" x14ac:dyDescent="0.25">
      <c r="A21">
        <v>6107704</v>
      </c>
      <c r="B21">
        <v>3167128</v>
      </c>
      <c r="C21">
        <v>1.93</v>
      </c>
      <c r="D21">
        <v>1.9</v>
      </c>
      <c r="E21">
        <v>116.21</v>
      </c>
      <c r="F21">
        <v>32</v>
      </c>
      <c r="G21">
        <v>0</v>
      </c>
      <c r="H21" t="s">
        <v>210</v>
      </c>
      <c r="I21" t="s">
        <v>151</v>
      </c>
      <c r="J21" t="s">
        <v>211</v>
      </c>
    </row>
    <row r="22" spans="1:10" x14ac:dyDescent="0.25">
      <c r="A22">
        <v>6017397</v>
      </c>
      <c r="B22">
        <v>2023508</v>
      </c>
      <c r="C22">
        <v>2.97</v>
      </c>
      <c r="D22">
        <v>1.87</v>
      </c>
      <c r="E22">
        <v>61.17</v>
      </c>
      <c r="F22">
        <v>32.9</v>
      </c>
      <c r="G22">
        <v>0</v>
      </c>
      <c r="H22" t="s">
        <v>212</v>
      </c>
      <c r="I22" t="s">
        <v>151</v>
      </c>
      <c r="J22" t="s">
        <v>213</v>
      </c>
    </row>
    <row r="23" spans="1:10" x14ac:dyDescent="0.25">
      <c r="A23">
        <v>5749584</v>
      </c>
      <c r="B23">
        <v>123829</v>
      </c>
      <c r="C23">
        <v>46.43</v>
      </c>
      <c r="D23">
        <v>1.79</v>
      </c>
      <c r="E23">
        <v>147.65</v>
      </c>
      <c r="F23">
        <v>9.8000000000000007</v>
      </c>
      <c r="G23">
        <v>76.400000000000006</v>
      </c>
      <c r="H23" t="s">
        <v>191</v>
      </c>
      <c r="I23" t="s">
        <v>151</v>
      </c>
      <c r="J23" t="s">
        <v>173</v>
      </c>
    </row>
    <row r="24" spans="1:10" x14ac:dyDescent="0.25">
      <c r="A24">
        <v>4793261</v>
      </c>
      <c r="B24">
        <v>1144584</v>
      </c>
      <c r="C24">
        <v>4.1900000000000004</v>
      </c>
      <c r="D24">
        <v>1.49</v>
      </c>
      <c r="E24">
        <v>626.87</v>
      </c>
      <c r="F24">
        <v>5.7</v>
      </c>
      <c r="G24">
        <v>88.9</v>
      </c>
      <c r="H24" t="s">
        <v>164</v>
      </c>
      <c r="I24" t="s">
        <v>151</v>
      </c>
      <c r="J24" t="s">
        <v>165</v>
      </c>
    </row>
    <row r="25" spans="1:10" x14ac:dyDescent="0.25">
      <c r="A25">
        <v>4327321</v>
      </c>
      <c r="B25">
        <v>1483292</v>
      </c>
      <c r="C25">
        <v>2.92</v>
      </c>
      <c r="D25">
        <v>1.35</v>
      </c>
      <c r="E25">
        <v>50.47</v>
      </c>
      <c r="F25">
        <v>32</v>
      </c>
      <c r="G25">
        <v>0</v>
      </c>
      <c r="H25" t="s">
        <v>214</v>
      </c>
      <c r="I25" t="s">
        <v>151</v>
      </c>
      <c r="J25" t="s">
        <v>215</v>
      </c>
    </row>
    <row r="26" spans="1:10" x14ac:dyDescent="0.25">
      <c r="A26">
        <v>4217715</v>
      </c>
      <c r="B26">
        <v>4229601</v>
      </c>
      <c r="C26">
        <v>1</v>
      </c>
      <c r="D26">
        <v>1.31</v>
      </c>
      <c r="E26">
        <v>112.67</v>
      </c>
      <c r="F26">
        <v>31.8</v>
      </c>
      <c r="G26">
        <v>0</v>
      </c>
      <c r="H26" t="s">
        <v>216</v>
      </c>
      <c r="I26" t="s">
        <v>151</v>
      </c>
      <c r="J26" t="s">
        <v>217</v>
      </c>
    </row>
    <row r="27" spans="1:10" x14ac:dyDescent="0.25">
      <c r="A27">
        <v>3870287</v>
      </c>
      <c r="B27">
        <v>956114</v>
      </c>
      <c r="C27">
        <v>4.05</v>
      </c>
      <c r="D27">
        <v>1.2</v>
      </c>
      <c r="E27">
        <v>146.81</v>
      </c>
      <c r="F27">
        <v>14.9</v>
      </c>
      <c r="G27">
        <v>58.8</v>
      </c>
      <c r="H27" t="s">
        <v>194</v>
      </c>
      <c r="I27" t="s">
        <v>151</v>
      </c>
      <c r="J27" t="s">
        <v>195</v>
      </c>
    </row>
    <row r="28" spans="1:10" x14ac:dyDescent="0.25">
      <c r="A28">
        <v>3504939</v>
      </c>
      <c r="B28">
        <v>1169548</v>
      </c>
      <c r="C28">
        <v>3</v>
      </c>
      <c r="D28">
        <v>1.0900000000000001</v>
      </c>
      <c r="E28">
        <v>46.44</v>
      </c>
      <c r="F28">
        <v>32.9</v>
      </c>
      <c r="G28">
        <v>0</v>
      </c>
      <c r="H28" t="s">
        <v>218</v>
      </c>
      <c r="I28" t="s">
        <v>151</v>
      </c>
      <c r="J28" t="s">
        <v>219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8"/>
  <sheetViews>
    <sheetView workbookViewId="0"/>
  </sheetViews>
  <sheetFormatPr defaultRowHeight="15" x14ac:dyDescent="0.25"/>
  <sheetData>
    <row r="1" spans="1:10" x14ac:dyDescent="0.25">
      <c r="A1" t="s">
        <v>220</v>
      </c>
    </row>
    <row r="3" spans="1:10" x14ac:dyDescent="0.25">
      <c r="A3" t="s">
        <v>221</v>
      </c>
      <c r="B3" t="s">
        <v>140</v>
      </c>
      <c r="C3" t="s">
        <v>222</v>
      </c>
      <c r="D3" t="s">
        <v>142</v>
      </c>
      <c r="E3" t="s">
        <v>139</v>
      </c>
      <c r="F3" t="s">
        <v>143</v>
      </c>
      <c r="G3" t="s">
        <v>144</v>
      </c>
      <c r="H3" t="s">
        <v>145</v>
      </c>
      <c r="I3" t="s">
        <v>146</v>
      </c>
      <c r="J3" t="s">
        <v>147</v>
      </c>
    </row>
    <row r="4" spans="1:10" x14ac:dyDescent="0.25">
      <c r="A4">
        <v>1748528</v>
      </c>
      <c r="B4">
        <v>1585741</v>
      </c>
      <c r="C4">
        <v>1.1000000000000001</v>
      </c>
      <c r="D4">
        <v>20.58</v>
      </c>
      <c r="E4">
        <v>2555.63</v>
      </c>
      <c r="F4">
        <v>9.3800000000000008</v>
      </c>
      <c r="G4">
        <v>76.180000000000007</v>
      </c>
      <c r="H4" t="s">
        <v>150</v>
      </c>
      <c r="I4" t="s">
        <v>151</v>
      </c>
      <c r="J4" t="s">
        <v>152</v>
      </c>
    </row>
    <row r="5" spans="1:10" x14ac:dyDescent="0.25">
      <c r="A5">
        <v>1029181</v>
      </c>
      <c r="B5">
        <v>0</v>
      </c>
      <c r="D5">
        <v>12.11</v>
      </c>
      <c r="E5">
        <v>1802.45</v>
      </c>
      <c r="F5">
        <v>34.99</v>
      </c>
      <c r="G5">
        <v>4.99</v>
      </c>
      <c r="H5" t="s">
        <v>153</v>
      </c>
      <c r="I5" t="s">
        <v>154</v>
      </c>
      <c r="J5" t="s">
        <v>155</v>
      </c>
    </row>
    <row r="6" spans="1:10" x14ac:dyDescent="0.25">
      <c r="A6">
        <v>1029181</v>
      </c>
      <c r="B6">
        <v>0</v>
      </c>
      <c r="D6">
        <v>12.11</v>
      </c>
      <c r="E6">
        <v>1802.45</v>
      </c>
      <c r="F6">
        <v>34.99</v>
      </c>
      <c r="G6">
        <v>4.99</v>
      </c>
      <c r="H6" t="s">
        <v>156</v>
      </c>
      <c r="I6" t="s">
        <v>154</v>
      </c>
      <c r="J6" t="s">
        <v>157</v>
      </c>
    </row>
    <row r="7" spans="1:10" x14ac:dyDescent="0.25">
      <c r="A7">
        <v>738687</v>
      </c>
      <c r="B7">
        <v>197474</v>
      </c>
      <c r="C7">
        <v>3.74</v>
      </c>
      <c r="D7">
        <v>8.69</v>
      </c>
      <c r="E7">
        <v>464.39</v>
      </c>
      <c r="F7">
        <v>7.42</v>
      </c>
      <c r="G7">
        <v>85.05</v>
      </c>
      <c r="H7" t="s">
        <v>170</v>
      </c>
      <c r="I7" t="s">
        <v>151</v>
      </c>
      <c r="J7" t="s">
        <v>171</v>
      </c>
    </row>
    <row r="8" spans="1:10" x14ac:dyDescent="0.25">
      <c r="A8">
        <v>571742</v>
      </c>
      <c r="B8">
        <v>1144584</v>
      </c>
      <c r="C8">
        <v>0.5</v>
      </c>
      <c r="D8">
        <v>6.73</v>
      </c>
      <c r="E8">
        <v>626.87</v>
      </c>
      <c r="F8">
        <v>5.74</v>
      </c>
      <c r="G8">
        <v>88.87</v>
      </c>
      <c r="H8" t="s">
        <v>164</v>
      </c>
      <c r="I8" t="s">
        <v>151</v>
      </c>
      <c r="J8" t="s">
        <v>165</v>
      </c>
    </row>
    <row r="9" spans="1:10" x14ac:dyDescent="0.25">
      <c r="A9">
        <v>501249</v>
      </c>
      <c r="B9">
        <v>1410909</v>
      </c>
      <c r="C9">
        <v>0.36</v>
      </c>
      <c r="D9">
        <v>5.9</v>
      </c>
      <c r="E9">
        <v>694.53</v>
      </c>
      <c r="F9">
        <v>10.76</v>
      </c>
      <c r="G9">
        <v>70.7</v>
      </c>
      <c r="H9" t="s">
        <v>160</v>
      </c>
      <c r="I9" t="s">
        <v>151</v>
      </c>
      <c r="J9" t="s">
        <v>161</v>
      </c>
    </row>
    <row r="10" spans="1:10" x14ac:dyDescent="0.25">
      <c r="A10">
        <v>442730</v>
      </c>
      <c r="B10">
        <v>122857</v>
      </c>
      <c r="C10">
        <v>3.6</v>
      </c>
      <c r="D10">
        <v>5.21</v>
      </c>
      <c r="E10">
        <v>302.95</v>
      </c>
      <c r="F10">
        <v>6.65</v>
      </c>
      <c r="G10">
        <v>87.13</v>
      </c>
      <c r="H10" t="s">
        <v>176</v>
      </c>
      <c r="I10" t="s">
        <v>151</v>
      </c>
      <c r="J10" t="s">
        <v>171</v>
      </c>
    </row>
    <row r="11" spans="1:10" x14ac:dyDescent="0.25">
      <c r="A11">
        <v>318356</v>
      </c>
      <c r="B11">
        <v>417819</v>
      </c>
      <c r="C11">
        <v>0.76</v>
      </c>
      <c r="D11">
        <v>3.75</v>
      </c>
      <c r="E11">
        <v>435.42</v>
      </c>
      <c r="F11">
        <v>11.6</v>
      </c>
      <c r="G11">
        <v>69.14</v>
      </c>
      <c r="H11" t="s">
        <v>172</v>
      </c>
      <c r="I11" t="s">
        <v>151</v>
      </c>
      <c r="J11" t="s">
        <v>173</v>
      </c>
    </row>
    <row r="12" spans="1:10" x14ac:dyDescent="0.25">
      <c r="A12">
        <v>309146</v>
      </c>
      <c r="B12">
        <v>1755990</v>
      </c>
      <c r="C12">
        <v>0.18</v>
      </c>
      <c r="D12">
        <v>3.64</v>
      </c>
      <c r="E12">
        <v>372.82</v>
      </c>
      <c r="F12">
        <v>10.29</v>
      </c>
      <c r="G12">
        <v>73.89</v>
      </c>
      <c r="H12" t="s">
        <v>174</v>
      </c>
      <c r="I12" t="s">
        <v>151</v>
      </c>
      <c r="J12" t="s">
        <v>175</v>
      </c>
    </row>
    <row r="13" spans="1:10" x14ac:dyDescent="0.25">
      <c r="A13">
        <v>278599</v>
      </c>
      <c r="B13">
        <v>11221</v>
      </c>
      <c r="C13">
        <v>24.83</v>
      </c>
      <c r="D13">
        <v>3.28</v>
      </c>
      <c r="E13">
        <v>95.54</v>
      </c>
      <c r="F13">
        <v>11.11</v>
      </c>
      <c r="G13">
        <v>76.13</v>
      </c>
      <c r="H13" t="s">
        <v>196</v>
      </c>
      <c r="I13" t="s">
        <v>151</v>
      </c>
      <c r="J13" t="s">
        <v>197</v>
      </c>
    </row>
    <row r="14" spans="1:10" x14ac:dyDescent="0.25">
      <c r="A14">
        <v>215620</v>
      </c>
      <c r="B14">
        <v>268887</v>
      </c>
      <c r="C14">
        <v>0.8</v>
      </c>
      <c r="D14">
        <v>2.54</v>
      </c>
      <c r="E14">
        <v>245.36</v>
      </c>
      <c r="F14">
        <v>4.75</v>
      </c>
      <c r="G14">
        <v>91.9</v>
      </c>
      <c r="H14" t="s">
        <v>189</v>
      </c>
      <c r="I14" t="s">
        <v>151</v>
      </c>
      <c r="J14" t="s">
        <v>165</v>
      </c>
    </row>
    <row r="15" spans="1:10" x14ac:dyDescent="0.25">
      <c r="A15">
        <v>174217</v>
      </c>
      <c r="B15">
        <v>213034</v>
      </c>
      <c r="C15">
        <v>0.82</v>
      </c>
      <c r="D15">
        <v>2.0499999999999998</v>
      </c>
      <c r="E15">
        <v>240.06</v>
      </c>
      <c r="F15">
        <v>10.27</v>
      </c>
      <c r="G15">
        <v>74.75</v>
      </c>
      <c r="H15" t="s">
        <v>190</v>
      </c>
      <c r="I15" t="s">
        <v>151</v>
      </c>
      <c r="J15" t="s">
        <v>173</v>
      </c>
    </row>
    <row r="16" spans="1:10" x14ac:dyDescent="0.25">
      <c r="A16">
        <v>107664</v>
      </c>
      <c r="B16">
        <v>123829</v>
      </c>
      <c r="C16">
        <v>0.87</v>
      </c>
      <c r="D16">
        <v>1.27</v>
      </c>
      <c r="E16">
        <v>147.65</v>
      </c>
      <c r="F16">
        <v>9.7899999999999991</v>
      </c>
      <c r="G16">
        <v>76.37</v>
      </c>
      <c r="H16" t="s">
        <v>191</v>
      </c>
      <c r="I16" t="s">
        <v>151</v>
      </c>
      <c r="J16" t="s">
        <v>173</v>
      </c>
    </row>
    <row r="17" spans="1:10" x14ac:dyDescent="0.25">
      <c r="A17">
        <v>98605</v>
      </c>
      <c r="B17">
        <v>121560</v>
      </c>
      <c r="C17">
        <v>0.81</v>
      </c>
      <c r="D17">
        <v>1.1599999999999999</v>
      </c>
      <c r="E17">
        <v>105.09</v>
      </c>
      <c r="F17">
        <v>4.7699999999999996</v>
      </c>
      <c r="G17">
        <v>92.04</v>
      </c>
      <c r="H17" t="s">
        <v>192</v>
      </c>
      <c r="I17" t="s">
        <v>151</v>
      </c>
      <c r="J17" t="s">
        <v>193</v>
      </c>
    </row>
    <row r="18" spans="1:10" x14ac:dyDescent="0.25">
      <c r="A18">
        <v>88047</v>
      </c>
      <c r="B18">
        <v>956114</v>
      </c>
      <c r="C18">
        <v>0.09</v>
      </c>
      <c r="D18">
        <v>1.04</v>
      </c>
      <c r="E18">
        <v>146.81</v>
      </c>
      <c r="F18">
        <v>14.95</v>
      </c>
      <c r="G18">
        <v>58.77</v>
      </c>
      <c r="H18" t="s">
        <v>194</v>
      </c>
      <c r="I18" t="s">
        <v>151</v>
      </c>
      <c r="J18" t="s">
        <v>195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6"/>
  <sheetViews>
    <sheetView workbookViewId="0"/>
  </sheetViews>
  <sheetFormatPr defaultRowHeight="15" x14ac:dyDescent="0.25"/>
  <sheetData>
    <row r="1" spans="1:9" x14ac:dyDescent="0.25">
      <c r="A1" t="s">
        <v>223</v>
      </c>
    </row>
    <row r="3" spans="1:9" x14ac:dyDescent="0.25">
      <c r="A3" t="s">
        <v>224</v>
      </c>
      <c r="B3" t="s">
        <v>225</v>
      </c>
      <c r="C3" t="s">
        <v>140</v>
      </c>
      <c r="D3" t="s">
        <v>226</v>
      </c>
      <c r="E3" t="s">
        <v>227</v>
      </c>
      <c r="F3" t="s">
        <v>142</v>
      </c>
      <c r="G3" t="s">
        <v>145</v>
      </c>
      <c r="H3" t="s">
        <v>146</v>
      </c>
      <c r="I3" t="s">
        <v>147</v>
      </c>
    </row>
    <row r="4" spans="1:9" x14ac:dyDescent="0.25">
      <c r="A4">
        <v>738663</v>
      </c>
      <c r="B4">
        <v>738663</v>
      </c>
      <c r="C4">
        <v>197474</v>
      </c>
      <c r="D4">
        <v>3.74</v>
      </c>
      <c r="E4">
        <v>0</v>
      </c>
      <c r="F4">
        <v>11.52</v>
      </c>
      <c r="G4" t="s">
        <v>170</v>
      </c>
      <c r="H4" t="s">
        <v>151</v>
      </c>
      <c r="I4" t="s">
        <v>171</v>
      </c>
    </row>
    <row r="5" spans="1:9" x14ac:dyDescent="0.25">
      <c r="A5">
        <v>571782</v>
      </c>
      <c r="B5">
        <v>571782</v>
      </c>
      <c r="C5">
        <v>1144584</v>
      </c>
      <c r="D5">
        <v>0.5</v>
      </c>
      <c r="E5">
        <v>0</v>
      </c>
      <c r="F5">
        <v>8.91</v>
      </c>
      <c r="G5" t="s">
        <v>164</v>
      </c>
      <c r="H5" t="s">
        <v>151</v>
      </c>
      <c r="I5" t="s">
        <v>165</v>
      </c>
    </row>
    <row r="6" spans="1:9" x14ac:dyDescent="0.25">
      <c r="A6">
        <v>481938</v>
      </c>
      <c r="B6">
        <v>481938</v>
      </c>
      <c r="C6">
        <v>1410909</v>
      </c>
      <c r="D6">
        <v>0.34</v>
      </c>
      <c r="E6">
        <v>0</v>
      </c>
      <c r="F6">
        <v>7.51</v>
      </c>
      <c r="G6" t="s">
        <v>160</v>
      </c>
      <c r="H6" t="s">
        <v>151</v>
      </c>
      <c r="I6" t="s">
        <v>161</v>
      </c>
    </row>
    <row r="7" spans="1:9" x14ac:dyDescent="0.25">
      <c r="A7">
        <v>442726</v>
      </c>
      <c r="B7">
        <v>442726</v>
      </c>
      <c r="C7">
        <v>122857</v>
      </c>
      <c r="D7">
        <v>3.6</v>
      </c>
      <c r="E7">
        <v>0</v>
      </c>
      <c r="F7">
        <v>6.9</v>
      </c>
      <c r="G7" t="s">
        <v>176</v>
      </c>
      <c r="H7" t="s">
        <v>151</v>
      </c>
      <c r="I7" t="s">
        <v>171</v>
      </c>
    </row>
    <row r="8" spans="1:9" x14ac:dyDescent="0.25">
      <c r="A8">
        <v>318398</v>
      </c>
      <c r="B8">
        <v>318398</v>
      </c>
      <c r="C8">
        <v>417819</v>
      </c>
      <c r="D8">
        <v>0.76</v>
      </c>
      <c r="E8">
        <v>0</v>
      </c>
      <c r="F8">
        <v>4.96</v>
      </c>
      <c r="G8" t="s">
        <v>172</v>
      </c>
      <c r="H8" t="s">
        <v>151</v>
      </c>
      <c r="I8" t="s">
        <v>173</v>
      </c>
    </row>
    <row r="9" spans="1:9" x14ac:dyDescent="0.25">
      <c r="A9">
        <v>278596</v>
      </c>
      <c r="B9">
        <v>278596</v>
      </c>
      <c r="C9">
        <v>11221</v>
      </c>
      <c r="D9">
        <v>24.83</v>
      </c>
      <c r="E9">
        <v>0</v>
      </c>
      <c r="F9">
        <v>4.34</v>
      </c>
      <c r="G9" t="s">
        <v>196</v>
      </c>
      <c r="H9" t="s">
        <v>151</v>
      </c>
      <c r="I9" t="s">
        <v>197</v>
      </c>
    </row>
    <row r="10" spans="1:9" x14ac:dyDescent="0.25">
      <c r="A10">
        <v>215626</v>
      </c>
      <c r="B10">
        <v>215626</v>
      </c>
      <c r="C10">
        <v>268887</v>
      </c>
      <c r="D10">
        <v>0.8</v>
      </c>
      <c r="E10">
        <v>0</v>
      </c>
      <c r="F10">
        <v>3.36</v>
      </c>
      <c r="G10" t="s">
        <v>189</v>
      </c>
      <c r="H10" t="s">
        <v>151</v>
      </c>
      <c r="I10" t="s">
        <v>165</v>
      </c>
    </row>
    <row r="11" spans="1:9" x14ac:dyDescent="0.25">
      <c r="A11">
        <v>174224</v>
      </c>
      <c r="B11">
        <v>174224</v>
      </c>
      <c r="C11">
        <v>213034</v>
      </c>
      <c r="D11">
        <v>0.82</v>
      </c>
      <c r="E11">
        <v>0</v>
      </c>
      <c r="F11">
        <v>2.72</v>
      </c>
      <c r="G11" t="s">
        <v>190</v>
      </c>
      <c r="H11" t="s">
        <v>151</v>
      </c>
      <c r="I11" t="s">
        <v>173</v>
      </c>
    </row>
    <row r="12" spans="1:9" x14ac:dyDescent="0.25">
      <c r="A12">
        <v>107663</v>
      </c>
      <c r="B12">
        <v>107663</v>
      </c>
      <c r="C12">
        <v>123829</v>
      </c>
      <c r="D12">
        <v>0.87</v>
      </c>
      <c r="E12">
        <v>0</v>
      </c>
      <c r="F12">
        <v>1.68</v>
      </c>
      <c r="G12" t="s">
        <v>191</v>
      </c>
      <c r="H12" t="s">
        <v>151</v>
      </c>
      <c r="I12" t="s">
        <v>173</v>
      </c>
    </row>
    <row r="13" spans="1:9" x14ac:dyDescent="0.25">
      <c r="A13">
        <v>107147</v>
      </c>
      <c r="B13">
        <v>107147</v>
      </c>
      <c r="C13">
        <v>0</v>
      </c>
      <c r="E13">
        <v>0</v>
      </c>
      <c r="F13">
        <v>1.67</v>
      </c>
      <c r="G13" t="s">
        <v>153</v>
      </c>
      <c r="H13" t="s">
        <v>154</v>
      </c>
      <c r="I13" t="s">
        <v>155</v>
      </c>
    </row>
    <row r="14" spans="1:9" x14ac:dyDescent="0.25">
      <c r="A14">
        <v>107147</v>
      </c>
      <c r="B14">
        <v>107147</v>
      </c>
      <c r="C14">
        <v>0</v>
      </c>
      <c r="E14">
        <v>0</v>
      </c>
      <c r="F14">
        <v>1.67</v>
      </c>
      <c r="G14" t="s">
        <v>156</v>
      </c>
      <c r="H14" t="s">
        <v>154</v>
      </c>
      <c r="I14" t="s">
        <v>157</v>
      </c>
    </row>
    <row r="15" spans="1:9" x14ac:dyDescent="0.25">
      <c r="A15">
        <v>98605</v>
      </c>
      <c r="B15">
        <v>98605</v>
      </c>
      <c r="C15">
        <v>121560</v>
      </c>
      <c r="D15">
        <v>0.81</v>
      </c>
      <c r="E15">
        <v>0</v>
      </c>
      <c r="F15">
        <v>1.54</v>
      </c>
      <c r="G15" t="s">
        <v>192</v>
      </c>
      <c r="H15" t="s">
        <v>151</v>
      </c>
      <c r="I15" t="s">
        <v>193</v>
      </c>
    </row>
    <row r="16" spans="1:9" x14ac:dyDescent="0.25">
      <c r="A16">
        <v>88047</v>
      </c>
      <c r="B16">
        <v>88047</v>
      </c>
      <c r="C16">
        <v>956114</v>
      </c>
      <c r="D16">
        <v>0.09</v>
      </c>
      <c r="E16">
        <v>0</v>
      </c>
      <c r="F16">
        <v>1.37</v>
      </c>
      <c r="G16" t="s">
        <v>194</v>
      </c>
      <c r="H16" t="s">
        <v>151</v>
      </c>
      <c r="I16" t="s">
        <v>195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3"/>
  <sheetViews>
    <sheetView workbookViewId="0">
      <selection activeCell="A22" sqref="A22"/>
    </sheetView>
  </sheetViews>
  <sheetFormatPr defaultRowHeight="15" x14ac:dyDescent="0.25"/>
  <cols>
    <col min="9" max="9" width="36.140625" bestFit="1" customWidth="1"/>
  </cols>
  <sheetData>
    <row r="1" spans="1:9" x14ac:dyDescent="0.25">
      <c r="A1" t="s">
        <v>228</v>
      </c>
    </row>
    <row r="3" spans="1:9" x14ac:dyDescent="0.25">
      <c r="A3" t="s">
        <v>140</v>
      </c>
      <c r="B3" t="s">
        <v>229</v>
      </c>
      <c r="C3" t="s">
        <v>230</v>
      </c>
      <c r="D3" t="s">
        <v>139</v>
      </c>
      <c r="E3" t="s">
        <v>143</v>
      </c>
      <c r="F3" t="s">
        <v>144</v>
      </c>
      <c r="G3" t="s">
        <v>145</v>
      </c>
      <c r="H3" t="s">
        <v>146</v>
      </c>
      <c r="I3" t="s">
        <v>147</v>
      </c>
    </row>
    <row r="4" spans="1:9" x14ac:dyDescent="0.25">
      <c r="A4">
        <v>4229601</v>
      </c>
      <c r="B4">
        <v>951</v>
      </c>
      <c r="C4">
        <v>0</v>
      </c>
      <c r="D4">
        <v>112.67</v>
      </c>
      <c r="E4">
        <v>31.8</v>
      </c>
      <c r="F4">
        <v>0</v>
      </c>
      <c r="G4" t="s">
        <v>216</v>
      </c>
      <c r="H4" t="s">
        <v>151</v>
      </c>
      <c r="I4" t="s">
        <v>217</v>
      </c>
    </row>
    <row r="5" spans="1:9" x14ac:dyDescent="0.25">
      <c r="A5">
        <v>3167128</v>
      </c>
      <c r="B5">
        <v>3018847</v>
      </c>
      <c r="C5">
        <v>0.95</v>
      </c>
      <c r="D5">
        <v>116.21</v>
      </c>
      <c r="E5">
        <v>32</v>
      </c>
      <c r="F5">
        <v>0</v>
      </c>
      <c r="G5" t="s">
        <v>210</v>
      </c>
      <c r="H5" t="s">
        <v>151</v>
      </c>
      <c r="I5" t="s">
        <v>211</v>
      </c>
    </row>
    <row r="6" spans="1:9" x14ac:dyDescent="0.25">
      <c r="A6">
        <v>3148370</v>
      </c>
      <c r="B6">
        <v>0</v>
      </c>
      <c r="C6">
        <v>0</v>
      </c>
      <c r="D6">
        <v>986</v>
      </c>
      <c r="E6">
        <v>28.2</v>
      </c>
      <c r="F6">
        <v>1.3</v>
      </c>
      <c r="G6" t="s">
        <v>158</v>
      </c>
      <c r="H6" t="s">
        <v>151</v>
      </c>
      <c r="I6" t="s">
        <v>159</v>
      </c>
    </row>
    <row r="7" spans="1:9" x14ac:dyDescent="0.25">
      <c r="A7">
        <v>3146764</v>
      </c>
      <c r="B7">
        <v>1871758</v>
      </c>
      <c r="C7">
        <v>0.59</v>
      </c>
      <c r="D7">
        <v>88.55</v>
      </c>
      <c r="E7">
        <v>31</v>
      </c>
      <c r="F7">
        <v>3.6</v>
      </c>
      <c r="G7" t="s">
        <v>205</v>
      </c>
      <c r="H7" t="s">
        <v>151</v>
      </c>
      <c r="I7" t="s">
        <v>206</v>
      </c>
    </row>
    <row r="8" spans="1:9" x14ac:dyDescent="0.25">
      <c r="A8">
        <v>3140948</v>
      </c>
      <c r="B8">
        <v>0</v>
      </c>
      <c r="C8">
        <v>0</v>
      </c>
      <c r="D8">
        <v>543.04</v>
      </c>
      <c r="E8">
        <v>27.4</v>
      </c>
      <c r="F8">
        <v>0</v>
      </c>
      <c r="G8" t="s">
        <v>166</v>
      </c>
      <c r="H8" t="s">
        <v>151</v>
      </c>
      <c r="I8" t="s">
        <v>167</v>
      </c>
    </row>
    <row r="9" spans="1:9" x14ac:dyDescent="0.25">
      <c r="A9">
        <v>3139440</v>
      </c>
      <c r="B9">
        <v>3140338</v>
      </c>
      <c r="C9">
        <v>1</v>
      </c>
      <c r="D9">
        <v>88.23</v>
      </c>
      <c r="E9">
        <v>32</v>
      </c>
      <c r="F9">
        <v>0</v>
      </c>
      <c r="G9" t="s">
        <v>201</v>
      </c>
      <c r="H9" t="s">
        <v>151</v>
      </c>
      <c r="I9" t="s">
        <v>202</v>
      </c>
    </row>
    <row r="10" spans="1:9" x14ac:dyDescent="0.25">
      <c r="A10">
        <v>2023508</v>
      </c>
      <c r="B10">
        <v>1818928</v>
      </c>
      <c r="C10">
        <v>0.9</v>
      </c>
      <c r="D10">
        <v>61.17</v>
      </c>
      <c r="E10">
        <v>32.9</v>
      </c>
      <c r="F10">
        <v>0</v>
      </c>
      <c r="G10" t="s">
        <v>212</v>
      </c>
      <c r="H10" t="s">
        <v>151</v>
      </c>
      <c r="I10" t="s">
        <v>213</v>
      </c>
    </row>
    <row r="11" spans="1:9" x14ac:dyDescent="0.25">
      <c r="A11">
        <v>1755990</v>
      </c>
      <c r="B11">
        <v>1652233</v>
      </c>
      <c r="C11">
        <v>0.94</v>
      </c>
      <c r="D11">
        <v>372.82</v>
      </c>
      <c r="E11">
        <v>10.3</v>
      </c>
      <c r="F11">
        <v>73.900000000000006</v>
      </c>
      <c r="G11" t="s">
        <v>174</v>
      </c>
      <c r="H11" t="s">
        <v>151</v>
      </c>
      <c r="I11" t="s">
        <v>175</v>
      </c>
    </row>
    <row r="12" spans="1:9" x14ac:dyDescent="0.25">
      <c r="A12">
        <v>1701380</v>
      </c>
      <c r="B12">
        <v>1700974</v>
      </c>
      <c r="C12">
        <v>1</v>
      </c>
      <c r="D12">
        <v>534.49</v>
      </c>
      <c r="E12">
        <v>32.299999999999997</v>
      </c>
      <c r="F12">
        <v>0</v>
      </c>
      <c r="G12" t="s">
        <v>168</v>
      </c>
      <c r="H12" t="s">
        <v>151</v>
      </c>
      <c r="I12" t="s">
        <v>169</v>
      </c>
    </row>
    <row r="13" spans="1:9" x14ac:dyDescent="0.25">
      <c r="A13">
        <v>1700970</v>
      </c>
      <c r="B13">
        <v>1237264</v>
      </c>
      <c r="C13">
        <v>0.73</v>
      </c>
      <c r="D13">
        <v>188.7</v>
      </c>
      <c r="E13">
        <v>33.200000000000003</v>
      </c>
      <c r="F13">
        <v>0</v>
      </c>
      <c r="G13" t="s">
        <v>182</v>
      </c>
      <c r="H13" t="s">
        <v>151</v>
      </c>
      <c r="I13" t="s">
        <v>183</v>
      </c>
    </row>
    <row r="14" spans="1:9" x14ac:dyDescent="0.25">
      <c r="A14">
        <v>1585741</v>
      </c>
      <c r="B14">
        <v>1585434</v>
      </c>
      <c r="C14">
        <v>1</v>
      </c>
      <c r="D14">
        <v>2555.63</v>
      </c>
      <c r="E14">
        <v>9.4</v>
      </c>
      <c r="F14">
        <v>76.2</v>
      </c>
      <c r="G14" t="s">
        <v>150</v>
      </c>
      <c r="H14" t="s">
        <v>151</v>
      </c>
      <c r="I14" t="s">
        <v>152</v>
      </c>
    </row>
    <row r="15" spans="1:9" x14ac:dyDescent="0.25">
      <c r="A15">
        <v>1483292</v>
      </c>
      <c r="B15">
        <v>1364596</v>
      </c>
      <c r="C15">
        <v>0.92</v>
      </c>
      <c r="D15">
        <v>50.47</v>
      </c>
      <c r="E15">
        <v>32</v>
      </c>
      <c r="F15">
        <v>0</v>
      </c>
      <c r="G15" t="s">
        <v>214</v>
      </c>
      <c r="H15" t="s">
        <v>151</v>
      </c>
      <c r="I15" t="s">
        <v>215</v>
      </c>
    </row>
    <row r="16" spans="1:9" x14ac:dyDescent="0.25">
      <c r="A16">
        <v>1410909</v>
      </c>
      <c r="B16">
        <v>1345566</v>
      </c>
      <c r="C16">
        <v>0.95</v>
      </c>
      <c r="D16">
        <v>694.53</v>
      </c>
      <c r="E16">
        <v>10.8</v>
      </c>
      <c r="F16">
        <v>70.7</v>
      </c>
      <c r="G16" t="s">
        <v>160</v>
      </c>
      <c r="H16" t="s">
        <v>151</v>
      </c>
      <c r="I16" t="s">
        <v>161</v>
      </c>
    </row>
    <row r="17" spans="1:9" x14ac:dyDescent="0.25">
      <c r="A17">
        <v>1277302</v>
      </c>
      <c r="B17">
        <v>1277156</v>
      </c>
      <c r="C17">
        <v>1</v>
      </c>
      <c r="D17">
        <v>138.66999999999999</v>
      </c>
      <c r="E17">
        <v>28.7</v>
      </c>
      <c r="F17">
        <v>7</v>
      </c>
      <c r="G17" t="s">
        <v>203</v>
      </c>
      <c r="H17" t="s">
        <v>151</v>
      </c>
      <c r="I17" t="s">
        <v>204</v>
      </c>
    </row>
    <row r="18" spans="1:9" x14ac:dyDescent="0.25">
      <c r="A18">
        <v>1169548</v>
      </c>
      <c r="B18">
        <v>1167991</v>
      </c>
      <c r="C18">
        <v>1</v>
      </c>
      <c r="D18">
        <v>46.44</v>
      </c>
      <c r="E18">
        <v>32.9</v>
      </c>
      <c r="F18">
        <v>0</v>
      </c>
      <c r="G18" t="s">
        <v>218</v>
      </c>
      <c r="H18" t="s">
        <v>151</v>
      </c>
      <c r="I18" t="s">
        <v>219</v>
      </c>
    </row>
    <row r="19" spans="1:9" x14ac:dyDescent="0.25">
      <c r="A19">
        <v>1144584</v>
      </c>
      <c r="B19">
        <v>956015</v>
      </c>
      <c r="C19">
        <v>0.84</v>
      </c>
      <c r="D19">
        <v>626.87</v>
      </c>
      <c r="E19">
        <v>5.7</v>
      </c>
      <c r="F19">
        <v>88.9</v>
      </c>
      <c r="G19" t="s">
        <v>164</v>
      </c>
      <c r="H19" t="s">
        <v>151</v>
      </c>
      <c r="I19" t="s">
        <v>165</v>
      </c>
    </row>
    <row r="20" spans="1:9" x14ac:dyDescent="0.25">
      <c r="A20">
        <v>1094390</v>
      </c>
      <c r="B20">
        <v>1089266</v>
      </c>
      <c r="C20">
        <v>1</v>
      </c>
      <c r="D20">
        <v>35.159999999999997</v>
      </c>
      <c r="E20">
        <v>32.5</v>
      </c>
      <c r="F20">
        <v>0</v>
      </c>
      <c r="G20" t="s">
        <v>231</v>
      </c>
      <c r="H20" t="s">
        <v>151</v>
      </c>
      <c r="I20" t="s">
        <v>219</v>
      </c>
    </row>
    <row r="21" spans="1:9" x14ac:dyDescent="0.25">
      <c r="A21">
        <v>997846</v>
      </c>
      <c r="B21">
        <v>997203</v>
      </c>
      <c r="C21">
        <v>1</v>
      </c>
      <c r="D21">
        <v>53.98</v>
      </c>
      <c r="E21">
        <v>28.1</v>
      </c>
      <c r="F21">
        <v>0</v>
      </c>
      <c r="G21" t="s">
        <v>232</v>
      </c>
      <c r="H21" t="s">
        <v>151</v>
      </c>
      <c r="I21" t="s">
        <v>233</v>
      </c>
    </row>
    <row r="22" spans="1:9" x14ac:dyDescent="0.25">
      <c r="A22">
        <v>997842</v>
      </c>
      <c r="B22">
        <v>997826</v>
      </c>
      <c r="C22">
        <v>1</v>
      </c>
      <c r="D22">
        <v>194.5</v>
      </c>
      <c r="E22">
        <v>29.8</v>
      </c>
      <c r="F22">
        <v>1.8</v>
      </c>
      <c r="G22" t="s">
        <v>184</v>
      </c>
      <c r="H22" t="s">
        <v>151</v>
      </c>
      <c r="I22" t="s">
        <v>185</v>
      </c>
    </row>
    <row r="23" spans="1:9" x14ac:dyDescent="0.25">
      <c r="A23">
        <v>956114</v>
      </c>
      <c r="B23">
        <v>955800</v>
      </c>
      <c r="C23">
        <v>1</v>
      </c>
      <c r="D23">
        <v>146.81</v>
      </c>
      <c r="E23">
        <v>14.9</v>
      </c>
      <c r="F23">
        <v>58.8</v>
      </c>
      <c r="G23" t="s">
        <v>194</v>
      </c>
      <c r="H23" t="s">
        <v>151</v>
      </c>
      <c r="I23" t="s">
        <v>195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1"/>
  <sheetViews>
    <sheetView workbookViewId="0"/>
  </sheetViews>
  <sheetFormatPr defaultRowHeight="15" x14ac:dyDescent="0.25"/>
  <sheetData>
    <row r="1" spans="1:6" x14ac:dyDescent="0.25">
      <c r="A1" t="s">
        <v>234</v>
      </c>
    </row>
    <row r="3" spans="1:6" x14ac:dyDescent="0.25">
      <c r="A3" t="s">
        <v>235</v>
      </c>
      <c r="B3" t="s">
        <v>140</v>
      </c>
      <c r="C3" t="s">
        <v>236</v>
      </c>
      <c r="D3" t="s">
        <v>145</v>
      </c>
      <c r="E3" t="s">
        <v>146</v>
      </c>
      <c r="F3" t="s">
        <v>147</v>
      </c>
    </row>
    <row r="4" spans="1:6" x14ac:dyDescent="0.25">
      <c r="A4">
        <v>4229986</v>
      </c>
      <c r="B4">
        <v>4229601</v>
      </c>
      <c r="C4">
        <v>12.62</v>
      </c>
      <c r="D4" t="s">
        <v>216</v>
      </c>
      <c r="E4" t="s">
        <v>151</v>
      </c>
      <c r="F4" t="s">
        <v>217</v>
      </c>
    </row>
    <row r="5" spans="1:6" x14ac:dyDescent="0.25">
      <c r="A5">
        <v>3166490</v>
      </c>
      <c r="B5">
        <v>3167128</v>
      </c>
      <c r="C5">
        <v>9.4499999999999993</v>
      </c>
      <c r="D5" t="s">
        <v>210</v>
      </c>
      <c r="E5" t="s">
        <v>151</v>
      </c>
      <c r="F5" t="s">
        <v>211</v>
      </c>
    </row>
    <row r="6" spans="1:6" x14ac:dyDescent="0.25">
      <c r="A6">
        <v>3147833</v>
      </c>
      <c r="B6">
        <v>3148370</v>
      </c>
      <c r="C6">
        <v>9.39</v>
      </c>
      <c r="D6" t="s">
        <v>158</v>
      </c>
      <c r="E6" t="s">
        <v>151</v>
      </c>
      <c r="F6" t="s">
        <v>159</v>
      </c>
    </row>
    <row r="7" spans="1:6" x14ac:dyDescent="0.25">
      <c r="A7">
        <v>3140943</v>
      </c>
      <c r="B7">
        <v>3140948</v>
      </c>
      <c r="C7">
        <v>9.3699999999999992</v>
      </c>
      <c r="D7" t="s">
        <v>166</v>
      </c>
      <c r="E7" t="s">
        <v>151</v>
      </c>
      <c r="F7" t="s">
        <v>167</v>
      </c>
    </row>
    <row r="8" spans="1:6" x14ac:dyDescent="0.25">
      <c r="A8">
        <v>1755800</v>
      </c>
      <c r="B8">
        <v>1755990</v>
      </c>
      <c r="C8">
        <v>5.24</v>
      </c>
      <c r="D8" t="s">
        <v>174</v>
      </c>
      <c r="E8" t="s">
        <v>151</v>
      </c>
      <c r="F8" t="s">
        <v>175</v>
      </c>
    </row>
    <row r="9" spans="1:6" x14ac:dyDescent="0.25">
      <c r="A9">
        <v>1704165</v>
      </c>
      <c r="B9">
        <v>1701380</v>
      </c>
      <c r="C9">
        <v>5.08</v>
      </c>
      <c r="D9" t="s">
        <v>168</v>
      </c>
      <c r="E9" t="s">
        <v>151</v>
      </c>
      <c r="F9" t="s">
        <v>169</v>
      </c>
    </row>
    <row r="10" spans="1:6" x14ac:dyDescent="0.25">
      <c r="A10">
        <v>1646432</v>
      </c>
      <c r="C10">
        <v>4.91</v>
      </c>
      <c r="D10" t="s">
        <v>148</v>
      </c>
      <c r="F10" t="s">
        <v>149</v>
      </c>
    </row>
    <row r="11" spans="1:6" x14ac:dyDescent="0.25">
      <c r="A11">
        <v>1585969</v>
      </c>
      <c r="B11">
        <v>1585741</v>
      </c>
      <c r="C11">
        <v>4.7300000000000004</v>
      </c>
      <c r="D11" t="s">
        <v>150</v>
      </c>
      <c r="E11" t="s">
        <v>151</v>
      </c>
      <c r="F11" t="s">
        <v>152</v>
      </c>
    </row>
    <row r="12" spans="1:6" x14ac:dyDescent="0.25">
      <c r="A12">
        <v>1482816</v>
      </c>
      <c r="B12">
        <v>1483292</v>
      </c>
      <c r="C12">
        <v>4.42</v>
      </c>
      <c r="D12" t="s">
        <v>214</v>
      </c>
      <c r="E12" t="s">
        <v>151</v>
      </c>
      <c r="F12" t="s">
        <v>215</v>
      </c>
    </row>
    <row r="13" spans="1:6" x14ac:dyDescent="0.25">
      <c r="A13">
        <v>1411021</v>
      </c>
      <c r="B13">
        <v>1410909</v>
      </c>
      <c r="C13">
        <v>4.21</v>
      </c>
      <c r="D13" t="s">
        <v>160</v>
      </c>
      <c r="E13" t="s">
        <v>151</v>
      </c>
      <c r="F13" t="s">
        <v>161</v>
      </c>
    </row>
    <row r="14" spans="1:6" x14ac:dyDescent="0.25">
      <c r="A14">
        <v>1169319</v>
      </c>
      <c r="B14">
        <v>1169548</v>
      </c>
      <c r="C14">
        <v>3.49</v>
      </c>
      <c r="D14" t="s">
        <v>218</v>
      </c>
      <c r="E14" t="s">
        <v>151</v>
      </c>
      <c r="F14" t="s">
        <v>219</v>
      </c>
    </row>
    <row r="15" spans="1:6" x14ac:dyDescent="0.25">
      <c r="A15">
        <v>1094113</v>
      </c>
      <c r="B15">
        <v>1094390</v>
      </c>
      <c r="C15">
        <v>3.26</v>
      </c>
      <c r="D15" t="s">
        <v>231</v>
      </c>
      <c r="E15" t="s">
        <v>151</v>
      </c>
      <c r="F15" t="s">
        <v>219</v>
      </c>
    </row>
    <row r="16" spans="1:6" x14ac:dyDescent="0.25">
      <c r="A16">
        <v>997181</v>
      </c>
      <c r="B16">
        <v>997846</v>
      </c>
      <c r="C16">
        <v>2.98</v>
      </c>
      <c r="D16" t="s">
        <v>232</v>
      </c>
      <c r="E16" t="s">
        <v>151</v>
      </c>
      <c r="F16" t="s">
        <v>233</v>
      </c>
    </row>
    <row r="17" spans="1:6" x14ac:dyDescent="0.25">
      <c r="A17">
        <v>607957</v>
      </c>
      <c r="B17">
        <v>608139</v>
      </c>
      <c r="C17">
        <v>1.81</v>
      </c>
      <c r="D17" t="s">
        <v>237</v>
      </c>
      <c r="E17" t="s">
        <v>151</v>
      </c>
      <c r="F17" t="s">
        <v>238</v>
      </c>
    </row>
    <row r="18" spans="1:6" x14ac:dyDescent="0.25">
      <c r="A18">
        <v>558748</v>
      </c>
      <c r="B18">
        <v>558893</v>
      </c>
      <c r="C18">
        <v>1.67</v>
      </c>
      <c r="D18" t="s">
        <v>239</v>
      </c>
      <c r="E18" t="s">
        <v>151</v>
      </c>
      <c r="F18" t="s">
        <v>240</v>
      </c>
    </row>
    <row r="19" spans="1:6" x14ac:dyDescent="0.25">
      <c r="A19">
        <v>515769</v>
      </c>
      <c r="B19">
        <v>515887</v>
      </c>
      <c r="C19">
        <v>1.54</v>
      </c>
      <c r="D19" t="s">
        <v>241</v>
      </c>
      <c r="E19" t="s">
        <v>151</v>
      </c>
      <c r="F19" t="s">
        <v>242</v>
      </c>
    </row>
    <row r="20" spans="1:6" x14ac:dyDescent="0.25">
      <c r="A20">
        <v>489679</v>
      </c>
      <c r="B20">
        <v>489695</v>
      </c>
      <c r="C20">
        <v>1.46</v>
      </c>
      <c r="D20" t="s">
        <v>243</v>
      </c>
      <c r="E20" t="s">
        <v>151</v>
      </c>
      <c r="F20" t="s">
        <v>244</v>
      </c>
    </row>
    <row r="21" spans="1:6" x14ac:dyDescent="0.25">
      <c r="A21">
        <v>417849</v>
      </c>
      <c r="B21">
        <v>417819</v>
      </c>
      <c r="C21">
        <v>1.25</v>
      </c>
      <c r="D21" t="s">
        <v>172</v>
      </c>
      <c r="E21" t="s">
        <v>151</v>
      </c>
      <c r="F21" t="s">
        <v>173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8"/>
  <sheetViews>
    <sheetView workbookViewId="0"/>
  </sheetViews>
  <sheetFormatPr defaultRowHeight="15" x14ac:dyDescent="0.25"/>
  <sheetData>
    <row r="1" spans="1:6" x14ac:dyDescent="0.25">
      <c r="A1" t="s">
        <v>245</v>
      </c>
    </row>
    <row r="3" spans="1:6" x14ac:dyDescent="0.25">
      <c r="A3" t="s">
        <v>246</v>
      </c>
      <c r="B3" t="s">
        <v>140</v>
      </c>
      <c r="C3" t="s">
        <v>247</v>
      </c>
      <c r="D3" t="s">
        <v>145</v>
      </c>
      <c r="E3" t="s">
        <v>146</v>
      </c>
      <c r="F3" t="s">
        <v>147</v>
      </c>
    </row>
    <row r="4" spans="1:6" x14ac:dyDescent="0.25">
      <c r="A4">
        <v>489743352</v>
      </c>
      <c r="C4">
        <v>4.18</v>
      </c>
      <c r="D4" t="s">
        <v>148</v>
      </c>
      <c r="F4" t="s">
        <v>149</v>
      </c>
    </row>
    <row r="5" spans="1:6" x14ac:dyDescent="0.25">
      <c r="A5">
        <v>16882667</v>
      </c>
      <c r="B5">
        <v>1585741</v>
      </c>
      <c r="C5">
        <v>0.14000000000000001</v>
      </c>
      <c r="D5" t="s">
        <v>150</v>
      </c>
      <c r="E5" t="s">
        <v>151</v>
      </c>
      <c r="F5" t="s">
        <v>152</v>
      </c>
    </row>
    <row r="6" spans="1:6" x14ac:dyDescent="0.25">
      <c r="A6">
        <v>7854228</v>
      </c>
      <c r="B6">
        <v>61373</v>
      </c>
      <c r="C6">
        <v>7.0000000000000007E-2</v>
      </c>
      <c r="D6" t="s">
        <v>248</v>
      </c>
      <c r="E6" t="s">
        <v>151</v>
      </c>
      <c r="F6" t="s">
        <v>249</v>
      </c>
    </row>
    <row r="7" spans="1:6" x14ac:dyDescent="0.25">
      <c r="A7">
        <v>7642660</v>
      </c>
      <c r="B7">
        <v>31825</v>
      </c>
      <c r="C7">
        <v>7.0000000000000007E-2</v>
      </c>
      <c r="D7" t="s">
        <v>250</v>
      </c>
      <c r="E7" t="s">
        <v>151</v>
      </c>
      <c r="F7" t="s">
        <v>249</v>
      </c>
    </row>
    <row r="8" spans="1:6" x14ac:dyDescent="0.25">
      <c r="A8">
        <v>5417005</v>
      </c>
      <c r="B8">
        <v>52</v>
      </c>
      <c r="C8">
        <v>0.05</v>
      </c>
      <c r="D8" t="s">
        <v>251</v>
      </c>
      <c r="E8" t="s">
        <v>151</v>
      </c>
      <c r="F8" t="s">
        <v>149</v>
      </c>
    </row>
    <row r="9" spans="1:6" x14ac:dyDescent="0.25">
      <c r="A9">
        <v>5414209</v>
      </c>
      <c r="B9">
        <v>22282</v>
      </c>
      <c r="C9">
        <v>0.05</v>
      </c>
      <c r="D9" t="s">
        <v>252</v>
      </c>
      <c r="E9" t="s">
        <v>151</v>
      </c>
      <c r="F9" t="s">
        <v>152</v>
      </c>
    </row>
    <row r="10" spans="1:6" x14ac:dyDescent="0.25">
      <c r="A10">
        <v>5125508</v>
      </c>
      <c r="B10">
        <v>10</v>
      </c>
      <c r="C10">
        <v>0.04</v>
      </c>
      <c r="D10" t="s">
        <v>253</v>
      </c>
      <c r="E10" t="s">
        <v>254</v>
      </c>
      <c r="F10" t="s">
        <v>255</v>
      </c>
    </row>
    <row r="11" spans="1:6" x14ac:dyDescent="0.25">
      <c r="A11">
        <v>4373551</v>
      </c>
      <c r="B11">
        <v>21</v>
      </c>
      <c r="C11">
        <v>0.04</v>
      </c>
      <c r="D11" t="s">
        <v>256</v>
      </c>
      <c r="E11" t="s">
        <v>254</v>
      </c>
      <c r="F11" t="s">
        <v>255</v>
      </c>
    </row>
    <row r="12" spans="1:6" x14ac:dyDescent="0.25">
      <c r="A12">
        <v>4176299</v>
      </c>
      <c r="B12">
        <v>10</v>
      </c>
      <c r="C12">
        <v>0.04</v>
      </c>
      <c r="D12" t="s">
        <v>257</v>
      </c>
      <c r="F12" t="s">
        <v>258</v>
      </c>
    </row>
    <row r="13" spans="1:6" x14ac:dyDescent="0.25">
      <c r="A13">
        <v>2621134</v>
      </c>
      <c r="B13">
        <v>2</v>
      </c>
      <c r="C13">
        <v>0.02</v>
      </c>
      <c r="D13" t="s">
        <v>259</v>
      </c>
      <c r="E13" t="s">
        <v>254</v>
      </c>
      <c r="F13" t="s">
        <v>260</v>
      </c>
    </row>
    <row r="14" spans="1:6" x14ac:dyDescent="0.25">
      <c r="A14">
        <v>1812956</v>
      </c>
      <c r="B14">
        <v>10</v>
      </c>
      <c r="C14">
        <v>0.02</v>
      </c>
      <c r="D14" t="s">
        <v>261</v>
      </c>
      <c r="F14" t="s">
        <v>262</v>
      </c>
    </row>
    <row r="15" spans="1:6" x14ac:dyDescent="0.25">
      <c r="A15">
        <v>1655464</v>
      </c>
      <c r="B15">
        <v>38</v>
      </c>
      <c r="C15">
        <v>0.01</v>
      </c>
      <c r="D15" t="s">
        <v>263</v>
      </c>
      <c r="E15" t="s">
        <v>254</v>
      </c>
      <c r="F15" t="s">
        <v>264</v>
      </c>
    </row>
    <row r="16" spans="1:6" x14ac:dyDescent="0.25">
      <c r="A16">
        <v>1538887</v>
      </c>
      <c r="B16">
        <v>1</v>
      </c>
      <c r="C16">
        <v>0.01</v>
      </c>
      <c r="D16" t="s">
        <v>265</v>
      </c>
      <c r="E16" t="s">
        <v>266</v>
      </c>
      <c r="F16" t="s">
        <v>267</v>
      </c>
    </row>
    <row r="17" spans="1:6" x14ac:dyDescent="0.25">
      <c r="A17">
        <v>1297515</v>
      </c>
      <c r="B17">
        <v>1</v>
      </c>
      <c r="C17">
        <v>0.01</v>
      </c>
      <c r="D17" t="s">
        <v>268</v>
      </c>
      <c r="E17" t="s">
        <v>254</v>
      </c>
      <c r="F17" t="s">
        <v>260</v>
      </c>
    </row>
    <row r="18" spans="1:6" x14ac:dyDescent="0.25">
      <c r="A18">
        <v>1160277</v>
      </c>
      <c r="B18">
        <v>2</v>
      </c>
      <c r="C18">
        <v>0.01</v>
      </c>
      <c r="D18" t="s">
        <v>269</v>
      </c>
      <c r="E18" t="s">
        <v>254</v>
      </c>
      <c r="F18" t="s">
        <v>270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/>
  </sheetViews>
  <sheetFormatPr defaultRowHeight="15" x14ac:dyDescent="0.25"/>
  <sheetData>
    <row r="1" spans="1:8" x14ac:dyDescent="0.25">
      <c r="A1" t="s">
        <v>0</v>
      </c>
    </row>
    <row r="3" spans="1:8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25">
      <c r="A4" t="s">
        <v>9</v>
      </c>
      <c r="B4">
        <v>2447957804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14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workbookViewId="0">
      <selection activeCell="D10" sqref="D10"/>
    </sheetView>
  </sheetViews>
  <sheetFormatPr defaultRowHeight="15" x14ac:dyDescent="0.25"/>
  <cols>
    <col min="1" max="1" width="41.140625" bestFit="1" customWidth="1"/>
    <col min="2" max="2" width="10.5703125" bestFit="1" customWidth="1"/>
    <col min="3" max="4" width="15.42578125" bestFit="1" customWidth="1"/>
    <col min="5" max="5" width="34.28515625" bestFit="1" customWidth="1"/>
  </cols>
  <sheetData>
    <row r="1" spans="1:5" x14ac:dyDescent="0.25">
      <c r="A1" t="s">
        <v>271</v>
      </c>
    </row>
    <row r="3" spans="1:5" x14ac:dyDescent="0.25">
      <c r="A3" t="s">
        <v>272</v>
      </c>
      <c r="B3" t="s">
        <v>140</v>
      </c>
      <c r="C3" t="s">
        <v>145</v>
      </c>
      <c r="D3" t="s">
        <v>146</v>
      </c>
      <c r="E3" t="s">
        <v>147</v>
      </c>
    </row>
    <row r="4" spans="1:5" x14ac:dyDescent="0.25">
      <c r="A4">
        <v>1735</v>
      </c>
      <c r="C4" t="s">
        <v>148</v>
      </c>
      <c r="E4" t="s">
        <v>149</v>
      </c>
    </row>
    <row r="5" spans="1:5" x14ac:dyDescent="0.25">
      <c r="A5">
        <v>81</v>
      </c>
      <c r="B5">
        <v>1585741</v>
      </c>
      <c r="C5" t="s">
        <v>150</v>
      </c>
      <c r="D5" t="s">
        <v>151</v>
      </c>
      <c r="E5" t="s">
        <v>152</v>
      </c>
    </row>
    <row r="6" spans="1:5" x14ac:dyDescent="0.25">
      <c r="A6">
        <v>38</v>
      </c>
      <c r="B6">
        <v>61373</v>
      </c>
      <c r="C6" t="s">
        <v>248</v>
      </c>
      <c r="D6" t="s">
        <v>151</v>
      </c>
      <c r="E6" t="s">
        <v>249</v>
      </c>
    </row>
    <row r="7" spans="1:5" x14ac:dyDescent="0.25">
      <c r="A7">
        <v>37</v>
      </c>
      <c r="B7">
        <v>31825</v>
      </c>
      <c r="C7" t="s">
        <v>250</v>
      </c>
      <c r="D7" t="s">
        <v>151</v>
      </c>
      <c r="E7" t="s">
        <v>249</v>
      </c>
    </row>
    <row r="8" spans="1:5" x14ac:dyDescent="0.25">
      <c r="A8">
        <v>27</v>
      </c>
      <c r="B8">
        <v>22282</v>
      </c>
      <c r="C8" t="s">
        <v>252</v>
      </c>
      <c r="D8" t="s">
        <v>151</v>
      </c>
      <c r="E8" t="s">
        <v>152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67"/>
  <sheetViews>
    <sheetView workbookViewId="0"/>
  </sheetViews>
  <sheetFormatPr defaultRowHeight="15" x14ac:dyDescent="0.25"/>
  <sheetData>
    <row r="1" spans="1:7" x14ac:dyDescent="0.25">
      <c r="A1" t="s">
        <v>273</v>
      </c>
    </row>
    <row r="3" spans="1:7" x14ac:dyDescent="0.25">
      <c r="A3" t="s">
        <v>67</v>
      </c>
      <c r="B3" t="s">
        <v>68</v>
      </c>
      <c r="C3" t="s">
        <v>274</v>
      </c>
      <c r="D3" t="s">
        <v>275</v>
      </c>
      <c r="E3" t="s">
        <v>276</v>
      </c>
      <c r="F3" t="s">
        <v>277</v>
      </c>
      <c r="G3" t="s">
        <v>71</v>
      </c>
    </row>
    <row r="4" spans="1:7" x14ac:dyDescent="0.25">
      <c r="A4" t="s">
        <v>73</v>
      </c>
      <c r="B4">
        <v>4561316</v>
      </c>
      <c r="D4">
        <v>8056</v>
      </c>
      <c r="E4" t="s">
        <v>74</v>
      </c>
      <c r="F4">
        <v>1</v>
      </c>
      <c r="G4">
        <v>26.91</v>
      </c>
    </row>
    <row r="5" spans="1:7" x14ac:dyDescent="0.25">
      <c r="A5" t="s">
        <v>77</v>
      </c>
      <c r="B5">
        <v>5335746</v>
      </c>
      <c r="D5">
        <v>5471</v>
      </c>
      <c r="E5" t="s">
        <v>78</v>
      </c>
      <c r="F5">
        <v>1.18</v>
      </c>
      <c r="G5">
        <v>18.28</v>
      </c>
    </row>
    <row r="6" spans="1:7" x14ac:dyDescent="0.25">
      <c r="A6" t="s">
        <v>80</v>
      </c>
      <c r="B6">
        <v>2284690</v>
      </c>
      <c r="D6">
        <v>593</v>
      </c>
      <c r="E6" t="s">
        <v>81</v>
      </c>
      <c r="F6">
        <v>0.5</v>
      </c>
      <c r="G6">
        <v>1.98</v>
      </c>
    </row>
    <row r="7" spans="1:7" x14ac:dyDescent="0.25">
      <c r="A7" t="s">
        <v>83</v>
      </c>
      <c r="B7">
        <v>126256</v>
      </c>
      <c r="D7">
        <v>221</v>
      </c>
      <c r="E7" t="s">
        <v>84</v>
      </c>
      <c r="F7">
        <v>0.03</v>
      </c>
      <c r="G7">
        <v>0.74</v>
      </c>
    </row>
    <row r="8" spans="1:7" x14ac:dyDescent="0.25">
      <c r="A8" t="s">
        <v>85</v>
      </c>
      <c r="B8">
        <v>54395580</v>
      </c>
      <c r="D8">
        <v>148</v>
      </c>
      <c r="E8" t="s">
        <v>86</v>
      </c>
      <c r="F8">
        <v>11.98</v>
      </c>
      <c r="G8">
        <v>0.5</v>
      </c>
    </row>
    <row r="9" spans="1:7" x14ac:dyDescent="0.25">
      <c r="A9" t="s">
        <v>88</v>
      </c>
      <c r="B9">
        <v>105048</v>
      </c>
      <c r="D9">
        <v>112</v>
      </c>
      <c r="E9" t="s">
        <v>89</v>
      </c>
      <c r="F9">
        <v>0.02</v>
      </c>
      <c r="G9">
        <v>0.37</v>
      </c>
    </row>
    <row r="10" spans="1:7" x14ac:dyDescent="0.25">
      <c r="A10" t="s">
        <v>90</v>
      </c>
      <c r="B10">
        <v>1273683</v>
      </c>
      <c r="D10">
        <v>97</v>
      </c>
      <c r="E10" t="s">
        <v>91</v>
      </c>
      <c r="F10">
        <v>0.28000000000000003</v>
      </c>
      <c r="G10">
        <v>0.32</v>
      </c>
    </row>
    <row r="11" spans="1:7" x14ac:dyDescent="0.25">
      <c r="A11" t="s">
        <v>92</v>
      </c>
      <c r="B11">
        <v>1506566</v>
      </c>
      <c r="D11">
        <v>62</v>
      </c>
      <c r="E11" t="s">
        <v>93</v>
      </c>
      <c r="F11">
        <v>0.33</v>
      </c>
      <c r="G11">
        <v>0.21</v>
      </c>
    </row>
    <row r="12" spans="1:7" x14ac:dyDescent="0.25">
      <c r="A12" t="s">
        <v>95</v>
      </c>
      <c r="B12">
        <v>338045</v>
      </c>
      <c r="D12">
        <v>35</v>
      </c>
      <c r="E12" t="s">
        <v>96</v>
      </c>
      <c r="F12">
        <v>7.0000000000000007E-2</v>
      </c>
      <c r="G12">
        <v>0.12</v>
      </c>
    </row>
    <row r="13" spans="1:7" x14ac:dyDescent="0.25">
      <c r="A13" t="s">
        <v>278</v>
      </c>
      <c r="B13">
        <v>30</v>
      </c>
      <c r="C13">
        <v>100</v>
      </c>
      <c r="D13">
        <v>30</v>
      </c>
      <c r="E13" t="s">
        <v>279</v>
      </c>
      <c r="F13">
        <v>0</v>
      </c>
      <c r="G13">
        <v>0.1</v>
      </c>
    </row>
    <row r="14" spans="1:7" x14ac:dyDescent="0.25">
      <c r="A14" t="s">
        <v>280</v>
      </c>
      <c r="B14">
        <v>7636</v>
      </c>
      <c r="D14">
        <v>22</v>
      </c>
      <c r="E14" t="s">
        <v>281</v>
      </c>
      <c r="F14">
        <v>0</v>
      </c>
      <c r="G14">
        <v>7.0000000000000007E-2</v>
      </c>
    </row>
    <row r="15" spans="1:7" x14ac:dyDescent="0.25">
      <c r="A15" t="s">
        <v>282</v>
      </c>
      <c r="B15">
        <v>10535</v>
      </c>
      <c r="D15">
        <v>15</v>
      </c>
      <c r="E15" t="s">
        <v>283</v>
      </c>
      <c r="F15">
        <v>0</v>
      </c>
      <c r="G15">
        <v>0.05</v>
      </c>
    </row>
    <row r="16" spans="1:7" x14ac:dyDescent="0.25">
      <c r="A16" t="s">
        <v>284</v>
      </c>
      <c r="B16">
        <v>187552</v>
      </c>
      <c r="D16">
        <v>14</v>
      </c>
      <c r="E16" t="s">
        <v>285</v>
      </c>
      <c r="F16">
        <v>0.04</v>
      </c>
      <c r="G16">
        <v>0.05</v>
      </c>
    </row>
    <row r="17" spans="1:7" x14ac:dyDescent="0.25">
      <c r="A17" t="s">
        <v>286</v>
      </c>
      <c r="B17">
        <v>11522</v>
      </c>
      <c r="D17">
        <v>13</v>
      </c>
      <c r="E17" t="s">
        <v>287</v>
      </c>
      <c r="F17">
        <v>0</v>
      </c>
      <c r="G17">
        <v>0.04</v>
      </c>
    </row>
    <row r="18" spans="1:7" x14ac:dyDescent="0.25">
      <c r="A18" t="s">
        <v>288</v>
      </c>
      <c r="B18">
        <v>46</v>
      </c>
      <c r="C18">
        <v>17</v>
      </c>
      <c r="D18">
        <v>12</v>
      </c>
      <c r="E18" t="s">
        <v>289</v>
      </c>
      <c r="F18">
        <v>0</v>
      </c>
      <c r="G18">
        <v>0.04</v>
      </c>
    </row>
    <row r="19" spans="1:7" x14ac:dyDescent="0.25">
      <c r="A19" t="s">
        <v>290</v>
      </c>
      <c r="B19">
        <v>156699</v>
      </c>
      <c r="D19">
        <v>11</v>
      </c>
      <c r="E19" t="s">
        <v>291</v>
      </c>
      <c r="F19">
        <v>0.03</v>
      </c>
      <c r="G19">
        <v>0.04</v>
      </c>
    </row>
    <row r="20" spans="1:7" x14ac:dyDescent="0.25">
      <c r="A20" t="s">
        <v>292</v>
      </c>
      <c r="B20">
        <v>2493</v>
      </c>
      <c r="D20">
        <v>11</v>
      </c>
      <c r="E20" t="s">
        <v>293</v>
      </c>
      <c r="F20">
        <v>0</v>
      </c>
      <c r="G20">
        <v>0.04</v>
      </c>
    </row>
    <row r="21" spans="1:7" x14ac:dyDescent="0.25">
      <c r="A21" t="s">
        <v>294</v>
      </c>
      <c r="B21">
        <v>1983</v>
      </c>
      <c r="D21">
        <v>9</v>
      </c>
      <c r="E21" t="s">
        <v>295</v>
      </c>
      <c r="F21">
        <v>0</v>
      </c>
      <c r="G21">
        <v>0.03</v>
      </c>
    </row>
    <row r="22" spans="1:7" x14ac:dyDescent="0.25">
      <c r="A22" t="s">
        <v>296</v>
      </c>
      <c r="B22">
        <v>6649</v>
      </c>
      <c r="D22">
        <v>6</v>
      </c>
      <c r="E22" t="s">
        <v>297</v>
      </c>
      <c r="F22">
        <v>0</v>
      </c>
      <c r="G22">
        <v>0.02</v>
      </c>
    </row>
    <row r="23" spans="1:7" x14ac:dyDescent="0.25">
      <c r="A23" t="s">
        <v>298</v>
      </c>
      <c r="B23">
        <v>54</v>
      </c>
      <c r="C23">
        <v>100</v>
      </c>
      <c r="D23">
        <v>5</v>
      </c>
      <c r="E23" t="s">
        <v>299</v>
      </c>
      <c r="F23">
        <v>0</v>
      </c>
      <c r="G23">
        <v>0.02</v>
      </c>
    </row>
    <row r="24" spans="1:7" x14ac:dyDescent="0.25">
      <c r="A24" t="s">
        <v>300</v>
      </c>
      <c r="B24">
        <v>9153</v>
      </c>
      <c r="D24">
        <v>4</v>
      </c>
      <c r="E24" t="s">
        <v>301</v>
      </c>
      <c r="F24">
        <v>0</v>
      </c>
      <c r="G24">
        <v>0.01</v>
      </c>
    </row>
    <row r="25" spans="1:7" x14ac:dyDescent="0.25">
      <c r="A25" t="s">
        <v>302</v>
      </c>
      <c r="B25">
        <v>15139</v>
      </c>
      <c r="D25">
        <v>3</v>
      </c>
      <c r="E25" t="s">
        <v>303</v>
      </c>
      <c r="F25">
        <v>0</v>
      </c>
      <c r="G25">
        <v>0.01</v>
      </c>
    </row>
    <row r="26" spans="1:7" x14ac:dyDescent="0.25">
      <c r="A26" t="s">
        <v>304</v>
      </c>
      <c r="B26">
        <v>6749</v>
      </c>
      <c r="D26">
        <v>3</v>
      </c>
      <c r="E26" t="s">
        <v>305</v>
      </c>
      <c r="F26">
        <v>0</v>
      </c>
      <c r="G26">
        <v>0.01</v>
      </c>
    </row>
    <row r="27" spans="1:7" x14ac:dyDescent="0.25">
      <c r="A27" t="s">
        <v>306</v>
      </c>
      <c r="B27">
        <v>134</v>
      </c>
      <c r="D27">
        <v>2</v>
      </c>
      <c r="E27" t="s">
        <v>307</v>
      </c>
      <c r="F27">
        <v>0</v>
      </c>
      <c r="G27">
        <v>0.01</v>
      </c>
    </row>
    <row r="28" spans="1:7" x14ac:dyDescent="0.25">
      <c r="A28" t="s">
        <v>308</v>
      </c>
      <c r="B28">
        <v>6322</v>
      </c>
      <c r="D28">
        <v>2</v>
      </c>
      <c r="E28" t="s">
        <v>309</v>
      </c>
      <c r="F28">
        <v>0</v>
      </c>
      <c r="G28">
        <v>0.01</v>
      </c>
    </row>
    <row r="29" spans="1:7" x14ac:dyDescent="0.25">
      <c r="A29" t="s">
        <v>310</v>
      </c>
      <c r="B29">
        <v>166</v>
      </c>
      <c r="D29">
        <v>1</v>
      </c>
      <c r="E29" t="s">
        <v>311</v>
      </c>
      <c r="F29">
        <v>0</v>
      </c>
      <c r="G29">
        <v>0</v>
      </c>
    </row>
    <row r="30" spans="1:7" x14ac:dyDescent="0.25">
      <c r="A30" t="s">
        <v>312</v>
      </c>
      <c r="B30">
        <v>720</v>
      </c>
      <c r="D30">
        <v>1</v>
      </c>
      <c r="E30" t="s">
        <v>313</v>
      </c>
      <c r="F30">
        <v>0</v>
      </c>
      <c r="G30">
        <v>0</v>
      </c>
    </row>
    <row r="31" spans="1:7" x14ac:dyDescent="0.25">
      <c r="A31" t="s">
        <v>314</v>
      </c>
      <c r="B31">
        <v>3334</v>
      </c>
      <c r="D31">
        <v>1</v>
      </c>
      <c r="E31" t="s">
        <v>315</v>
      </c>
      <c r="F31">
        <v>0</v>
      </c>
      <c r="G31">
        <v>0</v>
      </c>
    </row>
    <row r="32" spans="1:7" x14ac:dyDescent="0.25">
      <c r="A32" t="s">
        <v>316</v>
      </c>
      <c r="B32">
        <v>68337</v>
      </c>
      <c r="D32">
        <v>1</v>
      </c>
      <c r="E32" t="s">
        <v>317</v>
      </c>
      <c r="F32">
        <v>0.02</v>
      </c>
      <c r="G32">
        <v>0</v>
      </c>
    </row>
    <row r="33" spans="1:7" x14ac:dyDescent="0.25">
      <c r="A33" t="s">
        <v>318</v>
      </c>
      <c r="B33">
        <v>14457</v>
      </c>
      <c r="D33">
        <v>1</v>
      </c>
      <c r="E33" t="s">
        <v>319</v>
      </c>
      <c r="F33">
        <v>0</v>
      </c>
      <c r="G33">
        <v>0</v>
      </c>
    </row>
    <row r="34" spans="1:7" x14ac:dyDescent="0.25">
      <c r="A34" t="s">
        <v>320</v>
      </c>
      <c r="B34">
        <v>1082</v>
      </c>
      <c r="D34">
        <v>0</v>
      </c>
      <c r="E34" t="s">
        <v>321</v>
      </c>
      <c r="F34">
        <v>0</v>
      </c>
      <c r="G34">
        <v>0</v>
      </c>
    </row>
    <row r="35" spans="1:7" x14ac:dyDescent="0.25">
      <c r="A35" t="s">
        <v>322</v>
      </c>
      <c r="B35">
        <v>58</v>
      </c>
      <c r="D35">
        <v>0</v>
      </c>
      <c r="E35" t="s">
        <v>323</v>
      </c>
      <c r="F35">
        <v>0</v>
      </c>
      <c r="G35">
        <v>0</v>
      </c>
    </row>
    <row r="36" spans="1:7" x14ac:dyDescent="0.25">
      <c r="A36" t="s">
        <v>324</v>
      </c>
      <c r="B36">
        <v>3095</v>
      </c>
      <c r="D36">
        <v>0</v>
      </c>
      <c r="E36" t="s">
        <v>325</v>
      </c>
      <c r="F36">
        <v>0</v>
      </c>
      <c r="G36">
        <v>0</v>
      </c>
    </row>
    <row r="37" spans="1:7" x14ac:dyDescent="0.25">
      <c r="A37" t="s">
        <v>326</v>
      </c>
      <c r="B37">
        <v>16</v>
      </c>
      <c r="D37">
        <v>0</v>
      </c>
      <c r="E37" t="s">
        <v>327</v>
      </c>
      <c r="F37">
        <v>0</v>
      </c>
      <c r="G37">
        <v>0</v>
      </c>
    </row>
    <row r="38" spans="1:7" x14ac:dyDescent="0.25">
      <c r="A38" t="s">
        <v>328</v>
      </c>
      <c r="B38">
        <v>935</v>
      </c>
      <c r="D38">
        <v>0</v>
      </c>
      <c r="E38" t="s">
        <v>329</v>
      </c>
      <c r="F38">
        <v>0</v>
      </c>
      <c r="G38">
        <v>0</v>
      </c>
    </row>
    <row r="39" spans="1:7" x14ac:dyDescent="0.25">
      <c r="A39" t="s">
        <v>330</v>
      </c>
      <c r="B39">
        <v>9</v>
      </c>
      <c r="D39">
        <v>0</v>
      </c>
      <c r="E39" t="s">
        <v>331</v>
      </c>
      <c r="F39">
        <v>0</v>
      </c>
      <c r="G39">
        <v>0</v>
      </c>
    </row>
    <row r="40" spans="1:7" x14ac:dyDescent="0.25">
      <c r="A40" t="s">
        <v>332</v>
      </c>
      <c r="B40">
        <v>1034</v>
      </c>
      <c r="D40">
        <v>0</v>
      </c>
      <c r="E40" t="s">
        <v>333</v>
      </c>
      <c r="F40">
        <v>0</v>
      </c>
      <c r="G40">
        <v>0</v>
      </c>
    </row>
    <row r="41" spans="1:7" x14ac:dyDescent="0.25">
      <c r="A41" t="s">
        <v>334</v>
      </c>
      <c r="B41">
        <v>13221</v>
      </c>
      <c r="D41">
        <v>0</v>
      </c>
      <c r="E41" t="s">
        <v>335</v>
      </c>
      <c r="F41">
        <v>0</v>
      </c>
      <c r="G41">
        <v>0</v>
      </c>
    </row>
    <row r="42" spans="1:7" x14ac:dyDescent="0.25">
      <c r="A42" t="s">
        <v>336</v>
      </c>
      <c r="B42">
        <v>58</v>
      </c>
      <c r="D42">
        <v>0</v>
      </c>
      <c r="E42" t="s">
        <v>337</v>
      </c>
      <c r="F42">
        <v>0</v>
      </c>
      <c r="G42">
        <v>0</v>
      </c>
    </row>
    <row r="43" spans="1:7" x14ac:dyDescent="0.25">
      <c r="A43" t="s">
        <v>338</v>
      </c>
      <c r="B43">
        <v>348</v>
      </c>
      <c r="D43">
        <v>0</v>
      </c>
      <c r="E43" t="s">
        <v>339</v>
      </c>
      <c r="F43">
        <v>0</v>
      </c>
      <c r="G43">
        <v>0</v>
      </c>
    </row>
    <row r="44" spans="1:7" x14ac:dyDescent="0.25">
      <c r="A44" t="s">
        <v>340</v>
      </c>
      <c r="B44">
        <v>144</v>
      </c>
      <c r="D44">
        <v>0</v>
      </c>
      <c r="E44" t="s">
        <v>341</v>
      </c>
      <c r="F44">
        <v>0</v>
      </c>
      <c r="G44">
        <v>0</v>
      </c>
    </row>
    <row r="45" spans="1:7" x14ac:dyDescent="0.25">
      <c r="A45" t="s">
        <v>342</v>
      </c>
      <c r="B45">
        <v>373</v>
      </c>
      <c r="D45">
        <v>0</v>
      </c>
      <c r="E45" t="s">
        <v>343</v>
      </c>
      <c r="F45">
        <v>0</v>
      </c>
      <c r="G45">
        <v>0</v>
      </c>
    </row>
    <row r="46" spans="1:7" x14ac:dyDescent="0.25">
      <c r="A46" t="s">
        <v>344</v>
      </c>
      <c r="B46">
        <v>1</v>
      </c>
      <c r="C46">
        <v>100</v>
      </c>
      <c r="D46">
        <v>0</v>
      </c>
      <c r="E46" t="s">
        <v>345</v>
      </c>
      <c r="F46">
        <v>0</v>
      </c>
      <c r="G46">
        <v>0</v>
      </c>
    </row>
    <row r="47" spans="1:7" x14ac:dyDescent="0.25">
      <c r="A47" t="s">
        <v>346</v>
      </c>
      <c r="B47">
        <v>34</v>
      </c>
      <c r="D47">
        <v>0</v>
      </c>
      <c r="E47" t="s">
        <v>100</v>
      </c>
      <c r="F47">
        <v>0</v>
      </c>
      <c r="G47">
        <v>0</v>
      </c>
    </row>
    <row r="48" spans="1:7" x14ac:dyDescent="0.25">
      <c r="A48" t="s">
        <v>347</v>
      </c>
      <c r="B48">
        <v>132</v>
      </c>
      <c r="D48">
        <v>0</v>
      </c>
      <c r="E48" t="s">
        <v>348</v>
      </c>
      <c r="F48">
        <v>0</v>
      </c>
      <c r="G48">
        <v>0</v>
      </c>
    </row>
    <row r="49" spans="1:7" x14ac:dyDescent="0.25">
      <c r="A49" t="s">
        <v>349</v>
      </c>
      <c r="B49">
        <v>90</v>
      </c>
      <c r="D49">
        <v>0</v>
      </c>
      <c r="E49" t="s">
        <v>350</v>
      </c>
      <c r="F49">
        <v>0</v>
      </c>
      <c r="G49">
        <v>0</v>
      </c>
    </row>
    <row r="50" spans="1:7" x14ac:dyDescent="0.25">
      <c r="A50" t="s">
        <v>351</v>
      </c>
      <c r="B50">
        <v>16</v>
      </c>
      <c r="D50">
        <v>0</v>
      </c>
      <c r="E50" t="s">
        <v>352</v>
      </c>
      <c r="F50">
        <v>0</v>
      </c>
      <c r="G50">
        <v>0</v>
      </c>
    </row>
    <row r="51" spans="1:7" x14ac:dyDescent="0.25">
      <c r="A51" t="s">
        <v>353</v>
      </c>
      <c r="B51">
        <v>66</v>
      </c>
      <c r="D51">
        <v>0</v>
      </c>
      <c r="E51" t="s">
        <v>354</v>
      </c>
      <c r="F51">
        <v>0</v>
      </c>
      <c r="G51">
        <v>0</v>
      </c>
    </row>
    <row r="52" spans="1:7" x14ac:dyDescent="0.25">
      <c r="A52" t="s">
        <v>355</v>
      </c>
      <c r="B52">
        <v>63</v>
      </c>
      <c r="D52">
        <v>0</v>
      </c>
      <c r="E52" t="s">
        <v>356</v>
      </c>
      <c r="F52">
        <v>0</v>
      </c>
      <c r="G52">
        <v>0</v>
      </c>
    </row>
    <row r="53" spans="1:7" x14ac:dyDescent="0.25">
      <c r="A53" t="s">
        <v>357</v>
      </c>
      <c r="B53">
        <v>947</v>
      </c>
      <c r="C53">
        <v>101</v>
      </c>
      <c r="D53">
        <v>0</v>
      </c>
      <c r="E53" t="s">
        <v>358</v>
      </c>
      <c r="F53">
        <v>0</v>
      </c>
      <c r="G53">
        <v>0</v>
      </c>
    </row>
    <row r="54" spans="1:7" x14ac:dyDescent="0.25">
      <c r="A54" t="s">
        <v>359</v>
      </c>
      <c r="B54">
        <v>38</v>
      </c>
      <c r="D54">
        <v>0</v>
      </c>
      <c r="E54" t="s">
        <v>360</v>
      </c>
      <c r="F54">
        <v>0</v>
      </c>
      <c r="G54">
        <v>0</v>
      </c>
    </row>
    <row r="55" spans="1:7" x14ac:dyDescent="0.25">
      <c r="A55" t="s">
        <v>361</v>
      </c>
      <c r="B55">
        <v>4</v>
      </c>
      <c r="D55">
        <v>0</v>
      </c>
      <c r="E55" t="s">
        <v>362</v>
      </c>
      <c r="F55">
        <v>0</v>
      </c>
      <c r="G55">
        <v>0</v>
      </c>
    </row>
    <row r="56" spans="1:7" x14ac:dyDescent="0.25">
      <c r="A56" t="s">
        <v>363</v>
      </c>
      <c r="B56">
        <v>20</v>
      </c>
      <c r="D56">
        <v>0</v>
      </c>
      <c r="E56" t="s">
        <v>364</v>
      </c>
      <c r="F56">
        <v>0</v>
      </c>
      <c r="G56">
        <v>0</v>
      </c>
    </row>
    <row r="57" spans="1:7" x14ac:dyDescent="0.25">
      <c r="A57" t="s">
        <v>365</v>
      </c>
      <c r="B57">
        <v>16</v>
      </c>
      <c r="D57">
        <v>0</v>
      </c>
      <c r="E57" t="s">
        <v>366</v>
      </c>
      <c r="F57">
        <v>0</v>
      </c>
      <c r="G57">
        <v>0</v>
      </c>
    </row>
    <row r="58" spans="1:7" x14ac:dyDescent="0.25">
      <c r="A58" t="s">
        <v>367</v>
      </c>
      <c r="B58">
        <v>13</v>
      </c>
      <c r="D58">
        <v>0</v>
      </c>
      <c r="E58" t="s">
        <v>368</v>
      </c>
      <c r="F58">
        <v>0</v>
      </c>
      <c r="G58">
        <v>0</v>
      </c>
    </row>
    <row r="59" spans="1:7" x14ac:dyDescent="0.25">
      <c r="A59" t="s">
        <v>369</v>
      </c>
      <c r="B59">
        <v>1</v>
      </c>
      <c r="D59">
        <v>0</v>
      </c>
      <c r="E59" t="s">
        <v>370</v>
      </c>
      <c r="F59">
        <v>0</v>
      </c>
      <c r="G59">
        <v>0</v>
      </c>
    </row>
    <row r="60" spans="1:7" x14ac:dyDescent="0.25">
      <c r="A60" t="s">
        <v>371</v>
      </c>
      <c r="B60">
        <v>9</v>
      </c>
      <c r="D60">
        <v>0</v>
      </c>
      <c r="E60" t="s">
        <v>372</v>
      </c>
      <c r="F60">
        <v>0</v>
      </c>
      <c r="G60">
        <v>0</v>
      </c>
    </row>
    <row r="61" spans="1:7" x14ac:dyDescent="0.25">
      <c r="A61" t="s">
        <v>373</v>
      </c>
      <c r="B61">
        <v>1</v>
      </c>
      <c r="D61">
        <v>0</v>
      </c>
      <c r="E61" t="s">
        <v>374</v>
      </c>
      <c r="F61">
        <v>0</v>
      </c>
      <c r="G61">
        <v>0</v>
      </c>
    </row>
    <row r="62" spans="1:7" x14ac:dyDescent="0.25">
      <c r="A62" t="s">
        <v>375</v>
      </c>
      <c r="B62">
        <v>1</v>
      </c>
      <c r="D62">
        <v>0</v>
      </c>
      <c r="E62" t="s">
        <v>376</v>
      </c>
      <c r="F62">
        <v>0</v>
      </c>
      <c r="G62">
        <v>0</v>
      </c>
    </row>
    <row r="63" spans="1:7" x14ac:dyDescent="0.25">
      <c r="A63" t="s">
        <v>377</v>
      </c>
      <c r="B63">
        <v>54481164</v>
      </c>
      <c r="D63">
        <v>2114262</v>
      </c>
      <c r="E63" t="s">
        <v>378</v>
      </c>
      <c r="F63">
        <v>12</v>
      </c>
    </row>
    <row r="64" spans="1:7" x14ac:dyDescent="0.25">
      <c r="A64" t="s">
        <v>379</v>
      </c>
      <c r="B64">
        <v>3693</v>
      </c>
      <c r="C64">
        <v>100</v>
      </c>
      <c r="D64">
        <v>1844</v>
      </c>
      <c r="E64" t="s">
        <v>380</v>
      </c>
      <c r="F64">
        <v>0</v>
      </c>
    </row>
    <row r="65" spans="1:6" x14ac:dyDescent="0.25">
      <c r="A65" t="s">
        <v>381</v>
      </c>
      <c r="B65">
        <v>601</v>
      </c>
      <c r="D65">
        <v>1803</v>
      </c>
      <c r="E65" t="s">
        <v>382</v>
      </c>
      <c r="F65">
        <v>0</v>
      </c>
    </row>
    <row r="66" spans="1:6" x14ac:dyDescent="0.25">
      <c r="A66" t="s">
        <v>383</v>
      </c>
      <c r="B66">
        <v>15</v>
      </c>
      <c r="C66">
        <v>93</v>
      </c>
      <c r="D66">
        <v>121</v>
      </c>
      <c r="E66" t="s">
        <v>384</v>
      </c>
      <c r="F66">
        <v>0</v>
      </c>
    </row>
    <row r="67" spans="1:6" x14ac:dyDescent="0.25">
      <c r="A67" t="s">
        <v>385</v>
      </c>
      <c r="B67">
        <v>84</v>
      </c>
      <c r="D67">
        <v>0</v>
      </c>
      <c r="E67" t="s">
        <v>337</v>
      </c>
      <c r="F67">
        <v>0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A4" sqref="A4"/>
    </sheetView>
  </sheetViews>
  <sheetFormatPr defaultRowHeight="15" x14ac:dyDescent="0.25"/>
  <cols>
    <col min="1" max="1" width="37.42578125" bestFit="1" customWidth="1"/>
    <col min="2" max="2" width="7.42578125" bestFit="1" customWidth="1"/>
    <col min="3" max="3" width="17.28515625" bestFit="1" customWidth="1"/>
    <col min="4" max="4" width="8.5703125" bestFit="1" customWidth="1"/>
    <col min="5" max="5" width="15.28515625" bestFit="1" customWidth="1"/>
  </cols>
  <sheetData>
    <row r="1" spans="1:5" x14ac:dyDescent="0.25">
      <c r="A1" t="s">
        <v>15</v>
      </c>
    </row>
    <row r="3" spans="1:5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</row>
    <row r="4" spans="1:5" x14ac:dyDescent="0.25">
      <c r="A4" t="s">
        <v>21</v>
      </c>
      <c r="B4">
        <v>72299</v>
      </c>
      <c r="C4" t="s">
        <v>22</v>
      </c>
      <c r="D4">
        <v>1324</v>
      </c>
      <c r="E4">
        <v>4.9000000000000004</v>
      </c>
    </row>
    <row r="5" spans="1:5" x14ac:dyDescent="0.25">
      <c r="A5" t="s">
        <v>23</v>
      </c>
      <c r="B5">
        <v>72300</v>
      </c>
      <c r="C5" t="s">
        <v>24</v>
      </c>
      <c r="D5">
        <v>1455</v>
      </c>
      <c r="E5">
        <v>4.5999999999999996</v>
      </c>
    </row>
    <row r="6" spans="1:5" x14ac:dyDescent="0.25">
      <c r="A6" t="s">
        <v>25</v>
      </c>
      <c r="C6" t="s">
        <v>26</v>
      </c>
    </row>
    <row r="7" spans="1:5" x14ac:dyDescent="0.25">
      <c r="A7" t="s">
        <v>27</v>
      </c>
      <c r="C7" t="s">
        <v>28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A3" sqref="A3"/>
    </sheetView>
  </sheetViews>
  <sheetFormatPr defaultRowHeight="15" x14ac:dyDescent="0.25"/>
  <cols>
    <col min="1" max="1" width="33.140625" bestFit="1" customWidth="1"/>
    <col min="2" max="2" width="25.140625" bestFit="1" customWidth="1"/>
    <col min="3" max="3" width="5.42578125" bestFit="1" customWidth="1"/>
    <col min="4" max="4" width="6" bestFit="1" customWidth="1"/>
    <col min="5" max="5" width="7.7109375" bestFit="1" customWidth="1"/>
    <col min="6" max="6" width="12.7109375" bestFit="1" customWidth="1"/>
  </cols>
  <sheetData>
    <row r="1" spans="1:6" x14ac:dyDescent="0.25">
      <c r="A1" t="s">
        <v>29</v>
      </c>
    </row>
    <row r="3" spans="1:6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</row>
    <row r="4" spans="1:6" x14ac:dyDescent="0.25">
      <c r="A4" t="s">
        <v>36</v>
      </c>
      <c r="B4" t="s">
        <v>37</v>
      </c>
      <c r="C4">
        <v>28</v>
      </c>
      <c r="D4">
        <v>7</v>
      </c>
      <c r="F4">
        <v>142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"/>
  <sheetViews>
    <sheetView workbookViewId="0">
      <selection activeCell="A24" sqref="A24"/>
    </sheetView>
  </sheetViews>
  <sheetFormatPr defaultRowHeight="15" x14ac:dyDescent="0.25"/>
  <cols>
    <col min="1" max="1" width="28.42578125" bestFit="1" customWidth="1"/>
    <col min="2" max="2" width="11" bestFit="1" customWidth="1"/>
    <col min="3" max="3" width="14.7109375" bestFit="1" customWidth="1"/>
  </cols>
  <sheetData>
    <row r="1" spans="1:5" x14ac:dyDescent="0.25">
      <c r="A1" t="s">
        <v>38</v>
      </c>
    </row>
    <row r="3" spans="1:5" x14ac:dyDescent="0.25">
      <c r="A3" t="s">
        <v>16</v>
      </c>
      <c r="B3" t="s">
        <v>39</v>
      </c>
      <c r="C3" t="s">
        <v>40</v>
      </c>
      <c r="D3" t="s">
        <v>41</v>
      </c>
      <c r="E3" t="s">
        <v>42</v>
      </c>
    </row>
    <row r="4" spans="1:5" x14ac:dyDescent="0.25">
      <c r="A4" t="s">
        <v>43</v>
      </c>
      <c r="B4">
        <v>16.600000000000001</v>
      </c>
      <c r="C4">
        <v>0</v>
      </c>
      <c r="D4">
        <v>0</v>
      </c>
      <c r="E4">
        <v>0</v>
      </c>
    </row>
    <row r="5" spans="1:5" x14ac:dyDescent="0.25">
      <c r="A5" t="s">
        <v>44</v>
      </c>
      <c r="B5">
        <v>3.2</v>
      </c>
      <c r="C5">
        <v>0</v>
      </c>
      <c r="D5">
        <v>0</v>
      </c>
      <c r="E5">
        <v>0</v>
      </c>
    </row>
    <row r="6" spans="1:5" x14ac:dyDescent="0.25">
      <c r="A6" t="s">
        <v>45</v>
      </c>
      <c r="B6">
        <v>0.2</v>
      </c>
      <c r="C6">
        <v>0</v>
      </c>
      <c r="D6">
        <v>0</v>
      </c>
      <c r="E6">
        <v>0</v>
      </c>
    </row>
    <row r="7" spans="1:5" x14ac:dyDescent="0.25">
      <c r="A7" t="s">
        <v>46</v>
      </c>
      <c r="B7">
        <v>14048089.800000001</v>
      </c>
      <c r="C7">
        <v>5572.1</v>
      </c>
    </row>
    <row r="8" spans="1:5" x14ac:dyDescent="0.25">
      <c r="A8" t="s">
        <v>47</v>
      </c>
      <c r="B8">
        <v>178393.5</v>
      </c>
      <c r="C8">
        <v>70.8</v>
      </c>
    </row>
    <row r="9" spans="1:5" x14ac:dyDescent="0.25">
      <c r="A9" t="s">
        <v>48</v>
      </c>
      <c r="B9">
        <v>30480.3</v>
      </c>
      <c r="C9">
        <v>12.1</v>
      </c>
    </row>
    <row r="10" spans="1:5" x14ac:dyDescent="0.25">
      <c r="A10" t="s">
        <v>49</v>
      </c>
      <c r="B10">
        <v>4717.3999999999996</v>
      </c>
      <c r="C10">
        <v>1.9</v>
      </c>
    </row>
    <row r="11" spans="1:5" x14ac:dyDescent="0.25">
      <c r="A11" t="s">
        <v>50</v>
      </c>
      <c r="B11">
        <v>2681.2</v>
      </c>
      <c r="C11">
        <v>1.1000000000000001</v>
      </c>
    </row>
    <row r="12" spans="1:5" x14ac:dyDescent="0.25">
      <c r="A12" t="s">
        <v>51</v>
      </c>
      <c r="B12">
        <v>3560.9</v>
      </c>
      <c r="C12">
        <v>1.4</v>
      </c>
    </row>
    <row r="13" spans="1:5" x14ac:dyDescent="0.25">
      <c r="A13" t="s">
        <v>52</v>
      </c>
      <c r="B13">
        <v>1915.8</v>
      </c>
      <c r="C13">
        <v>0.8</v>
      </c>
    </row>
    <row r="14" spans="1:5" x14ac:dyDescent="0.25">
      <c r="A14" t="s">
        <v>53</v>
      </c>
      <c r="B14">
        <v>73.7</v>
      </c>
      <c r="C14">
        <v>0</v>
      </c>
    </row>
    <row r="15" spans="1:5" x14ac:dyDescent="0.25">
      <c r="A15" t="s">
        <v>54</v>
      </c>
      <c r="B15">
        <v>41.9</v>
      </c>
      <c r="C15">
        <v>0</v>
      </c>
    </row>
    <row r="16" spans="1:5" x14ac:dyDescent="0.25">
      <c r="A16" t="s">
        <v>55</v>
      </c>
      <c r="B16">
        <v>0</v>
      </c>
      <c r="C16">
        <v>0</v>
      </c>
    </row>
    <row r="17" spans="1:3" x14ac:dyDescent="0.25">
      <c r="A17" t="s">
        <v>56</v>
      </c>
      <c r="B17">
        <v>0</v>
      </c>
      <c r="C17">
        <v>0</v>
      </c>
    </row>
    <row r="18" spans="1:3" x14ac:dyDescent="0.25">
      <c r="A18" t="s">
        <v>57</v>
      </c>
      <c r="B18">
        <v>48853.8</v>
      </c>
      <c r="C18">
        <v>19.399999999999999</v>
      </c>
    </row>
    <row r="19" spans="1:3" x14ac:dyDescent="0.25">
      <c r="A19" t="s">
        <v>58</v>
      </c>
      <c r="B19">
        <v>18608.8</v>
      </c>
      <c r="C19">
        <v>7.4</v>
      </c>
    </row>
    <row r="20" spans="1:3" x14ac:dyDescent="0.25">
      <c r="A20" t="s">
        <v>59</v>
      </c>
      <c r="B20">
        <v>0.6</v>
      </c>
      <c r="C20">
        <v>0</v>
      </c>
    </row>
    <row r="21" spans="1:3" x14ac:dyDescent="0.25">
      <c r="A21" t="s">
        <v>60</v>
      </c>
      <c r="B21">
        <v>15.5</v>
      </c>
      <c r="C21">
        <v>0</v>
      </c>
    </row>
    <row r="22" spans="1:3" x14ac:dyDescent="0.25">
      <c r="A22" t="s">
        <v>61</v>
      </c>
      <c r="B22">
        <v>0.6</v>
      </c>
      <c r="C22">
        <v>0</v>
      </c>
    </row>
    <row r="23" spans="1:3" x14ac:dyDescent="0.25">
      <c r="A23" t="s">
        <v>62</v>
      </c>
      <c r="B23">
        <v>0.6</v>
      </c>
      <c r="C23">
        <v>0</v>
      </c>
    </row>
    <row r="24" spans="1:3" x14ac:dyDescent="0.25">
      <c r="A24" t="s">
        <v>63</v>
      </c>
      <c r="B24">
        <v>34770</v>
      </c>
      <c r="C24">
        <v>13.8</v>
      </c>
    </row>
    <row r="25" spans="1:3" x14ac:dyDescent="0.25">
      <c r="A25" t="s">
        <v>64</v>
      </c>
      <c r="B25">
        <v>0.1</v>
      </c>
      <c r="C25">
        <v>0</v>
      </c>
    </row>
    <row r="26" spans="1:3" x14ac:dyDescent="0.25">
      <c r="A26" t="s">
        <v>65</v>
      </c>
      <c r="B26">
        <v>2521.1</v>
      </c>
    </row>
  </sheetData>
  <pageMargins left="0.75" right="0.75" top="1" bottom="1" header="0.5" footer="0.5"/>
  <pageSetup paperSize="9" orientation="portrait" r:id="rId1"/>
  <headerFooter>
    <oddFooter>&amp;L_x000D_&amp;1#&amp;"Calibri"&amp;10&amp;K000000 Classified: RMG –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workbookViewId="0">
      <selection activeCell="C4" sqref="C4"/>
    </sheetView>
  </sheetViews>
  <sheetFormatPr defaultRowHeight="15" x14ac:dyDescent="0.25"/>
  <cols>
    <col min="1" max="1" width="51.140625" bestFit="1" customWidth="1"/>
    <col min="2" max="2" width="9" bestFit="1" customWidth="1"/>
    <col min="3" max="3" width="19.85546875" bestFit="1" customWidth="1"/>
    <col min="4" max="4" width="8.85546875" bestFit="1" customWidth="1"/>
    <col min="5" max="5" width="10" bestFit="1" customWidth="1"/>
    <col min="6" max="6" width="12" bestFit="1" customWidth="1"/>
  </cols>
  <sheetData>
    <row r="1" spans="1:6" x14ac:dyDescent="0.25">
      <c r="A1" t="s">
        <v>66</v>
      </c>
    </row>
    <row r="3" spans="1:6" x14ac:dyDescent="0.25">
      <c r="A3" t="s">
        <v>67</v>
      </c>
      <c r="B3" t="s">
        <v>68</v>
      </c>
      <c r="C3" t="s">
        <v>69</v>
      </c>
      <c r="D3" t="s">
        <v>70</v>
      </c>
      <c r="E3" t="s">
        <v>71</v>
      </c>
      <c r="F3" t="s">
        <v>72</v>
      </c>
    </row>
    <row r="4" spans="1:6" x14ac:dyDescent="0.25">
      <c r="A4" t="s">
        <v>73</v>
      </c>
      <c r="B4">
        <v>4561316</v>
      </c>
      <c r="C4">
        <v>8056.4</v>
      </c>
      <c r="D4" t="s">
        <v>74</v>
      </c>
      <c r="E4">
        <v>26.9</v>
      </c>
      <c r="F4" t="s">
        <v>75</v>
      </c>
    </row>
    <row r="5" spans="1:6" x14ac:dyDescent="0.25">
      <c r="A5" t="s">
        <v>76</v>
      </c>
      <c r="C5">
        <v>5744.8</v>
      </c>
      <c r="E5">
        <v>19.2</v>
      </c>
    </row>
    <row r="6" spans="1:6" x14ac:dyDescent="0.25">
      <c r="A6" t="s">
        <v>77</v>
      </c>
      <c r="B6">
        <v>5335746</v>
      </c>
      <c r="C6">
        <v>5471.2</v>
      </c>
      <c r="D6" t="s">
        <v>78</v>
      </c>
      <c r="E6">
        <v>18.3</v>
      </c>
      <c r="F6" t="s">
        <v>79</v>
      </c>
    </row>
    <row r="7" spans="1:6" x14ac:dyDescent="0.25">
      <c r="A7" t="s">
        <v>80</v>
      </c>
      <c r="B7">
        <v>2284690</v>
      </c>
      <c r="C7">
        <v>592.5</v>
      </c>
      <c r="D7" t="s">
        <v>81</v>
      </c>
      <c r="E7">
        <v>2</v>
      </c>
      <c r="F7" t="s">
        <v>82</v>
      </c>
    </row>
    <row r="8" spans="1:6" x14ac:dyDescent="0.25">
      <c r="A8" t="s">
        <v>83</v>
      </c>
      <c r="B8">
        <v>126256</v>
      </c>
      <c r="C8">
        <v>221.3</v>
      </c>
      <c r="D8" t="s">
        <v>84</v>
      </c>
      <c r="E8">
        <v>0.7</v>
      </c>
      <c r="F8" t="s">
        <v>79</v>
      </c>
    </row>
    <row r="9" spans="1:6" x14ac:dyDescent="0.25">
      <c r="A9" t="s">
        <v>85</v>
      </c>
      <c r="B9">
        <v>54395580</v>
      </c>
      <c r="C9">
        <v>148.5</v>
      </c>
      <c r="D9" t="s">
        <v>86</v>
      </c>
      <c r="E9">
        <v>0.5</v>
      </c>
      <c r="F9" t="s">
        <v>87</v>
      </c>
    </row>
    <row r="10" spans="1:6" x14ac:dyDescent="0.25">
      <c r="A10" t="s">
        <v>88</v>
      </c>
      <c r="B10">
        <v>105048</v>
      </c>
      <c r="C10">
        <v>112</v>
      </c>
      <c r="D10" t="s">
        <v>89</v>
      </c>
      <c r="E10">
        <v>0.4</v>
      </c>
      <c r="F10" t="s">
        <v>82</v>
      </c>
    </row>
    <row r="11" spans="1:6" x14ac:dyDescent="0.25">
      <c r="A11" t="s">
        <v>90</v>
      </c>
      <c r="B11">
        <v>1273683</v>
      </c>
      <c r="C11">
        <v>96.7</v>
      </c>
      <c r="D11" t="s">
        <v>91</v>
      </c>
      <c r="E11">
        <v>0.3</v>
      </c>
      <c r="F11" t="s">
        <v>87</v>
      </c>
    </row>
    <row r="12" spans="1:6" x14ac:dyDescent="0.25">
      <c r="A12" t="s">
        <v>92</v>
      </c>
      <c r="B12">
        <v>1506566</v>
      </c>
      <c r="C12">
        <v>61.7</v>
      </c>
      <c r="D12" t="s">
        <v>93</v>
      </c>
      <c r="E12">
        <v>0.2</v>
      </c>
      <c r="F12" t="s">
        <v>94</v>
      </c>
    </row>
    <row r="13" spans="1:6" x14ac:dyDescent="0.25">
      <c r="A13" t="s">
        <v>95</v>
      </c>
      <c r="B13">
        <v>338045</v>
      </c>
      <c r="C13">
        <v>35</v>
      </c>
      <c r="D13" t="s">
        <v>96</v>
      </c>
      <c r="E13">
        <v>0.1</v>
      </c>
      <c r="F13" t="s">
        <v>87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activeCell="A5" sqref="A5"/>
    </sheetView>
  </sheetViews>
  <sheetFormatPr defaultRowHeight="15" x14ac:dyDescent="0.25"/>
  <cols>
    <col min="1" max="1" width="59.42578125" bestFit="1" customWidth="1"/>
    <col min="2" max="2" width="9" bestFit="1" customWidth="1"/>
    <col min="3" max="3" width="19.85546875" bestFit="1" customWidth="1"/>
    <col min="4" max="4" width="13.85546875" bestFit="1" customWidth="1"/>
    <col min="5" max="5" width="10" bestFit="1" customWidth="1"/>
    <col min="6" max="6" width="18.5703125" bestFit="1" customWidth="1"/>
  </cols>
  <sheetData>
    <row r="1" spans="1:6" x14ac:dyDescent="0.25">
      <c r="A1" t="s">
        <v>97</v>
      </c>
    </row>
    <row r="3" spans="1:6" x14ac:dyDescent="0.25">
      <c r="A3" t="s">
        <v>72</v>
      </c>
      <c r="B3" t="s">
        <v>68</v>
      </c>
      <c r="C3" t="s">
        <v>69</v>
      </c>
      <c r="D3" t="s">
        <v>98</v>
      </c>
      <c r="E3" t="s">
        <v>71</v>
      </c>
      <c r="F3" t="s">
        <v>99</v>
      </c>
    </row>
    <row r="4" spans="1:6" x14ac:dyDescent="0.25">
      <c r="A4" t="s">
        <v>75</v>
      </c>
      <c r="B4">
        <v>4561330</v>
      </c>
      <c r="C4">
        <v>8056</v>
      </c>
      <c r="D4" t="s">
        <v>74</v>
      </c>
      <c r="E4">
        <v>26.9</v>
      </c>
      <c r="F4">
        <v>4.5</v>
      </c>
    </row>
    <row r="5" spans="1:6" x14ac:dyDescent="0.25">
      <c r="A5" t="s">
        <v>79</v>
      </c>
      <c r="B5">
        <v>5725140</v>
      </c>
      <c r="C5">
        <v>5763</v>
      </c>
      <c r="D5" t="s">
        <v>100</v>
      </c>
      <c r="E5">
        <v>19.3</v>
      </c>
      <c r="F5">
        <v>3.2</v>
      </c>
    </row>
    <row r="6" spans="1:6" x14ac:dyDescent="0.25">
      <c r="A6" t="s">
        <v>76</v>
      </c>
      <c r="C6">
        <v>5745</v>
      </c>
      <c r="E6">
        <v>19.2</v>
      </c>
      <c r="F6">
        <v>3.2</v>
      </c>
    </row>
    <row r="7" spans="1:6" x14ac:dyDescent="0.25">
      <c r="A7" t="s">
        <v>101</v>
      </c>
      <c r="B7">
        <v>2989251</v>
      </c>
      <c r="C7">
        <v>2443</v>
      </c>
      <c r="D7" t="s">
        <v>102</v>
      </c>
      <c r="E7">
        <v>8.1999999999999993</v>
      </c>
      <c r="F7">
        <v>1.4</v>
      </c>
    </row>
    <row r="8" spans="1:6" x14ac:dyDescent="0.25">
      <c r="A8" t="s">
        <v>94</v>
      </c>
      <c r="B8">
        <v>3473021</v>
      </c>
      <c r="C8">
        <v>1120</v>
      </c>
      <c r="D8" t="s">
        <v>103</v>
      </c>
      <c r="E8">
        <v>3.7</v>
      </c>
      <c r="F8">
        <v>0.6</v>
      </c>
    </row>
    <row r="9" spans="1:6" x14ac:dyDescent="0.25">
      <c r="A9" t="s">
        <v>82</v>
      </c>
      <c r="B9">
        <v>2769270</v>
      </c>
      <c r="C9">
        <v>767</v>
      </c>
      <c r="D9" t="s">
        <v>104</v>
      </c>
      <c r="E9">
        <v>2.6</v>
      </c>
      <c r="F9">
        <v>0.4</v>
      </c>
    </row>
    <row r="10" spans="1:6" x14ac:dyDescent="0.25">
      <c r="A10" t="s">
        <v>87</v>
      </c>
      <c r="B10">
        <v>56021222</v>
      </c>
      <c r="C10">
        <v>319</v>
      </c>
      <c r="D10" t="s">
        <v>105</v>
      </c>
      <c r="E10">
        <v>1.1000000000000001</v>
      </c>
      <c r="F10">
        <v>0.2</v>
      </c>
    </row>
    <row r="11" spans="1:6" x14ac:dyDescent="0.25">
      <c r="A11" t="s">
        <v>106</v>
      </c>
      <c r="B11">
        <v>17237</v>
      </c>
      <c r="C11">
        <v>25</v>
      </c>
      <c r="D11" t="s">
        <v>107</v>
      </c>
      <c r="E11">
        <v>0.1</v>
      </c>
      <c r="F11">
        <v>0</v>
      </c>
    </row>
    <row r="12" spans="1:6" x14ac:dyDescent="0.25">
      <c r="A12" t="s">
        <v>108</v>
      </c>
      <c r="B12">
        <v>752</v>
      </c>
      <c r="C12">
        <v>2</v>
      </c>
      <c r="D12" t="s">
        <v>109</v>
      </c>
      <c r="E12">
        <v>0</v>
      </c>
      <c r="F12">
        <v>0</v>
      </c>
    </row>
    <row r="13" spans="1:6" x14ac:dyDescent="0.25">
      <c r="A13" t="s">
        <v>110</v>
      </c>
      <c r="B13">
        <v>1</v>
      </c>
      <c r="C13">
        <v>0</v>
      </c>
      <c r="D13" t="s">
        <v>111</v>
      </c>
      <c r="E13">
        <v>0</v>
      </c>
      <c r="F13">
        <v>0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"/>
  <sheetViews>
    <sheetView workbookViewId="0">
      <selection activeCell="F3" sqref="F3"/>
    </sheetView>
  </sheetViews>
  <sheetFormatPr defaultRowHeight="15" x14ac:dyDescent="0.25"/>
  <cols>
    <col min="1" max="1" width="37.140625" bestFit="1" customWidth="1"/>
    <col min="2" max="2" width="6" bestFit="1" customWidth="1"/>
    <col min="3" max="3" width="7.7109375" bestFit="1" customWidth="1"/>
    <col min="4" max="4" width="18.5703125" bestFit="1" customWidth="1"/>
    <col min="5" max="5" width="16.7109375" bestFit="1" customWidth="1"/>
    <col min="6" max="6" width="6.5703125" bestFit="1" customWidth="1"/>
    <col min="7" max="7" width="9" bestFit="1" customWidth="1"/>
    <col min="8" max="8" width="6.42578125" bestFit="1" customWidth="1"/>
    <col min="9" max="9" width="6" bestFit="1" customWidth="1"/>
  </cols>
  <sheetData>
    <row r="1" spans="1:9" x14ac:dyDescent="0.25">
      <c r="A1" t="s">
        <v>112</v>
      </c>
    </row>
    <row r="3" spans="1:9" x14ac:dyDescent="0.25">
      <c r="A3" t="s">
        <v>32</v>
      </c>
      <c r="B3" t="s">
        <v>33</v>
      </c>
      <c r="C3" t="s">
        <v>34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  <c r="I3" t="s">
        <v>118</v>
      </c>
    </row>
    <row r="4" spans="1:9" x14ac:dyDescent="0.25">
      <c r="A4">
        <v>28</v>
      </c>
      <c r="B4">
        <v>7</v>
      </c>
      <c r="D4">
        <v>16.73</v>
      </c>
      <c r="E4">
        <v>20.53</v>
      </c>
      <c r="F4">
        <v>31.8</v>
      </c>
      <c r="G4">
        <v>8.3000000000000007</v>
      </c>
      <c r="H4">
        <v>4.5999999999999996</v>
      </c>
      <c r="I4">
        <v>59.9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A3" sqref="A3"/>
    </sheetView>
  </sheetViews>
  <sheetFormatPr defaultRowHeight="15" x14ac:dyDescent="0.25"/>
  <cols>
    <col min="1" max="1" width="44" bestFit="1" customWidth="1"/>
    <col min="2" max="2" width="10.7109375" bestFit="1" customWidth="1"/>
    <col min="3" max="3" width="42.85546875" bestFit="1" customWidth="1"/>
  </cols>
  <sheetData>
    <row r="1" spans="1:3" x14ac:dyDescent="0.25">
      <c r="A1" t="s">
        <v>119</v>
      </c>
    </row>
    <row r="3" spans="1:3" x14ac:dyDescent="0.25">
      <c r="A3" t="s">
        <v>120</v>
      </c>
      <c r="B3" t="s">
        <v>121</v>
      </c>
      <c r="C3" t="s">
        <v>122</v>
      </c>
    </row>
    <row r="4" spans="1:3" x14ac:dyDescent="0.25">
      <c r="A4">
        <v>12.1</v>
      </c>
      <c r="B4">
        <v>30.1</v>
      </c>
      <c r="C4">
        <v>0</v>
      </c>
    </row>
  </sheetData>
  <pageMargins left="0.75" right="0.75" top="1" bottom="1" header="0.5" footer="0.5"/>
  <headerFooter>
    <oddFooter>&amp;L_x000D_&amp;1#&amp;"Calibri"&amp;10&amp;K000000 Classified: RMG –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</vt:lpstr>
      <vt:lpstr>section0</vt:lpstr>
      <vt:lpstr>section1</vt:lpstr>
      <vt:lpstr>section2</vt:lpstr>
      <vt:lpstr>section3</vt:lpstr>
      <vt:lpstr>section4</vt:lpstr>
      <vt:lpstr>section5</vt:lpstr>
      <vt:lpstr>section6</vt:lpstr>
      <vt:lpstr>section7</vt:lpstr>
      <vt:lpstr>section8</vt:lpstr>
      <vt:lpstr>section9</vt:lpstr>
      <vt:lpstr>section10</vt:lpstr>
      <vt:lpstr>section11</vt:lpstr>
      <vt:lpstr>section12</vt:lpstr>
      <vt:lpstr>section13</vt:lpstr>
      <vt:lpstr>section14</vt:lpstr>
      <vt:lpstr>section15</vt:lpstr>
      <vt:lpstr>section16</vt:lpstr>
      <vt:lpstr>section17</vt:lpstr>
      <vt:lpstr>section18</vt:lpstr>
      <vt:lpstr>section20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Moreno Balboa</cp:lastModifiedBy>
  <dcterms:created xsi:type="dcterms:W3CDTF">2023-10-01T22:46:43Z</dcterms:created>
  <dcterms:modified xsi:type="dcterms:W3CDTF">2023-10-02T00:44:46Z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f36f3-41a5-4f45-a6a2-e224f336accd_Enabled">
    <vt:lpwstr>true</vt:lpwstr>
  </property>
  <property fmtid="{D5CDD505-2E9C-101B-9397-08002B2CF9AE}" pid="3" name="MSIP_Label_980f36f3-41a5-4f45-a6a2-e224f336accd_SetDate">
    <vt:lpwstr>2023-10-01T22:51:04Z</vt:lpwstr>
  </property>
  <property fmtid="{D5CDD505-2E9C-101B-9397-08002B2CF9AE}" pid="4" name="MSIP_Label_980f36f3-41a5-4f45-a6a2-e224f336accd_Method">
    <vt:lpwstr>Standard</vt:lpwstr>
  </property>
  <property fmtid="{D5CDD505-2E9C-101B-9397-08002B2CF9AE}" pid="5" name="MSIP_Label_980f36f3-41a5-4f45-a6a2-e224f336accd_Name">
    <vt:lpwstr>980f36f3-41a5-4f45-a6a2-e224f336accd</vt:lpwstr>
  </property>
  <property fmtid="{D5CDD505-2E9C-101B-9397-08002B2CF9AE}" pid="6" name="MSIP_Label_980f36f3-41a5-4f45-a6a2-e224f336accd_SiteId">
    <vt:lpwstr>7a082108-90dd-41ac-be41-9b8feabee2da</vt:lpwstr>
  </property>
  <property fmtid="{D5CDD505-2E9C-101B-9397-08002B2CF9AE}" pid="7" name="MSIP_Label_980f36f3-41a5-4f45-a6a2-e224f336accd_ActionId">
    <vt:lpwstr>bdf6aa34-060b-47ff-933f-4206d657ebec</vt:lpwstr>
  </property>
  <property fmtid="{D5CDD505-2E9C-101B-9397-08002B2CF9AE}" pid="8" name="MSIP_Label_980f36f3-41a5-4f45-a6a2-e224f336accd_ContentBits">
    <vt:lpwstr>2</vt:lpwstr>
  </property>
</Properties>
</file>