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updateDataSources\data\"/>
    </mc:Choice>
  </mc:AlternateContent>
  <xr:revisionPtr revIDLastSave="0" documentId="13_ncr:1_{1F264D34-36BC-4561-875D-249B736E4649}" xr6:coauthVersionLast="46" xr6:coauthVersionMax="46" xr10:uidLastSave="{00000000-0000-0000-0000-000000000000}"/>
  <bookViews>
    <workbookView xWindow="-108" yWindow="-108" windowWidth="30936" windowHeight="16896" xr2:uid="{CA5E6435-CCC8-4325-8D7B-F96E7D205BA8}"/>
  </bookViews>
  <sheets>
    <sheet name="Sheet1" sheetId="1" r:id="rId1"/>
  </sheets>
  <definedNames>
    <definedName name="_xlnm._FilterDatabase" localSheetId="0" hidden="1">Sheet1!$A$1:$F$223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6" i="1" l="1"/>
  <c r="E210" i="1"/>
  <c r="E209" i="1"/>
  <c r="E223" i="1"/>
  <c r="E204" i="1"/>
  <c r="E205" i="1"/>
  <c r="E222" i="1"/>
  <c r="E221" i="1"/>
  <c r="E220" i="1"/>
  <c r="E219" i="1"/>
  <c r="E218" i="1"/>
  <c r="E217" i="1"/>
  <c r="E216" i="1"/>
  <c r="E215" i="1"/>
  <c r="E214" i="1"/>
  <c r="E208" i="1" l="1"/>
  <c r="E211" i="1"/>
  <c r="E212" i="1"/>
  <c r="E213" i="1"/>
  <c r="E207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</calcChain>
</file>

<file path=xl/sharedStrings.xml><?xml version="1.0" encoding="utf-8"?>
<sst xmlns="http://schemas.openxmlformats.org/spreadsheetml/2006/main" count="744" uniqueCount="287">
  <si>
    <t>Y:\sde_wcgis_master (dfgjnusql-gi71p).sde\sde_wcgis_master.DBO.areanamesCurrent</t>
  </si>
  <si>
    <t>Y:\sde_wcgis_master (dfgjnusql-gi71p).sde\sde_wcgis_master.DBO.gmu_links</t>
  </si>
  <si>
    <t>Y:\sde_wcgis_master (dfgjnusql-gi71p).sde\sde_wcgis_master.dbo.SDE_compress_log</t>
  </si>
  <si>
    <t>Y:\sde_wcgis_master (dfgjnusql-gi71p).sde\sde_wcgis_master.DBO.DWCMasters\sde_wcgis_master.DBO.UCU_poly</t>
  </si>
  <si>
    <t>Y:\sde_wcgis_master (dfgjnusql-gi71p).sde\sde_wcgis_master.DBO.DWCMasters\sde_wcgis_master.DBO.SpecialAreas</t>
  </si>
  <si>
    <t>Y:\sde_wcgis_master (dfgjnusql-gi71p).sde\sde_wcgis_master.DBO.DWCMasters\sde_wcgis_master.DBO.DWCHunts</t>
  </si>
  <si>
    <t>Y:\sde_wcgis_master (dfgjnusql-gi71p).sde\sde_wcgis_master.DBO.DWCMasters\sde_wcgis_master.DBO.DWCMasters_topology</t>
  </si>
  <si>
    <t>Y:\sde_common (dfgjnusql-gi71p).sde\sde_common.DBO.AK_SHADE</t>
  </si>
  <si>
    <t>Y:\sde_common (dfgjnusql-gi71p).sde\sde_common.DBO.DRG_ITM</t>
  </si>
  <si>
    <t>Y:\sde_common (dfgjnusql-gi71p).sde\sde_common.DBO.DRG_QM</t>
  </si>
  <si>
    <t>Y:\sde_common (dfgjnusql-gi71p).sde\sde_common.DBO.NED_AGREEDEM08</t>
  </si>
  <si>
    <t>Y:\sde_common (dfgjnusql-gi71p).sde\sde_common.DBO.NED_CLIP</t>
  </si>
  <si>
    <t>Y:\sde_common (dfgjnusql-gi71p).sde\sde_common.DBO.NED_FILLSINKS08</t>
  </si>
  <si>
    <t>Y:\sde_common (dfgjnusql-gi71p).sde\sde_common.DBO.NED_FLOWACC08</t>
  </si>
  <si>
    <t>Y:\sde_common (dfgjnusql-gi71p).sde\sde_common.DBO.NED_FLOWDIR08</t>
  </si>
  <si>
    <t>Y:\sde_common (dfgjnusql-gi71p).sde\sde_common.DBO.NED_HILLCLIP</t>
  </si>
  <si>
    <t>Y:\sde_common (dfgjnusql-gi71p).sde\sde_common.DBO.NED_HILLRAW</t>
  </si>
  <si>
    <t>Y:\sde_common (dfgjnusql-gi71p).sde\sde_common.DBO.NED_RAW</t>
  </si>
  <si>
    <t>Y:\sde_common (dfgjnusql-gi71p).sde\sde_common.DBO.NGS_ITM_HILLSHADE_DD</t>
  </si>
  <si>
    <t>Y:\sde_common (dfgjnusql-gi71p).sde\sde_common.DBO.NGS_ITM_TOPO_DD</t>
  </si>
  <si>
    <t>Y:\sde_common (dfgjnusql-gi71p).sde\sde_common.DBO.NHDWaterbodyToMeta</t>
  </si>
  <si>
    <t>Y:\sde_common (dfgjnusql-gi71p).sde\sde_common.DBO.NHDPointEventFCToMeta</t>
  </si>
  <si>
    <t>Y:\sde_common (dfgjnusql-gi71p).sde\sde_common.DBO.NHDPointToMeta</t>
  </si>
  <si>
    <t>Y:\sde_common (dfgjnusql-gi71p).sde\sde_common.DBO.NHDMetadataHasSourceCitation</t>
  </si>
  <si>
    <t>Y:\sde_common (dfgjnusql-gi71p).sde\sde_common.DBO.NHDMetaToFeature</t>
  </si>
  <si>
    <t>Y:\sde_common (dfgjnusql-gi71p).sde\sde_common.DBO.NHDLineToMeta</t>
  </si>
  <si>
    <t>Y:\sde_common (dfgjnusql-gi71p).sde\sde_common.DBO.NHDLineEventFCToMeta</t>
  </si>
  <si>
    <t>Y:\sde_common (dfgjnusql-gi71p).sde\sde_common.DBO.NHDFlowlineToMeta</t>
  </si>
  <si>
    <t>Y:\sde_common (dfgjnusql-gi71p).sde\sde_common.DBO.NHDAreaToMeta</t>
  </si>
  <si>
    <t>Y:\sde_common (dfgjnusql-gi71p).sde\sde_common.DBO.NHDAreaEventFCToMeta</t>
  </si>
  <si>
    <t>Y:\sde_common (dfgjnusql-gi71p).sde\sde_common.DBO.NHDVerticalRelationship</t>
  </si>
  <si>
    <t>Y:\sde_common (dfgjnusql-gi71p).sde\sde_common.DBO.NHDSourceCitation</t>
  </si>
  <si>
    <t>Y:\sde_common (dfgjnusql-gi71p).sde\sde_common.DBO.NHDStatus</t>
  </si>
  <si>
    <t>Y:\sde_common (dfgjnusql-gi71p).sde\sde_common.DBO.NHDReachCode_ComID</t>
  </si>
  <si>
    <t>Y:\sde_common (dfgjnusql-gi71p).sde\sde_common.DBO.NHDReachCrossReference</t>
  </si>
  <si>
    <t>Y:\sde_common (dfgjnusql-gi71p).sde\sde_common.DBO.NHDProcessingParameters</t>
  </si>
  <si>
    <t>Y:\sde_common (dfgjnusql-gi71p).sde\sde_common.DBO.NHDMetadata</t>
  </si>
  <si>
    <t>Y:\sde_common (dfgjnusql-gi71p).sde\sde_common.DBO.NHDFlowlineVAA</t>
  </si>
  <si>
    <t>Y:\sde_common (dfgjnusql-gi71p).sde\sde_common.DBO.NHDFlow</t>
  </si>
  <si>
    <t>Y:\sde_common (dfgjnusql-gi71p).sde\sde_common.DBO.NHDFeatureToMetadata</t>
  </si>
  <si>
    <t>Y:\sde_common (dfgjnusql-gi71p).sde\sde_common.DBO.NHDFCode</t>
  </si>
  <si>
    <t>Y:\sde_common (dfgjnusql-gi71p).sde\sde_common.DBO.HYDRO_NET_BUILDERR</t>
  </si>
  <si>
    <t>Y:\sde_common (dfgjnusql-gi71p).sde\sde_common.DBO.ExternalIDCrosswalk</t>
  </si>
  <si>
    <t>Y:\sde_common (dfgjnusql-gi71p).sde\sde_common.DBO.NGS_QM_ELEV_DD</t>
  </si>
  <si>
    <t>Y:\sde_common (dfgjnusql-gi71p).sde\sde_common.DBO.NGS_QM_TOPO_DD</t>
  </si>
  <si>
    <t>Y:\sde_common (dfgjnusql-gi71p).sde\sde_common.DBO.Coastlines_DD\sde_common.DBO.Russia</t>
  </si>
  <si>
    <t>Y:\sde_common (dfgjnusql-gi71p).sde\sde_common.DBO.Coastlines_DD\sde_common.DBO.AKLimitsDD</t>
  </si>
  <si>
    <t>Y:\sde_common (dfgjnusql-gi71p).sde\sde_common.DBO.Coastlines_DD\sde_common.DBO.AK_shore_63k</t>
  </si>
  <si>
    <t>Y:\sde_common (dfgjnusql-gi71p).sde\sde_common.DBO.Coastlines_DD\sde_common.DBO.Canada</t>
  </si>
  <si>
    <t>Y:\sde_common (dfgjnusql-gi71p).sde\sde_common.DBO.Coastlines_Albers\sde_common.DBO.AK_coast_ITM</t>
  </si>
  <si>
    <t>Y:\sde_common (dfgjnusql-gi71p).sde\sde_common.DBO.Coastlines_Albers\sde_common.DBO.Canada_Russia</t>
  </si>
  <si>
    <t>Y:\sde_common (dfgjnusql-gi71p).sde\sde_common.DBO.Coastlines_Albers\sde_common.DBO.AKLimits</t>
  </si>
  <si>
    <t>Y:\sde_common (dfgjnusql-gi71p).sde\sde_common.DBO.Coastlines_Albers\sde_common.DBO.canada_prov</t>
  </si>
  <si>
    <t>Y:\sde_common (dfgjnusql-gi71p).sde\sde_common.DBO.Boundaries\sde_common.DBO.Admin_Large_Parcel</t>
  </si>
  <si>
    <t>Y:\sde_common (dfgjnusql-gi71p).sde\sde_common.DBO.Boundaries\sde_common.DBO.StateLDA09</t>
  </si>
  <si>
    <t>Y:\sde_common (dfgjnusql-gi71p).sde\sde_common.DBO.BaseFeaturesDD\sde_common.DBO.placenames_AKGNIS</t>
  </si>
  <si>
    <t>Y:\sde_common (dfgjnusql-gi71p).sde\sde_common.DBO.BaseFeatures\sde_common.DBO.placenames_orth</t>
  </si>
  <si>
    <t>Y:\sde_common (dfgjnusql-gi71p).sde\sde_common.DBO.BaseFeatures\sde_common.DBO.dot_centerline_milepost</t>
  </si>
  <si>
    <t>Y:\sde_common (dfgjnusql-gi71p).sde\sde_common.DBO.BaseFeatures\sde_common.DBO.rescomm</t>
  </si>
  <si>
    <t>Y:\sde_common (dfgjnusql-gi71p).sde\sde_common.DBO.BaseFeatures\sde_common.DBO.dot_centerline_route</t>
  </si>
  <si>
    <t>Y:\sde_common (dfgjnusql-gi71p).sde\sde_common.DBO.BaseFeatures\sde_common.DBO.simplgps_akhwys</t>
  </si>
  <si>
    <t>Y:\sde_common (dfgjnusql-gi71p).sde\sde_common.DBO.TownshipRangeQuads\sde_common.DBO.section_label</t>
  </si>
  <si>
    <t>Y:\sde_common (dfgjnusql-gi71p).sde\sde_common.DBO.TownshipRangeQuads\sde_common.DBO.ranges</t>
  </si>
  <si>
    <t>Y:\sde_common (dfgjnusql-gi71p).sde\sde_common.DBO.TownshipRangeQuads\sde_common.DBO.townships</t>
  </si>
  <si>
    <t>Y:\sde_common (dfgjnusql-gi71p).sde\sde_common.DBO.TownshipRangeQuads\sde_common.DBO.section_polygon</t>
  </si>
  <si>
    <t>Y:\sde_common (dfgjnusql-gi71p).sde\sde_common.DBO.TownshipRangeQuads\sde_common.DBO.section_arc</t>
  </si>
  <si>
    <t>Y:\sde_common (dfgjnusql-gi71p).sde\sde_common.DBO.TownshipRangeQuads\sde_common.DBO.township_bands</t>
  </si>
  <si>
    <t>Y:\sde_common (dfgjnusql-gi71p).sde\sde_common.DBO.TownshipRangeQuads\sde_common.DBO.township_node</t>
  </si>
  <si>
    <t>Y:\sde_common (dfgjnusql-gi71p).sde\sde_common.DBO.TownshipRangeQuads\sde_common.DBO.township_arc</t>
  </si>
  <si>
    <t>Y:\sde_common (dfgjnusql-gi71p).sde\sde_common.DBO.TownshipRangeQuads\sde_common.DBO.meridians</t>
  </si>
  <si>
    <t>Y:\sde_common (dfgjnusql-gi71p).sde\sde_common.DBO.TownshipRangeQuads\sde_common.DBO.sections</t>
  </si>
  <si>
    <t>Y:\sde_common (dfgjnusql-gi71p).sde\sde_common.DBO.TownshipRangeQuads\sde_common.DBO.itmquads</t>
  </si>
  <si>
    <t>Y:\sde_common (dfgjnusql-gi71p).sde\sde_common.DBO.TownshipRangeQuads\sde_common.DBO.usgs25Kquads</t>
  </si>
  <si>
    <t>Y:\sde_common (dfgjnusql-gi71p).sde\sde_common.DBO.TownshipRangeQuads\sde_common.DBO.qmquads</t>
  </si>
  <si>
    <t>Y:\sde_common (dfgjnusql-gi71p).sde\sde_common.DBO.TownshipRangeQuads\sde_common.DBO.township_polygon</t>
  </si>
  <si>
    <t>Y:\sde_common (dfgjnusql-gi71p).sde\sde_common.DBO.TownshipRangeQuads\sde_common.DBO.protracted_pts</t>
  </si>
  <si>
    <t>Y:\sde_common (dfgjnusql-gi71p).sde\sde_common.DBO.TownshipRangeQuads\sde_common.DBO.township_label</t>
  </si>
  <si>
    <t>Y:\sde_common (dfgjnusql-gi71p).sde\sde_common.DBO.PLSS_DD\sde_common.DBO.pro_pt</t>
  </si>
  <si>
    <t>Y:\sde_common (dfgjnusql-gi71p).sde\sde_common.DBO.PLSS_DD\sde_common.DBO.township</t>
  </si>
  <si>
    <t>Y:\sde_common (dfgjnusql-gi71p).sde\sde_common.DBO.PLSS_DD\sde_common.DBO.section</t>
  </si>
  <si>
    <t>Y:\sde_common (dfgjnusql-gi71p).sde\sde_common.DBO.NOAA_enc\sde_common.DBO.TopoAreaFeature</t>
  </si>
  <si>
    <t>Y:\sde_common (dfgjnusql-gi71p).sde\sde_common.DBO.NOAA_enc\sde_common.DBO.TransportationAreaFeature</t>
  </si>
  <si>
    <t>Y:\sde_common (dfgjnusql-gi71p).sde\sde_common.DBO.NOAA_enc\sde_common.DBO.RadioRadarEquipmentFeature</t>
  </si>
  <si>
    <t>Y:\sde_common (dfgjnusql-gi71p).sde\sde_common.DBO.NOAA_enc\sde_common.DBO.BerthPointFeature</t>
  </si>
  <si>
    <t>Y:\sde_common (dfgjnusql-gi71p).sde\sde_common.DBO.NOAA_enc\sde_common.DBO.SignalEquipmentFeature</t>
  </si>
  <si>
    <t>Y:\sde_common (dfgjnusql-gi71p).sde\sde_common.DBO.NOAA_enc\sde_common.DBO.BeaconFeature</t>
  </si>
  <si>
    <t>Y:\sde_common (dfgjnusql-gi71p).sde\sde_common.DBO.NOAA_enc\sde_common.DBO.BerthLineFeature</t>
  </si>
  <si>
    <t>Y:\sde_common (dfgjnusql-gi71p).sde\sde_common.DBO.NOAA_enc\sde_common.DBO.NavigationPointFeature</t>
  </si>
  <si>
    <t>Y:\sde_common (dfgjnusql-gi71p).sde\sde_common.DBO.NOAA_enc\sde_common.DBO.UtilityAreaFeature</t>
  </si>
  <si>
    <t>Y:\sde_common (dfgjnusql-gi71p).sde\sde_common.DBO.NOAA_enc\sde_common.DBO.CautionAreaFeature</t>
  </si>
  <si>
    <t>Y:\sde_common (dfgjnusql-gi71p).sde\sde_common.DBO.NOAA_enc\sde_common.DBO.MagneticPointFeature</t>
  </si>
  <si>
    <t>Y:\sde_common (dfgjnusql-gi71p).sde\sde_common.DBO.NOAA_enc\sde_common.DBO.FacilityPointFeature</t>
  </si>
  <si>
    <t>Y:\sde_common (dfgjnusql-gi71p).sde\sde_common.DBO.NOAA_enc\sde_common.DBO.DepthLineFeature</t>
  </si>
  <si>
    <t>Y:\sde_common (dfgjnusql-gi71p).sde\sde_common.DBO.NOAA_enc\sde_common.DBO.GatePointFeature</t>
  </si>
  <si>
    <t>Y:\sde_common (dfgjnusql-gi71p).sde\sde_common.DBO.NOAA_enc\sde_common.DBO.DockLineFeature</t>
  </si>
  <si>
    <t>Y:\sde_common (dfgjnusql-gi71p).sde\sde_common.DBO.NOAA_enc\sde_common.DBO.ControlMarkFeature</t>
  </si>
  <si>
    <t>Y:\sde_common (dfgjnusql-gi71p).sde\sde_common.DBO.NOAA_enc\sde_common.DBO.DepthAreaFeature</t>
  </si>
  <si>
    <t>Y:\sde_common (dfgjnusql-gi71p).sde\sde_common.DBO.NOAA_enc\sde_common.DBO.TransportationPointFeature</t>
  </si>
  <si>
    <t>Y:\sde_common (dfgjnusql-gi71p).sde\sde_common.DBO.NOAA_enc\sde_common.DBO.DockAreaFeature</t>
  </si>
  <si>
    <t>Y:\sde_common (dfgjnusql-gi71p).sde\sde_common.DBO.NOAA_enc\sde_common.DBO.TransportationLineFeature</t>
  </si>
  <si>
    <t>Y:\sde_common (dfgjnusql-gi71p).sde\sde_common.DBO.NOAA_enc\sde_common.DBO.UtilityLineFeature</t>
  </si>
  <si>
    <t>Y:\sde_common (dfgjnusql-gi71p).sde\sde_common.DBO.NOAA_enc\sde_common.DBO.NavigationLineFeature</t>
  </si>
  <si>
    <t>Y:\sde_common (dfgjnusql-gi71p).sde\sde_common.DBO.NOAA_enc\sde_common.DBO.CoastlineFeature</t>
  </si>
  <si>
    <t>Y:\sde_common (dfgjnusql-gi71p).sde\sde_common.DBO.NOAA_enc\sde_common.DBO.RadioRadarSignalFeature</t>
  </si>
  <si>
    <t>Y:\sde_common (dfgjnusql-gi71p).sde\sde_common.DBO.NOAA_enc\sde_common.DBO.FacilityLineFeature</t>
  </si>
  <si>
    <t>Y:\sde_common (dfgjnusql-gi71p).sde\sde_common.DBO.NOAA_enc\sde_common.DBO.CoastlinePointFeature</t>
  </si>
  <si>
    <t>Y:\sde_common (dfgjnusql-gi71p).sde\sde_common.DBO.NOAA_enc\sde_common.DBO.RegulatedZoneLineFeature</t>
  </si>
  <si>
    <t>Y:\sde_common (dfgjnusql-gi71p).sde\sde_common.DBO.NOAA_enc\sde_common.DBO.NavigationAreaFeature</t>
  </si>
  <si>
    <t>Y:\sde_common (dfgjnusql-gi71p).sde\sde_common.DBO.NOAA_enc\sde_common.DBO.FacilityAreaFeature</t>
  </si>
  <si>
    <t>Y:\sde_common (dfgjnusql-gi71p).sde\sde_common.DBO.NOAA_enc\sde_common.DBO.TopoPointFeature</t>
  </si>
  <si>
    <t>Y:\sde_common (dfgjnusql-gi71p).sde\sde_common.DBO.NOAA_enc\sde_common.DBO.UtilityPointFeature</t>
  </si>
  <si>
    <t>Y:\sde_common (dfgjnusql-gi71p).sde\sde_common.DBO.NOAA_enc\sde_common.DBO.NauticalPublicationFeature</t>
  </si>
  <si>
    <t>Y:\sde_common (dfgjnusql-gi71p).sde\sde_common.DBO.NOAA_enc\sde_common.DBO.CoastlineAreaFeature</t>
  </si>
  <si>
    <t>Y:\sde_common (dfgjnusql-gi71p).sde\sde_common.DBO.NOAA_enc\sde_common.DBO.RegulatedZonePointFeature</t>
  </si>
  <si>
    <t>Y:\sde_common (dfgjnusql-gi71p).sde\sde_common.DBO.NOAA_enc\sde_common.DBO.BuoyFeature</t>
  </si>
  <si>
    <t>Y:\sde_common (dfgjnusql-gi71p).sde\sde_common.DBO.NOAA_enc\sde_common.DBO.LightStructureFeature</t>
  </si>
  <si>
    <t>Y:\sde_common (dfgjnusql-gi71p).sde\sde_common.DBO.NOAA_enc\sde_common.DBO.MagneticLineFeature</t>
  </si>
  <si>
    <t>Y:\sde_common (dfgjnusql-gi71p).sde\sde_common.DBO.NOAA_enc\sde_common.DBO.SurveyReliabilityFeature</t>
  </si>
  <si>
    <t>Y:\sde_common (dfgjnusql-gi71p).sde\sde_common.DBO.NOAA_enc\sde_common.DBO.CautionPointFeature</t>
  </si>
  <si>
    <t>Y:\sde_common (dfgjnusql-gi71p).sde\sde_common.DBO.NOAA_enc\sde_common.DBO.MagneticAreaFeature</t>
  </si>
  <si>
    <t>Y:\sde_common (dfgjnusql-gi71p).sde\sde_common.DBO.NOAA_enc\sde_common.DBO.RegulatedZoneAreaFeature</t>
  </si>
  <si>
    <t>Y:\sde_common (dfgjnusql-gi71p).sde\sde_common.DBO.NOAA_enc\sde_common.DBO.BerthAreaFeature</t>
  </si>
  <si>
    <t>Y:\sde_common (dfgjnusql-gi71p).sde\sde_common.DBO.NOAA_enc\sde_common.DBO.TopoLineFeature</t>
  </si>
  <si>
    <t>Y:\sde_common (dfgjnusql-gi71p).sde\sde_common.DBO.NOAA_enc\sde_common.DBO.RadarRangeFeature</t>
  </si>
  <si>
    <t>Y:\sde_common (dfgjnusql-gi71p).sde\sde_common.DBO.NOAA_enc\sde_common.DBO.CautionLineFeature</t>
  </si>
  <si>
    <t>Y:\sde_common (dfgjnusql-gi71p).sde\sde_common.DBO.NOAA_enc\sde_common.DBO.MetaDataFeature</t>
  </si>
  <si>
    <t>Y:\sde_common (dfgjnusql-gi71p).sde\sde_common.DBO.NHDWBD\sde_common.DBO.WBD_HU16</t>
  </si>
  <si>
    <t>Y:\sde_common (dfgjnusql-gi71p).sde\sde_common.DBO.NHDWBD\sde_common.DBO.WBD_HU10</t>
  </si>
  <si>
    <t>Y:\sde_common (dfgjnusql-gi71p).sde\sde_common.DBO.NHDWBD\sde_common.DBO.WBD_HU6</t>
  </si>
  <si>
    <t>Y:\sde_common (dfgjnusql-gi71p).sde\sde_common.DBO.NHDWBD\sde_common.DBO.WBD_HU4</t>
  </si>
  <si>
    <t>Y:\sde_common (dfgjnusql-gi71p).sde\sde_common.DBO.NHDWBD\sde_common.DBO.WBD_HU8</t>
  </si>
  <si>
    <t>Y:\sde_common (dfgjnusql-gi71p).sde\sde_common.DBO.NHDWBD\sde_common.DBO.WBD_HU12</t>
  </si>
  <si>
    <t>Y:\sde_common (dfgjnusql-gi71p).sde\sde_common.DBO.NHDWBD\sde_common.DBO.WBD_HU14</t>
  </si>
  <si>
    <t>Y:\sde_common (dfgjnusql-gi71p).sde\sde_common.DBO.NHDWBD\sde_common.DBO.WBD_HU2</t>
  </si>
  <si>
    <t>Y:\sde_common (dfgjnusql-gi71p).sde\sde_common.DBO.Hydrography\sde_common.DBO.NHDAreaEventFC</t>
  </si>
  <si>
    <t>Y:\sde_common (dfgjnusql-gi71p).sde\sde_common.DBO.Hydrography\sde_common.DBO.NHDPointEventFC</t>
  </si>
  <si>
    <t>Y:\sde_common (dfgjnusql-gi71p).sde\sde_common.DBO.Hydrography\sde_common.DBO.NHDLine</t>
  </si>
  <si>
    <t>Y:\sde_common (dfgjnusql-gi71p).sde\sde_common.DBO.Hydrography\sde_common.DBO.NHDArea</t>
  </si>
  <si>
    <t>Y:\sde_common (dfgjnusql-gi71p).sde\sde_common.DBO.Hydrography\sde_common.DBO.HYDRO_NET_Junctions</t>
  </si>
  <si>
    <t>Y:\sde_common (dfgjnusql-gi71p).sde\sde_common.DBO.Hydrography\sde_common.DBO.NHDFlowline</t>
  </si>
  <si>
    <t>Y:\sde_common (dfgjnusql-gi71p).sde\sde_common.DBO.Hydrography\sde_common.DBO.NHDLineEventFC</t>
  </si>
  <si>
    <t>Y:\sde_common (dfgjnusql-gi71p).sde\sde_common.DBO.Hydrography\sde_common.DBO.NHDWaterbody</t>
  </si>
  <si>
    <t>Y:\sde_common (dfgjnusql-gi71p).sde\sde_common.DBO.Hydrography\sde_common.DBO.NHDPoint</t>
  </si>
  <si>
    <t>Y:\sde_common (dfgjnusql-gi71p).sde\sde_common.DBO.Hydrography\sde_common.DBO.HYDRO_NET</t>
  </si>
  <si>
    <t>\\dfg.alaska.local\GIS\Anchorage\GISShare\DWC_Hunts_SpecArea_GMU\Current.gdb\gmu_links</t>
  </si>
  <si>
    <t>\\dfg.alaska.local\GIS\Anchorage\GISShare\DWC_Hunts_SpecArea_GMU\Current.gdb\leftpoly</t>
  </si>
  <si>
    <t>\\dfg.alaska.local\GIS\Anchorage\GISShare\DWC_Hunts_SpecArea_GMU\Current.gdb\rightpoly</t>
  </si>
  <si>
    <t>\\dfg.alaska.local\GIS\Anchorage\GISShare\DWC_Hunts_SpecArea_GMU\Current.gdb\DWCMasters\UCU_poly</t>
  </si>
  <si>
    <t>\\dfg.alaska.local\GIS\Anchorage\GISShare\DWC_Hunts_SpecArea_GMU\Current.gdb\DWCMasters\DWCHunts</t>
  </si>
  <si>
    <t>\\dfg.alaska.local\GIS\Anchorage\GISShare\DWC_Hunts_SpecArea_GMU\Current.gdb\DWCMasters\SpecialAreas</t>
  </si>
  <si>
    <t>\\dfg.alaska.local\GIS\Anchorage\GISShare\DWC_Hunts_SpecArea_GMU\Current.gdb\GMULayers\UCU_arc</t>
  </si>
  <si>
    <t>\\dfg.alaska.local\GIS\Anchorage\GISShare\DWC_Hunts_SpecArea_GMU\Current.gdb\GMULayers\Regions</t>
  </si>
  <si>
    <t>\\dfg.alaska.local\GIS\Anchorage\GISShare\DWC_Hunts_SpecArea_GMU\Current.gdb\GMULayers\Regions_coast</t>
  </si>
  <si>
    <t>\\dfg.alaska.local\GIS\Anchorage\GISShare\DWC_Hunts_SpecArea_GMU\Current.gdb\GMULayers\GMU</t>
  </si>
  <si>
    <t>\\dfg.alaska.local\GIS\Anchorage\GISShare\DWC_Hunts_SpecArea_GMU\Current.gdb\GMULayers\GMU_coast</t>
  </si>
  <si>
    <t>\\dfg.alaska.local\GIS\Anchorage\GISShare\DWC_Hunts_SpecArea_GMU\Current.gdb\GMULayers\Subunits</t>
  </si>
  <si>
    <t>\\dfg.alaska.local\GIS\Anchorage\GISShare\DWC_Hunts_SpecArea_GMU\Current.gdb\GMULayers\Subunits_coast</t>
  </si>
  <si>
    <t>\\dfg.alaska.local\GIS\Anchorage\GISShare\DWC_Hunts_SpecArea_GMU\Current.gdb\GMULayers\MajorDrainage</t>
  </si>
  <si>
    <t>\\dfg.alaska.local\GIS\Anchorage\GISShare\DWC_Hunts_SpecArea_GMU\Current.gdb\GMULayers\MajorDrainage_coast</t>
  </si>
  <si>
    <t>\\dfg.alaska.local\GIS\Anchorage\GISShare\DWC_Hunts_SpecArea_GMU\Current.gdb\GMULayers\SubMajor</t>
  </si>
  <si>
    <t>\\dfg.alaska.local\GIS\Anchorage\GISShare\DWC_Hunts_SpecArea_GMU\Current.gdb\GMULayers\SubMajor_coast</t>
  </si>
  <si>
    <t>\\dfg.alaska.local\GIS\Anchorage\GISShare\DWC_Hunts_SpecArea_GMU\Current.gdb\GMULayers\MinorCode</t>
  </si>
  <si>
    <t>\\dfg.alaska.local\GIS\Anchorage\GISShare\DWC_Hunts_SpecArea_GMU\Current.gdb\GMULayers\MinorCode_coast</t>
  </si>
  <si>
    <t>\\dfg.alaska.local\GIS\Anchorage\GISShare\DWC_Hunts_SpecArea_GMU\Current.gdb\GMULayers\UCU</t>
  </si>
  <si>
    <t>\\dfg.alaska.local\GIS\Anchorage\GISShare\DWC_Hunts_SpecArea_GMU\Current.gdb\GMULayers\UCU_coast</t>
  </si>
  <si>
    <t>\\dfg.alaska.local\GIS\Anchorage\GISShare\DWC_Hunts_SpecArea_GMU\Current.gdb\GMULayers\Caribou_herdcodes</t>
  </si>
  <si>
    <t>\\dfg.alaska.local\GIS\Anchorage\GISShare\DWC_Hunts_SpecArea_GMU\Current.gdb\GMULayers\Sheep_mtncodes</t>
  </si>
  <si>
    <t>\\dfg.alaska.local\GIS\Anchorage\GISShare\DWC_Hunts_SpecArea_GMU\Current.gdb\GMULayers\UCU_centroid</t>
  </si>
  <si>
    <t>\\dfg.alaska.local\GIS\Anchorage\GISShare\DWC_Hunts_SpecArea_GMU\Current.gdb\GMULayers\UCU_land</t>
  </si>
  <si>
    <t>\\dfg.alaska.local\GIS\Anchorage\GISShare\DWC_Hunts_SpecArea_GMU\Current.gdb\GMULayers\UCU_water</t>
  </si>
  <si>
    <t>\\dfg.alaska.local\GIS\Anchorage\GISShare\DWC_Hunts_SpecArea_GMU\Current.gdb\GMULayers\SubunitsSqMiList</t>
  </si>
  <si>
    <t>\\dfg.alaska.local\GIS\Anchorage\GISShare\DWC_Hunts_SpecArea_GMU\Current.gdb\HuntLayers\ActiveHunts</t>
  </si>
  <si>
    <t>\\dfg.alaska.local\GIS\Anchorage\GISShare\DWC_Hunts_SpecArea_GMU\Current.gdb\HuntLayers\Bison</t>
  </si>
  <si>
    <t>\\dfg.alaska.local\GIS\Anchorage\GISShare\DWC_Hunts_SpecArea_GMU\Current.gdb\HuntLayers\BlackBear</t>
  </si>
  <si>
    <t>\\dfg.alaska.local\GIS\Anchorage\GISShare\DWC_Hunts_SpecArea_GMU\Current.gdb\HuntLayers\BrownBear</t>
  </si>
  <si>
    <t>\\dfg.alaska.local\GIS\Anchorage\GISShare\DWC_Hunts_SpecArea_GMU\Current.gdb\HuntLayers\Caribou</t>
  </si>
  <si>
    <t>\\dfg.alaska.local\GIS\Anchorage\GISShare\DWC_Hunts_SpecArea_GMU\Current.gdb\HuntLayers\Deer</t>
  </si>
  <si>
    <t>\\dfg.alaska.local\GIS\Anchorage\GISShare\DWC_Hunts_SpecArea_GMU\Current.gdb\HuntLayers\Elk</t>
  </si>
  <si>
    <t>\\dfg.alaska.local\GIS\Anchorage\GISShare\DWC_Hunts_SpecArea_GMU\Current.gdb\HuntLayers\Moose</t>
  </si>
  <si>
    <t>\\dfg.alaska.local\GIS\Anchorage\GISShare\DWC_Hunts_SpecArea_GMU\Current.gdb\HuntLayers\MtGoat</t>
  </si>
  <si>
    <t>\\dfg.alaska.local\GIS\Anchorage\GISShare\DWC_Hunts_SpecArea_GMU\Current.gdb\HuntLayers\Muskox</t>
  </si>
  <si>
    <t>\\dfg.alaska.local\GIS\Anchorage\GISShare\DWC_Hunts_SpecArea_GMU\Current.gdb\HuntLayers\Sheep</t>
  </si>
  <si>
    <t>\\dfg.alaska.local\GIS\Anchorage\GISShare\DWC_Hunts_SpecArea_GMU\Current.gdb\HuntLayers\Wolf</t>
  </si>
  <si>
    <t>\\dfg.alaska.local\GIS\Anchorage\GISShare\DWC_Hunts_SpecArea_GMU\Current.gdb\HuntLayers\Wolverine</t>
  </si>
  <si>
    <t>\\dfg.alaska.local\GIS\Anchorage\GISShare\DWC_Hunts_SpecArea_GMU\Current.gdb\HuntLayers\Goose</t>
  </si>
  <si>
    <t>\\dfg.alaska.local\GIS\Anchorage\GISShare\DWC_Hunts_SpecArea_GMU\Current.gdb\HuntLayers\GenSeason</t>
  </si>
  <si>
    <t>\\dfg.alaska.local\GIS\Anchorage\GISShare\DWC_Hunts_SpecArea_GMU\Current.gdb\HuntLayers\GenSeasonHT</t>
  </si>
  <si>
    <t>\\dfg.alaska.local\GIS\Anchorage\GISShare\DWC_Hunts_SpecArea_GMU\Current.gdb\HuntLayers\GenSeasonNoHT</t>
  </si>
  <si>
    <t>\\dfg.alaska.local\GIS\Anchorage\GISShare\DWC_Hunts_SpecArea_GMU\Current.gdb\HuntLayers\TierI</t>
  </si>
  <si>
    <t>\\dfg.alaska.local\GIS\Anchorage\GISShare\DWC_Hunts_SpecArea_GMU\Current.gdb\HuntLayers\Drawing</t>
  </si>
  <si>
    <t>\\dfg.alaska.local\GIS\Anchorage\GISShare\DWC_Hunts_SpecArea_GMU\Current.gdb\HuntLayers\Registration</t>
  </si>
  <si>
    <t>\\dfg.alaska.local\GIS\Anchorage\GISShare\DWC_Hunts_SpecArea_GMU\Current.gdb\HuntLayers\TierII</t>
  </si>
  <si>
    <t>\\dfg.alaska.local\GIS\Anchorage\GISShare\DWC_Hunts_SpecArea_GMU\Current.gdb\HuntLayers\Waterfowl</t>
  </si>
  <si>
    <t>\\dfg.alaska.local\GIS\Anchorage\GISShare\DWC_Hunts_SpecArea_GMU\Current.gdb\HuntLayers\Resident</t>
  </si>
  <si>
    <t>\\dfg.alaska.local\GIS\Anchorage\GISShare\DWC_Hunts_SpecArea_GMU\Current.gdb\HuntLayers\NonResident</t>
  </si>
  <si>
    <t>\\dfg.alaska.local\GIS\Anchorage\GISShare\DWC_Hunts_SpecArea_GMU\Current.gdb\HuntLayers\Closed</t>
  </si>
  <si>
    <t>\\dfg.alaska.local\GIS\Anchorage\GISShare\DWC_Hunts_SpecArea_GMU\Current.gdb\HuntLayers\PendingHunts</t>
  </si>
  <si>
    <t>\\dfg.alaska.local\GIS\Anchorage\GISShare\DWC_Hunts_SpecArea_GMU\Current.gdb\HuntLayers\Targeted</t>
  </si>
  <si>
    <t>\\dfg.alaska.local\GIS\Anchorage\GISShare\DWC_Hunts_SpecArea_GMU\Current.gdb\SpecialAreaLayers\ClosedToHunting</t>
  </si>
  <si>
    <t>\\dfg.alaska.local\GIS\Anchorage\GISShare\DWC_Hunts_SpecArea_GMU\Current.gdb\SpecialAreaLayers\ControlledUse</t>
  </si>
  <si>
    <t>\\dfg.alaska.local\GIS\Anchorage\GISShare\DWC_Hunts_SpecArea_GMU\Current.gdb\SpecialAreaLayers\Management</t>
  </si>
  <si>
    <t>\\dfg.alaska.local\GIS\Anchorage\GISShare\DWC_Hunts_SpecArea_GMU\Current.gdb\SpecialAreaLayers\ClosedToTrapping</t>
  </si>
  <si>
    <t>Path</t>
  </si>
  <si>
    <t>code</t>
  </si>
  <si>
    <t>Nick</t>
  </si>
  <si>
    <t>Hunts</t>
  </si>
  <si>
    <t>Path_short</t>
  </si>
  <si>
    <t>flowline</t>
  </si>
  <si>
    <t xml:space="preserve">waterbody </t>
  </si>
  <si>
    <t>rescomm</t>
  </si>
  <si>
    <t>AK_itm</t>
  </si>
  <si>
    <t>sub</t>
  </si>
  <si>
    <t>SA</t>
  </si>
  <si>
    <t>hunts_static</t>
  </si>
  <si>
    <t>UCU</t>
  </si>
  <si>
    <t>GMU</t>
  </si>
  <si>
    <t>CUA</t>
  </si>
  <si>
    <t>MA</t>
  </si>
  <si>
    <t>CA</t>
  </si>
  <si>
    <t>db</t>
  </si>
  <si>
    <t>common</t>
  </si>
  <si>
    <t>current</t>
  </si>
  <si>
    <t>wcgis</t>
  </si>
  <si>
    <t>NGS_ITM_TOPO</t>
  </si>
  <si>
    <t>regions</t>
  </si>
  <si>
    <t>nhdArea</t>
  </si>
  <si>
    <t>centerline</t>
  </si>
  <si>
    <t>township</t>
  </si>
  <si>
    <t>mileposts</t>
  </si>
  <si>
    <t>DRG_QM</t>
  </si>
  <si>
    <t>NED_CLIP</t>
  </si>
  <si>
    <t>NED_HILLCLIP</t>
  </si>
  <si>
    <t>DRG_ITM</t>
  </si>
  <si>
    <t>AK_SHADE</t>
  </si>
  <si>
    <t>NGS_QM_TOPO</t>
  </si>
  <si>
    <t>NGS_ITM_HS</t>
  </si>
  <si>
    <t>AKGNIS</t>
  </si>
  <si>
    <t>Orth</t>
  </si>
  <si>
    <t>NED_FLOWDIR</t>
  </si>
  <si>
    <t>sections</t>
  </si>
  <si>
    <t>gps_akhwys</t>
  </si>
  <si>
    <t>Ocean_py</t>
  </si>
  <si>
    <t>rivers_maj</t>
  </si>
  <si>
    <t>impactAreas</t>
  </si>
  <si>
    <t>Ak coast simp</t>
  </si>
  <si>
    <t>AK parks</t>
  </si>
  <si>
    <t>AK_refuges</t>
  </si>
  <si>
    <t>rivers_min</t>
  </si>
  <si>
    <t>roads_maj</t>
  </si>
  <si>
    <t>roads_min</t>
  </si>
  <si>
    <t xml:space="preserve">Type </t>
  </si>
  <si>
    <t>sde</t>
  </si>
  <si>
    <t>fgdb</t>
  </si>
  <si>
    <t>sub_coast</t>
  </si>
  <si>
    <t>comments</t>
  </si>
  <si>
    <t>arctic_circle</t>
  </si>
  <si>
    <t>Y:\sde_common (dfgjnusql-gi71p).sde\sde_common.DBO.BaseFeatures\sde_common.DBO.arctic_circle</t>
  </si>
  <si>
    <t>imported  to common 2/5/21</t>
  </si>
  <si>
    <t>Y:\sde_common (dfgjnusql-gi71p).sde\sde_common.DBO.BaseFeatures\sde_common.DBO.Chugach_NF_Trails</t>
  </si>
  <si>
    <t>Chugach_NF_Trails</t>
  </si>
  <si>
    <t>Chugach_SP_Trails</t>
  </si>
  <si>
    <t>Y:\sde_common (dfgjnusql-gi71p).sde\sde_common.DBO.BaseFeatures\sde_common.DBO.Chugach_SP_Trails</t>
  </si>
  <si>
    <t>Y:\sde_common (dfgjnusql-gi71p).sde\sde_common.DBO.BaseFeatures\sde_common.DBO.crowpasstrail</t>
  </si>
  <si>
    <t>crowpasstrail</t>
  </si>
  <si>
    <t>Y:\sde_common (dfgjnusql-gi71p).sde\sde_common.DBO.BaseFeatures\sde_common.DBO.dudded_impact_area</t>
  </si>
  <si>
    <t>Y:\sde_common (dfgjnusql-gi71p).sde\sde_common.DBO.BaseFeatures\sde_common.DBO.major_roads</t>
  </si>
  <si>
    <t>Y:\sde_common (dfgjnusql-gi71p).sde\sde_common.DBO.BaseFeatures\sde_common.DBO.minor_roads</t>
  </si>
  <si>
    <t>railroads</t>
  </si>
  <si>
    <t>Y:\sde_common (dfgjnusql-gi71p).sde\sde_common.DBO.BaseFeatures\sde_common.DBO.railroad</t>
  </si>
  <si>
    <t>rex</t>
  </si>
  <si>
    <t>Y:\sde_common (dfgjnusql-gi71p).sde\sde_common.DBO.BaseFeatures\sde_common.DBO.rextrail</t>
  </si>
  <si>
    <t>RS2477_Trails</t>
  </si>
  <si>
    <t>Y:\sde_common (dfgjnusql-gi71p).sde\sde_common.DBO.BaseFeatures\sde_common.DBO.RS2477_Trails</t>
  </si>
  <si>
    <t>LDA</t>
  </si>
  <si>
    <t>NPS_Boundary</t>
  </si>
  <si>
    <t>AK_Coast_250K</t>
  </si>
  <si>
    <t>logo</t>
  </si>
  <si>
    <t>Y:\sde_common (dfgjnusql-gi71p).sde\sde_common.DBO.ADFG_logo_2001_transparent</t>
  </si>
  <si>
    <t>Y:\sde_common (dfgjnusql-gi71p).sde\sde_common.DBO.Boundaries\sde_common.DBO.Legislatively_Designated_Area_Py</t>
  </si>
  <si>
    <t>Y:\sde_common (dfgjnusql-gi71p).sde\sde_common.DBO.Boundaries\sde_common.DBO.NPS_Boundary</t>
  </si>
  <si>
    <t>Y:\sde_common (dfgjnusql-gi71p).sde\sde_common.DBO.Coastlines\sde_common.DBO.AK_coast_250K</t>
  </si>
  <si>
    <t>Y:\sde_common (dfgjnusql-gi71p).sde\sde_common.DBO.Coastlines\sde_common.DBO.simplecoast</t>
  </si>
  <si>
    <t>Y:\sde_common (dfgjnusql-gi71p).sde\sde_common.DBO.Hydrography_Albers\sde_common.DBO.minor_river</t>
  </si>
  <si>
    <t>Y:\sde_common (dfgjnusql-gi71p).sde\sde_common.DBO.Hydrography_Albers\sde_common.DBO.major_river</t>
  </si>
  <si>
    <t>Y:\sde_common (dfgjnusql-gi71p).sde\sde_common.DBO.Coastlines_Albers\sde_common.DBO.Ocean_py</t>
  </si>
  <si>
    <t>Y:\sde_common (dfgjnusql-gi71p).sde\sde_common.DBO.Boundaries\sde_common.DBO.FWSApproved</t>
  </si>
  <si>
    <t>Y:\sde_common (dfgjnusql-gi71p).sde\sde_common.DBO.Boundaries\sde_common.DBO.State_Park_Boundary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</si>
</sst>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316-BE17-4D06-9A89-F663D4A5EC12}">
  <dimension ref="A1:G223"/>
  <sheetViews>
    <sheetView tabSelected="1" zoomScale="130" zoomScaleNormal="130" workbookViewId="0">
      <pane ySplit="1" topLeftCell="A173" activePane="bottomLeft" state="frozen"/>
      <selection activeCell="C1" sqref="C1"/>
      <selection pane="bottomLeft" sqref="A1:A1048576"/>
    </sheetView>
  </sheetViews>
  <sheetFormatPr defaultRowHeight="14.4" x14ac:dyDescent="0.3"/>
  <cols>
    <col min="1" max="1" width="6" style="1" customWidth="1"/>
    <col min="2" max="2" width="18.21875" style="1" customWidth="1"/>
    <col min="3" max="3" width="109.77734375" customWidth="1"/>
    <col min="4" max="4" width="9.5546875" customWidth="1"/>
    <col min="5" max="5" width="51.5546875" customWidth="1"/>
  </cols>
  <sheetData>
    <row r="1" spans="1:7" s="1" customFormat="1" x14ac:dyDescent="0.3">
      <c r="A1" s="1" t="s">
        <v>203</v>
      </c>
      <c r="B1" s="1" t="s">
        <v>204</v>
      </c>
      <c r="C1" s="1" t="s">
        <v>202</v>
      </c>
      <c r="D1" s="1" t="s">
        <v>219</v>
      </c>
      <c r="E1" s="1" t="s">
        <v>206</v>
      </c>
      <c r="F1" s="1" t="s">
        <v>250</v>
      </c>
      <c r="G1" s="1" t="s">
        <v>254</v>
      </c>
    </row>
    <row r="2" spans="1:7" x14ac:dyDescent="0.3">
      <c r="A2">
        <v>1</v>
      </c>
      <c r="B2"/>
      <c r="C2" t="s">
        <v>0</v>
      </c>
      <c r="D2" t="s">
        <v>222</v>
      </c>
      <c r="E2" t="str">
        <f t="shared" ref="E2:E33" si="0">IF(ISERROR(FIND(".",C2)),C2,RIGHT(C2,LEN(C2)-
FIND("~",SUBSTITUTE(C2,".","~",LEN(C2)-LEN(SUBSTITUTE(C2,".",""))))))</f>
        <v>areanamesCurrent</v>
      </c>
      <c r="F2" t="s">
        <v>251</v>
      </c>
    </row>
    <row r="3" spans="1:7" x14ac:dyDescent="0.3">
      <c r="A3">
        <v>2</v>
      </c>
      <c r="B3"/>
      <c r="C3" t="s">
        <v>1</v>
      </c>
      <c r="D3" t="s">
        <v>222</v>
      </c>
      <c r="E3" t="str">
        <f t="shared" si="0"/>
        <v>gmu_links</v>
      </c>
      <c r="F3" t="s">
        <v>251</v>
      </c>
    </row>
    <row r="4" spans="1:7" x14ac:dyDescent="0.3">
      <c r="A4">
        <v>3</v>
      </c>
      <c r="B4"/>
      <c r="C4" t="s">
        <v>2</v>
      </c>
      <c r="D4" t="s">
        <v>222</v>
      </c>
      <c r="E4" t="str">
        <f t="shared" si="0"/>
        <v>SDE_compress_log</v>
      </c>
      <c r="F4" t="s">
        <v>251</v>
      </c>
    </row>
    <row r="5" spans="1:7" x14ac:dyDescent="0.3">
      <c r="A5" s="1">
        <v>4</v>
      </c>
      <c r="B5" s="1" t="s">
        <v>214</v>
      </c>
      <c r="C5" t="s">
        <v>3</v>
      </c>
      <c r="D5" t="s">
        <v>222</v>
      </c>
      <c r="E5" t="str">
        <f t="shared" si="0"/>
        <v>UCU_poly</v>
      </c>
      <c r="F5" t="s">
        <v>251</v>
      </c>
    </row>
    <row r="6" spans="1:7" x14ac:dyDescent="0.3">
      <c r="A6" s="1">
        <v>5</v>
      </c>
      <c r="B6" s="1" t="s">
        <v>212</v>
      </c>
      <c r="C6" t="s">
        <v>4</v>
      </c>
      <c r="D6" t="s">
        <v>222</v>
      </c>
      <c r="E6" t="str">
        <f t="shared" si="0"/>
        <v>SpecialAreas</v>
      </c>
      <c r="F6" t="s">
        <v>251</v>
      </c>
    </row>
    <row r="7" spans="1:7" x14ac:dyDescent="0.3">
      <c r="A7" s="1">
        <v>6</v>
      </c>
      <c r="B7" s="1" t="s">
        <v>205</v>
      </c>
      <c r="C7" t="s">
        <v>5</v>
      </c>
      <c r="D7" t="s">
        <v>222</v>
      </c>
      <c r="E7" t="str">
        <f t="shared" si="0"/>
        <v>DWCHunts</v>
      </c>
      <c r="F7" t="s">
        <v>251</v>
      </c>
    </row>
    <row r="8" spans="1:7" x14ac:dyDescent="0.3">
      <c r="A8">
        <v>7</v>
      </c>
      <c r="B8"/>
      <c r="C8" t="s">
        <v>6</v>
      </c>
      <c r="D8" t="s">
        <v>222</v>
      </c>
      <c r="E8" t="str">
        <f t="shared" si="0"/>
        <v>DWCMasters_topology</v>
      </c>
      <c r="F8" t="s">
        <v>251</v>
      </c>
    </row>
    <row r="9" spans="1:7" x14ac:dyDescent="0.3">
      <c r="A9" s="1">
        <v>8</v>
      </c>
      <c r="B9" s="1" t="s">
        <v>233</v>
      </c>
      <c r="C9" t="s">
        <v>7</v>
      </c>
      <c r="D9" t="s">
        <v>220</v>
      </c>
      <c r="E9" t="str">
        <f t="shared" si="0"/>
        <v>AK_SHADE</v>
      </c>
      <c r="F9" t="s">
        <v>251</v>
      </c>
    </row>
    <row r="10" spans="1:7" x14ac:dyDescent="0.3">
      <c r="A10" s="1">
        <v>9</v>
      </c>
      <c r="B10" s="1" t="s">
        <v>232</v>
      </c>
      <c r="C10" t="s">
        <v>8</v>
      </c>
      <c r="D10" t="s">
        <v>220</v>
      </c>
      <c r="E10" t="str">
        <f t="shared" si="0"/>
        <v>DRG_ITM</v>
      </c>
      <c r="F10" t="s">
        <v>251</v>
      </c>
    </row>
    <row r="11" spans="1:7" x14ac:dyDescent="0.3">
      <c r="A11" s="1">
        <v>10</v>
      </c>
      <c r="B11" s="1" t="s">
        <v>229</v>
      </c>
      <c r="C11" t="s">
        <v>9</v>
      </c>
      <c r="D11" t="s">
        <v>220</v>
      </c>
      <c r="E11" t="str">
        <f t="shared" si="0"/>
        <v>DRG_QM</v>
      </c>
      <c r="F11" t="s">
        <v>251</v>
      </c>
    </row>
    <row r="12" spans="1:7" x14ac:dyDescent="0.3">
      <c r="A12">
        <v>11</v>
      </c>
      <c r="B12"/>
      <c r="C12" t="s">
        <v>10</v>
      </c>
      <c r="D12" t="s">
        <v>220</v>
      </c>
      <c r="E12" t="str">
        <f t="shared" si="0"/>
        <v>NED_AGREEDEM08</v>
      </c>
      <c r="F12" t="s">
        <v>251</v>
      </c>
    </row>
    <row r="13" spans="1:7" x14ac:dyDescent="0.3">
      <c r="A13" s="1">
        <v>12</v>
      </c>
      <c r="B13" s="1" t="s">
        <v>230</v>
      </c>
      <c r="C13" t="s">
        <v>11</v>
      </c>
      <c r="D13" t="s">
        <v>220</v>
      </c>
      <c r="E13" t="str">
        <f t="shared" si="0"/>
        <v>NED_CLIP</v>
      </c>
      <c r="F13" t="s">
        <v>251</v>
      </c>
    </row>
    <row r="14" spans="1:7" x14ac:dyDescent="0.3">
      <c r="A14">
        <v>13</v>
      </c>
      <c r="B14"/>
      <c r="C14" t="s">
        <v>12</v>
      </c>
      <c r="D14" t="s">
        <v>220</v>
      </c>
      <c r="E14" t="str">
        <f t="shared" si="0"/>
        <v>NED_FILLSINKS08</v>
      </c>
      <c r="F14" t="s">
        <v>251</v>
      </c>
    </row>
    <row r="15" spans="1:7" x14ac:dyDescent="0.3">
      <c r="A15">
        <v>14</v>
      </c>
      <c r="B15"/>
      <c r="C15" t="s">
        <v>13</v>
      </c>
      <c r="D15" t="s">
        <v>220</v>
      </c>
      <c r="E15" t="str">
        <f t="shared" si="0"/>
        <v>NED_FLOWACC08</v>
      </c>
      <c r="F15" t="s">
        <v>251</v>
      </c>
    </row>
    <row r="16" spans="1:7" x14ac:dyDescent="0.3">
      <c r="A16">
        <v>15</v>
      </c>
      <c r="B16" s="1" t="s">
        <v>238</v>
      </c>
      <c r="C16" t="s">
        <v>14</v>
      </c>
      <c r="D16" t="s">
        <v>220</v>
      </c>
      <c r="E16" t="str">
        <f t="shared" si="0"/>
        <v>NED_FLOWDIR08</v>
      </c>
      <c r="F16" t="s">
        <v>251</v>
      </c>
    </row>
    <row r="17" spans="1:6" x14ac:dyDescent="0.3">
      <c r="A17" s="1">
        <v>16</v>
      </c>
      <c r="B17" s="1" t="s">
        <v>231</v>
      </c>
      <c r="C17" t="s">
        <v>15</v>
      </c>
      <c r="D17" t="s">
        <v>220</v>
      </c>
      <c r="E17" t="str">
        <f t="shared" si="0"/>
        <v>NED_HILLCLIP</v>
      </c>
      <c r="F17" t="s">
        <v>251</v>
      </c>
    </row>
    <row r="18" spans="1:6" x14ac:dyDescent="0.3">
      <c r="A18">
        <v>17</v>
      </c>
      <c r="B18"/>
      <c r="C18" t="s">
        <v>16</v>
      </c>
      <c r="D18" t="s">
        <v>220</v>
      </c>
      <c r="E18" t="str">
        <f t="shared" si="0"/>
        <v>NED_HILLRAW</v>
      </c>
      <c r="F18" t="s">
        <v>251</v>
      </c>
    </row>
    <row r="19" spans="1:6" x14ac:dyDescent="0.3">
      <c r="A19">
        <v>18</v>
      </c>
      <c r="B19"/>
      <c r="C19" t="s">
        <v>17</v>
      </c>
      <c r="D19" t="s">
        <v>220</v>
      </c>
      <c r="E19" t="str">
        <f t="shared" si="0"/>
        <v>NED_RAW</v>
      </c>
      <c r="F19" t="s">
        <v>251</v>
      </c>
    </row>
    <row r="20" spans="1:6" x14ac:dyDescent="0.3">
      <c r="A20" s="1">
        <v>19</v>
      </c>
      <c r="B20" s="1" t="s">
        <v>235</v>
      </c>
      <c r="C20" t="s">
        <v>18</v>
      </c>
      <c r="D20" t="s">
        <v>220</v>
      </c>
      <c r="E20" t="str">
        <f t="shared" si="0"/>
        <v>NGS_ITM_HILLSHADE_DD</v>
      </c>
      <c r="F20" t="s">
        <v>251</v>
      </c>
    </row>
    <row r="21" spans="1:6" x14ac:dyDescent="0.3">
      <c r="A21" s="1">
        <v>20</v>
      </c>
      <c r="B21" s="1" t="s">
        <v>223</v>
      </c>
      <c r="C21" t="s">
        <v>19</v>
      </c>
      <c r="D21" t="s">
        <v>220</v>
      </c>
      <c r="E21" t="str">
        <f t="shared" si="0"/>
        <v>NGS_ITM_TOPO_DD</v>
      </c>
      <c r="F21" t="s">
        <v>251</v>
      </c>
    </row>
    <row r="22" spans="1:6" x14ac:dyDescent="0.3">
      <c r="A22">
        <v>21</v>
      </c>
      <c r="B22"/>
      <c r="C22" t="s">
        <v>20</v>
      </c>
      <c r="D22" t="s">
        <v>220</v>
      </c>
      <c r="E22" t="str">
        <f t="shared" si="0"/>
        <v>NHDWaterbodyToMeta</v>
      </c>
      <c r="F22" t="s">
        <v>251</v>
      </c>
    </row>
    <row r="23" spans="1:6" x14ac:dyDescent="0.3">
      <c r="A23">
        <v>22</v>
      </c>
      <c r="B23"/>
      <c r="C23" t="s">
        <v>21</v>
      </c>
      <c r="D23" t="s">
        <v>220</v>
      </c>
      <c r="E23" t="str">
        <f t="shared" si="0"/>
        <v>NHDPointEventFCToMeta</v>
      </c>
      <c r="F23" t="s">
        <v>251</v>
      </c>
    </row>
    <row r="24" spans="1:6" x14ac:dyDescent="0.3">
      <c r="A24">
        <v>23</v>
      </c>
      <c r="B24"/>
      <c r="C24" t="s">
        <v>22</v>
      </c>
      <c r="D24" t="s">
        <v>220</v>
      </c>
      <c r="E24" t="str">
        <f t="shared" si="0"/>
        <v>NHDPointToMeta</v>
      </c>
      <c r="F24" t="s">
        <v>251</v>
      </c>
    </row>
    <row r="25" spans="1:6" x14ac:dyDescent="0.3">
      <c r="A25">
        <v>24</v>
      </c>
      <c r="B25"/>
      <c r="C25" t="s">
        <v>23</v>
      </c>
      <c r="D25" t="s">
        <v>220</v>
      </c>
      <c r="E25" t="str">
        <f t="shared" si="0"/>
        <v>NHDMetadataHasSourceCitation</v>
      </c>
      <c r="F25" t="s">
        <v>251</v>
      </c>
    </row>
    <row r="26" spans="1:6" x14ac:dyDescent="0.3">
      <c r="A26">
        <v>25</v>
      </c>
      <c r="B26"/>
      <c r="C26" t="s">
        <v>24</v>
      </c>
      <c r="D26" t="s">
        <v>220</v>
      </c>
      <c r="E26" t="str">
        <f t="shared" si="0"/>
        <v>NHDMetaToFeature</v>
      </c>
      <c r="F26" t="s">
        <v>251</v>
      </c>
    </row>
    <row r="27" spans="1:6" x14ac:dyDescent="0.3">
      <c r="A27">
        <v>26</v>
      </c>
      <c r="B27"/>
      <c r="C27" t="s">
        <v>25</v>
      </c>
      <c r="D27" t="s">
        <v>220</v>
      </c>
      <c r="E27" t="str">
        <f t="shared" si="0"/>
        <v>NHDLineToMeta</v>
      </c>
      <c r="F27" t="s">
        <v>251</v>
      </c>
    </row>
    <row r="28" spans="1:6" x14ac:dyDescent="0.3">
      <c r="A28">
        <v>27</v>
      </c>
      <c r="B28"/>
      <c r="C28" t="s">
        <v>26</v>
      </c>
      <c r="D28" t="s">
        <v>220</v>
      </c>
      <c r="E28" t="str">
        <f t="shared" si="0"/>
        <v>NHDLineEventFCToMeta</v>
      </c>
      <c r="F28" t="s">
        <v>251</v>
      </c>
    </row>
    <row r="29" spans="1:6" x14ac:dyDescent="0.3">
      <c r="A29">
        <v>28</v>
      </c>
      <c r="B29"/>
      <c r="C29" t="s">
        <v>27</v>
      </c>
      <c r="D29" t="s">
        <v>220</v>
      </c>
      <c r="E29" t="str">
        <f t="shared" si="0"/>
        <v>NHDFlowlineToMeta</v>
      </c>
      <c r="F29" t="s">
        <v>251</v>
      </c>
    </row>
    <row r="30" spans="1:6" x14ac:dyDescent="0.3">
      <c r="A30">
        <v>29</v>
      </c>
      <c r="B30"/>
      <c r="C30" t="s">
        <v>28</v>
      </c>
      <c r="D30" t="s">
        <v>220</v>
      </c>
      <c r="E30" t="str">
        <f t="shared" si="0"/>
        <v>NHDAreaToMeta</v>
      </c>
      <c r="F30" t="s">
        <v>251</v>
      </c>
    </row>
    <row r="31" spans="1:6" x14ac:dyDescent="0.3">
      <c r="A31">
        <v>30</v>
      </c>
      <c r="B31"/>
      <c r="C31" t="s">
        <v>29</v>
      </c>
      <c r="D31" t="s">
        <v>220</v>
      </c>
      <c r="E31" t="str">
        <f t="shared" si="0"/>
        <v>NHDAreaEventFCToMeta</v>
      </c>
      <c r="F31" t="s">
        <v>251</v>
      </c>
    </row>
    <row r="32" spans="1:6" x14ac:dyDescent="0.3">
      <c r="A32">
        <v>31</v>
      </c>
      <c r="B32"/>
      <c r="C32" t="s">
        <v>30</v>
      </c>
      <c r="D32" t="s">
        <v>220</v>
      </c>
      <c r="E32" t="str">
        <f t="shared" si="0"/>
        <v>NHDVerticalRelationship</v>
      </c>
      <c r="F32" t="s">
        <v>251</v>
      </c>
    </row>
    <row r="33" spans="1:6" x14ac:dyDescent="0.3">
      <c r="A33">
        <v>32</v>
      </c>
      <c r="B33"/>
      <c r="C33" t="s">
        <v>31</v>
      </c>
      <c r="D33" t="s">
        <v>220</v>
      </c>
      <c r="E33" t="str">
        <f t="shared" si="0"/>
        <v>NHDSourceCitation</v>
      </c>
      <c r="F33" t="s">
        <v>251</v>
      </c>
    </row>
    <row r="34" spans="1:6" x14ac:dyDescent="0.3">
      <c r="A34">
        <v>33</v>
      </c>
      <c r="B34"/>
      <c r="C34" t="s">
        <v>32</v>
      </c>
      <c r="D34" t="s">
        <v>220</v>
      </c>
      <c r="E34" t="str">
        <f t="shared" ref="E34:E65" si="1">IF(ISERROR(FIND(".",C34)),C34,RIGHT(C34,LEN(C34)-
FIND("~",SUBSTITUTE(C34,".","~",LEN(C34)-LEN(SUBSTITUTE(C34,".",""))))))</f>
        <v>NHDStatus</v>
      </c>
      <c r="F34" t="s">
        <v>251</v>
      </c>
    </row>
    <row r="35" spans="1:6" x14ac:dyDescent="0.3">
      <c r="A35">
        <v>34</v>
      </c>
      <c r="B35"/>
      <c r="C35" t="s">
        <v>33</v>
      </c>
      <c r="D35" t="s">
        <v>220</v>
      </c>
      <c r="E35" t="str">
        <f t="shared" si="1"/>
        <v>NHDReachCode_ComID</v>
      </c>
      <c r="F35" t="s">
        <v>251</v>
      </c>
    </row>
    <row r="36" spans="1:6" x14ac:dyDescent="0.3">
      <c r="A36">
        <v>35</v>
      </c>
      <c r="B36"/>
      <c r="C36" t="s">
        <v>34</v>
      </c>
      <c r="D36" t="s">
        <v>220</v>
      </c>
      <c r="E36" t="str">
        <f t="shared" si="1"/>
        <v>NHDReachCrossReference</v>
      </c>
      <c r="F36" t="s">
        <v>251</v>
      </c>
    </row>
    <row r="37" spans="1:6" x14ac:dyDescent="0.3">
      <c r="A37">
        <v>36</v>
      </c>
      <c r="B37"/>
      <c r="C37" t="s">
        <v>35</v>
      </c>
      <c r="D37" t="s">
        <v>220</v>
      </c>
      <c r="E37" t="str">
        <f t="shared" si="1"/>
        <v>NHDProcessingParameters</v>
      </c>
      <c r="F37" t="s">
        <v>251</v>
      </c>
    </row>
    <row r="38" spans="1:6" x14ac:dyDescent="0.3">
      <c r="A38">
        <v>37</v>
      </c>
      <c r="B38"/>
      <c r="C38" t="s">
        <v>36</v>
      </c>
      <c r="D38" t="s">
        <v>220</v>
      </c>
      <c r="E38" t="str">
        <f t="shared" si="1"/>
        <v>NHDMetadata</v>
      </c>
      <c r="F38" t="s">
        <v>251</v>
      </c>
    </row>
    <row r="39" spans="1:6" x14ac:dyDescent="0.3">
      <c r="A39">
        <v>38</v>
      </c>
      <c r="B39"/>
      <c r="C39" t="s">
        <v>37</v>
      </c>
      <c r="D39" t="s">
        <v>220</v>
      </c>
      <c r="E39" t="str">
        <f t="shared" si="1"/>
        <v>NHDFlowlineVAA</v>
      </c>
      <c r="F39" t="s">
        <v>251</v>
      </c>
    </row>
    <row r="40" spans="1:6" x14ac:dyDescent="0.3">
      <c r="A40">
        <v>39</v>
      </c>
      <c r="B40"/>
      <c r="C40" t="s">
        <v>38</v>
      </c>
      <c r="D40" t="s">
        <v>220</v>
      </c>
      <c r="E40" t="str">
        <f t="shared" si="1"/>
        <v>NHDFlow</v>
      </c>
      <c r="F40" t="s">
        <v>251</v>
      </c>
    </row>
    <row r="41" spans="1:6" x14ac:dyDescent="0.3">
      <c r="A41">
        <v>40</v>
      </c>
      <c r="B41"/>
      <c r="C41" t="s">
        <v>39</v>
      </c>
      <c r="D41" t="s">
        <v>220</v>
      </c>
      <c r="E41" t="str">
        <f t="shared" si="1"/>
        <v>NHDFeatureToMetadata</v>
      </c>
      <c r="F41" t="s">
        <v>251</v>
      </c>
    </row>
    <row r="42" spans="1:6" x14ac:dyDescent="0.3">
      <c r="A42">
        <v>41</v>
      </c>
      <c r="B42"/>
      <c r="C42" t="s">
        <v>40</v>
      </c>
      <c r="D42" t="s">
        <v>220</v>
      </c>
      <c r="E42" t="str">
        <f t="shared" si="1"/>
        <v>NHDFCode</v>
      </c>
      <c r="F42" t="s">
        <v>251</v>
      </c>
    </row>
    <row r="43" spans="1:6" x14ac:dyDescent="0.3">
      <c r="A43">
        <v>42</v>
      </c>
      <c r="B43"/>
      <c r="C43" t="s">
        <v>41</v>
      </c>
      <c r="D43" t="s">
        <v>220</v>
      </c>
      <c r="E43" t="str">
        <f t="shared" si="1"/>
        <v>HYDRO_NET_BUILDERR</v>
      </c>
      <c r="F43" t="s">
        <v>251</v>
      </c>
    </row>
    <row r="44" spans="1:6" x14ac:dyDescent="0.3">
      <c r="A44">
        <v>43</v>
      </c>
      <c r="B44"/>
      <c r="C44" t="s">
        <v>42</v>
      </c>
      <c r="D44" t="s">
        <v>220</v>
      </c>
      <c r="E44" t="str">
        <f t="shared" si="1"/>
        <v>ExternalIDCrosswalk</v>
      </c>
      <c r="F44" t="s">
        <v>251</v>
      </c>
    </row>
    <row r="45" spans="1:6" x14ac:dyDescent="0.3">
      <c r="A45">
        <v>44</v>
      </c>
      <c r="B45"/>
      <c r="C45" t="s">
        <v>43</v>
      </c>
      <c r="D45" t="s">
        <v>220</v>
      </c>
      <c r="E45" t="str">
        <f t="shared" si="1"/>
        <v>NGS_QM_ELEV_DD</v>
      </c>
      <c r="F45" t="s">
        <v>251</v>
      </c>
    </row>
    <row r="46" spans="1:6" x14ac:dyDescent="0.3">
      <c r="A46" s="1">
        <v>45</v>
      </c>
      <c r="B46" s="1" t="s">
        <v>234</v>
      </c>
      <c r="C46" t="s">
        <v>44</v>
      </c>
      <c r="D46" t="s">
        <v>220</v>
      </c>
      <c r="E46" t="str">
        <f t="shared" si="1"/>
        <v>NGS_QM_TOPO_DD</v>
      </c>
      <c r="F46" t="s">
        <v>251</v>
      </c>
    </row>
    <row r="47" spans="1:6" x14ac:dyDescent="0.3">
      <c r="A47">
        <v>46</v>
      </c>
      <c r="B47"/>
      <c r="C47" t="s">
        <v>45</v>
      </c>
      <c r="D47" t="s">
        <v>220</v>
      </c>
      <c r="E47" t="str">
        <f t="shared" si="1"/>
        <v>Russia</v>
      </c>
      <c r="F47" t="s">
        <v>251</v>
      </c>
    </row>
    <row r="48" spans="1:6" x14ac:dyDescent="0.3">
      <c r="A48">
        <v>47</v>
      </c>
      <c r="B48"/>
      <c r="C48" t="s">
        <v>46</v>
      </c>
      <c r="D48" t="s">
        <v>220</v>
      </c>
      <c r="E48" t="str">
        <f t="shared" si="1"/>
        <v>AKLimitsDD</v>
      </c>
      <c r="F48" t="s">
        <v>251</v>
      </c>
    </row>
    <row r="49" spans="1:6" x14ac:dyDescent="0.3">
      <c r="A49">
        <v>48</v>
      </c>
      <c r="B49"/>
      <c r="C49" t="s">
        <v>47</v>
      </c>
      <c r="D49" t="s">
        <v>220</v>
      </c>
      <c r="E49" t="str">
        <f t="shared" si="1"/>
        <v>AK_shore_63k</v>
      </c>
      <c r="F49" t="s">
        <v>251</v>
      </c>
    </row>
    <row r="50" spans="1:6" x14ac:dyDescent="0.3">
      <c r="A50">
        <v>49</v>
      </c>
      <c r="B50"/>
      <c r="C50" t="s">
        <v>48</v>
      </c>
      <c r="D50" t="s">
        <v>220</v>
      </c>
      <c r="E50" t="str">
        <f t="shared" si="1"/>
        <v>Canada</v>
      </c>
      <c r="F50" t="s">
        <v>251</v>
      </c>
    </row>
    <row r="51" spans="1:6" x14ac:dyDescent="0.3">
      <c r="A51" s="1">
        <v>50</v>
      </c>
      <c r="B51" s="1" t="s">
        <v>210</v>
      </c>
      <c r="C51" t="s">
        <v>49</v>
      </c>
      <c r="D51" t="s">
        <v>220</v>
      </c>
      <c r="E51" t="str">
        <f t="shared" si="1"/>
        <v>AK_coast_ITM</v>
      </c>
      <c r="F51" t="s">
        <v>251</v>
      </c>
    </row>
    <row r="52" spans="1:6" x14ac:dyDescent="0.3">
      <c r="A52">
        <v>51</v>
      </c>
      <c r="B52"/>
      <c r="C52" t="s">
        <v>50</v>
      </c>
      <c r="D52" t="s">
        <v>220</v>
      </c>
      <c r="E52" t="str">
        <f t="shared" si="1"/>
        <v>Canada_Russia</v>
      </c>
      <c r="F52" t="s">
        <v>251</v>
      </c>
    </row>
    <row r="53" spans="1:6" x14ac:dyDescent="0.3">
      <c r="A53" s="3">
        <v>52</v>
      </c>
      <c r="C53" t="s">
        <v>51</v>
      </c>
      <c r="D53" t="s">
        <v>220</v>
      </c>
      <c r="E53" t="str">
        <f t="shared" si="1"/>
        <v>AKLimits</v>
      </c>
      <c r="F53" t="s">
        <v>251</v>
      </c>
    </row>
    <row r="54" spans="1:6" x14ac:dyDescent="0.3">
      <c r="A54">
        <v>53</v>
      </c>
      <c r="B54"/>
      <c r="C54" t="s">
        <v>52</v>
      </c>
      <c r="D54" t="s">
        <v>220</v>
      </c>
      <c r="E54" t="str">
        <f t="shared" si="1"/>
        <v>canada_prov</v>
      </c>
      <c r="F54" t="s">
        <v>251</v>
      </c>
    </row>
    <row r="55" spans="1:6" x14ac:dyDescent="0.3">
      <c r="A55">
        <v>54</v>
      </c>
      <c r="B55"/>
      <c r="C55" t="s">
        <v>53</v>
      </c>
      <c r="D55" t="s">
        <v>220</v>
      </c>
      <c r="E55" t="str">
        <f t="shared" si="1"/>
        <v>Admin_Large_Parcel</v>
      </c>
      <c r="F55" t="s">
        <v>251</v>
      </c>
    </row>
    <row r="56" spans="1:6" x14ac:dyDescent="0.3">
      <c r="A56">
        <v>55</v>
      </c>
      <c r="B56"/>
      <c r="C56" t="s">
        <v>54</v>
      </c>
      <c r="D56" t="s">
        <v>220</v>
      </c>
      <c r="E56" t="str">
        <f t="shared" si="1"/>
        <v>StateLDA09</v>
      </c>
      <c r="F56" t="s">
        <v>251</v>
      </c>
    </row>
    <row r="57" spans="1:6" x14ac:dyDescent="0.3">
      <c r="A57">
        <v>56</v>
      </c>
      <c r="B57" s="1" t="s">
        <v>236</v>
      </c>
      <c r="C57" t="s">
        <v>55</v>
      </c>
      <c r="D57" t="s">
        <v>220</v>
      </c>
      <c r="E57" t="str">
        <f t="shared" si="1"/>
        <v>placenames_AKGNIS</v>
      </c>
      <c r="F57" t="s">
        <v>251</v>
      </c>
    </row>
    <row r="58" spans="1:6" x14ac:dyDescent="0.3">
      <c r="A58">
        <v>57</v>
      </c>
      <c r="B58" s="1" t="s">
        <v>237</v>
      </c>
      <c r="C58" t="s">
        <v>56</v>
      </c>
      <c r="D58" t="s">
        <v>220</v>
      </c>
      <c r="E58" t="str">
        <f t="shared" si="1"/>
        <v>placenames_orth</v>
      </c>
      <c r="F58" t="s">
        <v>251</v>
      </c>
    </row>
    <row r="59" spans="1:6" x14ac:dyDescent="0.3">
      <c r="A59" s="1">
        <v>58</v>
      </c>
      <c r="B59" s="1" t="s">
        <v>228</v>
      </c>
      <c r="C59" t="s">
        <v>57</v>
      </c>
      <c r="D59" t="s">
        <v>220</v>
      </c>
      <c r="E59" t="str">
        <f t="shared" si="1"/>
        <v>dot_centerline_milepost</v>
      </c>
      <c r="F59" t="s">
        <v>251</v>
      </c>
    </row>
    <row r="60" spans="1:6" x14ac:dyDescent="0.3">
      <c r="A60" s="1">
        <v>59</v>
      </c>
      <c r="B60" s="1" t="s">
        <v>209</v>
      </c>
      <c r="C60" t="s">
        <v>58</v>
      </c>
      <c r="D60" t="s">
        <v>220</v>
      </c>
      <c r="E60" t="str">
        <f t="shared" si="1"/>
        <v>rescomm</v>
      </c>
      <c r="F60" t="s">
        <v>251</v>
      </c>
    </row>
    <row r="61" spans="1:6" x14ac:dyDescent="0.3">
      <c r="A61" s="1">
        <v>60</v>
      </c>
      <c r="B61" s="1" t="s">
        <v>226</v>
      </c>
      <c r="C61" t="s">
        <v>59</v>
      </c>
      <c r="D61" t="s">
        <v>220</v>
      </c>
      <c r="E61" t="str">
        <f t="shared" si="1"/>
        <v>dot_centerline_route</v>
      </c>
      <c r="F61" t="s">
        <v>251</v>
      </c>
    </row>
    <row r="62" spans="1:6" x14ac:dyDescent="0.3">
      <c r="A62">
        <v>61</v>
      </c>
      <c r="B62" s="1" t="s">
        <v>240</v>
      </c>
      <c r="C62" t="s">
        <v>60</v>
      </c>
      <c r="D62" t="s">
        <v>220</v>
      </c>
      <c r="E62" t="str">
        <f t="shared" si="1"/>
        <v>simplgps_akhwys</v>
      </c>
      <c r="F62" t="s">
        <v>251</v>
      </c>
    </row>
    <row r="63" spans="1:6" x14ac:dyDescent="0.3">
      <c r="A63">
        <v>62</v>
      </c>
      <c r="B63"/>
      <c r="C63" t="s">
        <v>61</v>
      </c>
      <c r="D63" t="s">
        <v>220</v>
      </c>
      <c r="E63" t="str">
        <f t="shared" si="1"/>
        <v>section_label</v>
      </c>
      <c r="F63" t="s">
        <v>251</v>
      </c>
    </row>
    <row r="64" spans="1:6" x14ac:dyDescent="0.3">
      <c r="A64">
        <v>63</v>
      </c>
      <c r="B64"/>
      <c r="C64" t="s">
        <v>62</v>
      </c>
      <c r="D64" t="s">
        <v>220</v>
      </c>
      <c r="E64" t="str">
        <f t="shared" si="1"/>
        <v>ranges</v>
      </c>
      <c r="F64" t="s">
        <v>251</v>
      </c>
    </row>
    <row r="65" spans="1:6" x14ac:dyDescent="0.3">
      <c r="A65">
        <v>64</v>
      </c>
      <c r="B65"/>
      <c r="C65" t="s">
        <v>63</v>
      </c>
      <c r="D65" t="s">
        <v>220</v>
      </c>
      <c r="E65" t="str">
        <f t="shared" si="1"/>
        <v>townships</v>
      </c>
      <c r="F65" t="s">
        <v>251</v>
      </c>
    </row>
    <row r="66" spans="1:6" x14ac:dyDescent="0.3">
      <c r="A66">
        <v>65</v>
      </c>
      <c r="B66" s="1" t="s">
        <v>239</v>
      </c>
      <c r="C66" t="s">
        <v>64</v>
      </c>
      <c r="D66" t="s">
        <v>220</v>
      </c>
      <c r="E66" t="str">
        <f t="shared" ref="E66:E97" si="2">IF(ISERROR(FIND(".",C66)),C66,RIGHT(C66,LEN(C66)-
FIND("~",SUBSTITUTE(C66,".","~",LEN(C66)-LEN(SUBSTITUTE(C66,".",""))))))</f>
        <v>section_polygon</v>
      </c>
      <c r="F66" t="s">
        <v>251</v>
      </c>
    </row>
    <row r="67" spans="1:6" x14ac:dyDescent="0.3">
      <c r="A67">
        <v>66</v>
      </c>
      <c r="B67"/>
      <c r="C67" t="s">
        <v>65</v>
      </c>
      <c r="D67" t="s">
        <v>220</v>
      </c>
      <c r="E67" t="str">
        <f t="shared" si="2"/>
        <v>section_arc</v>
      </c>
      <c r="F67" t="s">
        <v>251</v>
      </c>
    </row>
    <row r="68" spans="1:6" x14ac:dyDescent="0.3">
      <c r="A68">
        <v>67</v>
      </c>
      <c r="B68"/>
      <c r="C68" t="s">
        <v>66</v>
      </c>
      <c r="D68" t="s">
        <v>220</v>
      </c>
      <c r="E68" t="str">
        <f t="shared" si="2"/>
        <v>township_bands</v>
      </c>
      <c r="F68" t="s">
        <v>251</v>
      </c>
    </row>
    <row r="69" spans="1:6" x14ac:dyDescent="0.3">
      <c r="A69">
        <v>68</v>
      </c>
      <c r="B69"/>
      <c r="C69" t="s">
        <v>67</v>
      </c>
      <c r="D69" t="s">
        <v>220</v>
      </c>
      <c r="E69" t="str">
        <f t="shared" si="2"/>
        <v>township_node</v>
      </c>
      <c r="F69" t="s">
        <v>251</v>
      </c>
    </row>
    <row r="70" spans="1:6" x14ac:dyDescent="0.3">
      <c r="A70">
        <v>69</v>
      </c>
      <c r="B70"/>
      <c r="C70" t="s">
        <v>68</v>
      </c>
      <c r="D70" t="s">
        <v>220</v>
      </c>
      <c r="E70" t="str">
        <f t="shared" si="2"/>
        <v>township_arc</v>
      </c>
      <c r="F70" t="s">
        <v>251</v>
      </c>
    </row>
    <row r="71" spans="1:6" x14ac:dyDescent="0.3">
      <c r="A71">
        <v>70</v>
      </c>
      <c r="B71"/>
      <c r="C71" t="s">
        <v>69</v>
      </c>
      <c r="D71" t="s">
        <v>220</v>
      </c>
      <c r="E71" t="str">
        <f t="shared" si="2"/>
        <v>meridians</v>
      </c>
      <c r="F71" t="s">
        <v>251</v>
      </c>
    </row>
    <row r="72" spans="1:6" x14ac:dyDescent="0.3">
      <c r="A72">
        <v>71</v>
      </c>
      <c r="B72"/>
      <c r="C72" t="s">
        <v>70</v>
      </c>
      <c r="D72" t="s">
        <v>220</v>
      </c>
      <c r="E72" t="str">
        <f t="shared" si="2"/>
        <v>sections</v>
      </c>
      <c r="F72" t="s">
        <v>251</v>
      </c>
    </row>
    <row r="73" spans="1:6" x14ac:dyDescent="0.3">
      <c r="A73">
        <v>72</v>
      </c>
      <c r="B73"/>
      <c r="C73" t="s">
        <v>71</v>
      </c>
      <c r="D73" t="s">
        <v>220</v>
      </c>
      <c r="E73" t="str">
        <f t="shared" si="2"/>
        <v>itmquads</v>
      </c>
      <c r="F73" t="s">
        <v>251</v>
      </c>
    </row>
    <row r="74" spans="1:6" x14ac:dyDescent="0.3">
      <c r="A74">
        <v>73</v>
      </c>
      <c r="B74"/>
      <c r="C74" t="s">
        <v>72</v>
      </c>
      <c r="D74" t="s">
        <v>220</v>
      </c>
      <c r="E74" t="str">
        <f t="shared" si="2"/>
        <v>usgs25Kquads</v>
      </c>
      <c r="F74" t="s">
        <v>251</v>
      </c>
    </row>
    <row r="75" spans="1:6" x14ac:dyDescent="0.3">
      <c r="A75">
        <v>74</v>
      </c>
      <c r="B75"/>
      <c r="C75" t="s">
        <v>73</v>
      </c>
      <c r="D75" t="s">
        <v>220</v>
      </c>
      <c r="E75" t="str">
        <f t="shared" si="2"/>
        <v>qmquads</v>
      </c>
      <c r="F75" t="s">
        <v>251</v>
      </c>
    </row>
    <row r="76" spans="1:6" x14ac:dyDescent="0.3">
      <c r="A76">
        <v>75</v>
      </c>
      <c r="B76"/>
      <c r="C76" t="s">
        <v>74</v>
      </c>
      <c r="D76" t="s">
        <v>220</v>
      </c>
      <c r="E76" t="str">
        <f t="shared" si="2"/>
        <v>township_polygon</v>
      </c>
      <c r="F76" t="s">
        <v>251</v>
      </c>
    </row>
    <row r="77" spans="1:6" x14ac:dyDescent="0.3">
      <c r="A77">
        <v>76</v>
      </c>
      <c r="B77"/>
      <c r="C77" t="s">
        <v>75</v>
      </c>
      <c r="D77" t="s">
        <v>220</v>
      </c>
      <c r="E77" t="str">
        <f t="shared" si="2"/>
        <v>protracted_pts</v>
      </c>
      <c r="F77" t="s">
        <v>251</v>
      </c>
    </row>
    <row r="78" spans="1:6" x14ac:dyDescent="0.3">
      <c r="A78">
        <v>77</v>
      </c>
      <c r="B78"/>
      <c r="C78" t="s">
        <v>76</v>
      </c>
      <c r="D78" t="s">
        <v>220</v>
      </c>
      <c r="E78" t="str">
        <f t="shared" si="2"/>
        <v>township_label</v>
      </c>
      <c r="F78" t="s">
        <v>251</v>
      </c>
    </row>
    <row r="79" spans="1:6" x14ac:dyDescent="0.3">
      <c r="A79">
        <v>78</v>
      </c>
      <c r="B79"/>
      <c r="C79" t="s">
        <v>77</v>
      </c>
      <c r="D79" t="s">
        <v>220</v>
      </c>
      <c r="E79" t="str">
        <f t="shared" si="2"/>
        <v>pro_pt</v>
      </c>
      <c r="F79" t="s">
        <v>251</v>
      </c>
    </row>
    <row r="80" spans="1:6" x14ac:dyDescent="0.3">
      <c r="A80" s="1">
        <v>79</v>
      </c>
      <c r="B80" s="1" t="s">
        <v>227</v>
      </c>
      <c r="C80" t="s">
        <v>78</v>
      </c>
      <c r="D80" t="s">
        <v>220</v>
      </c>
      <c r="E80" t="str">
        <f t="shared" si="2"/>
        <v>township</v>
      </c>
      <c r="F80" t="s">
        <v>251</v>
      </c>
    </row>
    <row r="81" spans="1:6" x14ac:dyDescent="0.3">
      <c r="A81">
        <v>80</v>
      </c>
      <c r="B81"/>
      <c r="C81" t="s">
        <v>79</v>
      </c>
      <c r="D81" t="s">
        <v>220</v>
      </c>
      <c r="E81" t="str">
        <f t="shared" si="2"/>
        <v>section</v>
      </c>
      <c r="F81" t="s">
        <v>251</v>
      </c>
    </row>
    <row r="82" spans="1:6" x14ac:dyDescent="0.3">
      <c r="A82">
        <v>81</v>
      </c>
      <c r="B82"/>
      <c r="C82" t="s">
        <v>80</v>
      </c>
      <c r="D82" t="s">
        <v>220</v>
      </c>
      <c r="E82" t="str">
        <f t="shared" si="2"/>
        <v>TopoAreaFeature</v>
      </c>
      <c r="F82" t="s">
        <v>251</v>
      </c>
    </row>
    <row r="83" spans="1:6" x14ac:dyDescent="0.3">
      <c r="A83">
        <v>82</v>
      </c>
      <c r="B83"/>
      <c r="C83" t="s">
        <v>81</v>
      </c>
      <c r="D83" t="s">
        <v>220</v>
      </c>
      <c r="E83" t="str">
        <f t="shared" si="2"/>
        <v>TransportationAreaFeature</v>
      </c>
      <c r="F83" t="s">
        <v>251</v>
      </c>
    </row>
    <row r="84" spans="1:6" x14ac:dyDescent="0.3">
      <c r="A84">
        <v>83</v>
      </c>
      <c r="B84"/>
      <c r="C84" t="s">
        <v>82</v>
      </c>
      <c r="D84" t="s">
        <v>220</v>
      </c>
      <c r="E84" t="str">
        <f t="shared" si="2"/>
        <v>RadioRadarEquipmentFeature</v>
      </c>
      <c r="F84" t="s">
        <v>251</v>
      </c>
    </row>
    <row r="85" spans="1:6" x14ac:dyDescent="0.3">
      <c r="A85">
        <v>84</v>
      </c>
      <c r="B85"/>
      <c r="C85" t="s">
        <v>83</v>
      </c>
      <c r="D85" t="s">
        <v>220</v>
      </c>
      <c r="E85" t="str">
        <f t="shared" si="2"/>
        <v>BerthPointFeature</v>
      </c>
      <c r="F85" t="s">
        <v>251</v>
      </c>
    </row>
    <row r="86" spans="1:6" x14ac:dyDescent="0.3">
      <c r="A86">
        <v>85</v>
      </c>
      <c r="B86"/>
      <c r="C86" t="s">
        <v>84</v>
      </c>
      <c r="D86" t="s">
        <v>220</v>
      </c>
      <c r="E86" t="str">
        <f t="shared" si="2"/>
        <v>SignalEquipmentFeature</v>
      </c>
      <c r="F86" t="s">
        <v>251</v>
      </c>
    </row>
    <row r="87" spans="1:6" x14ac:dyDescent="0.3">
      <c r="A87">
        <v>86</v>
      </c>
      <c r="B87"/>
      <c r="C87" t="s">
        <v>85</v>
      </c>
      <c r="D87" t="s">
        <v>220</v>
      </c>
      <c r="E87" t="str">
        <f t="shared" si="2"/>
        <v>BeaconFeature</v>
      </c>
      <c r="F87" t="s">
        <v>251</v>
      </c>
    </row>
    <row r="88" spans="1:6" x14ac:dyDescent="0.3">
      <c r="A88">
        <v>87</v>
      </c>
      <c r="B88"/>
      <c r="C88" t="s">
        <v>86</v>
      </c>
      <c r="D88" t="s">
        <v>220</v>
      </c>
      <c r="E88" t="str">
        <f t="shared" si="2"/>
        <v>BerthLineFeature</v>
      </c>
      <c r="F88" t="s">
        <v>251</v>
      </c>
    </row>
    <row r="89" spans="1:6" x14ac:dyDescent="0.3">
      <c r="A89">
        <v>88</v>
      </c>
      <c r="B89"/>
      <c r="C89" t="s">
        <v>87</v>
      </c>
      <c r="D89" t="s">
        <v>220</v>
      </c>
      <c r="E89" t="str">
        <f t="shared" si="2"/>
        <v>NavigationPointFeature</v>
      </c>
      <c r="F89" t="s">
        <v>251</v>
      </c>
    </row>
    <row r="90" spans="1:6" x14ac:dyDescent="0.3">
      <c r="A90">
        <v>89</v>
      </c>
      <c r="B90"/>
      <c r="C90" t="s">
        <v>88</v>
      </c>
      <c r="D90" t="s">
        <v>220</v>
      </c>
      <c r="E90" t="str">
        <f t="shared" si="2"/>
        <v>UtilityAreaFeature</v>
      </c>
      <c r="F90" t="s">
        <v>251</v>
      </c>
    </row>
    <row r="91" spans="1:6" x14ac:dyDescent="0.3">
      <c r="A91">
        <v>90</v>
      </c>
      <c r="B91"/>
      <c r="C91" t="s">
        <v>89</v>
      </c>
      <c r="D91" t="s">
        <v>220</v>
      </c>
      <c r="E91" t="str">
        <f t="shared" si="2"/>
        <v>CautionAreaFeature</v>
      </c>
      <c r="F91" t="s">
        <v>251</v>
      </c>
    </row>
    <row r="92" spans="1:6" x14ac:dyDescent="0.3">
      <c r="A92">
        <v>91</v>
      </c>
      <c r="B92"/>
      <c r="C92" t="s">
        <v>90</v>
      </c>
      <c r="D92" t="s">
        <v>220</v>
      </c>
      <c r="E92" t="str">
        <f t="shared" si="2"/>
        <v>MagneticPointFeature</v>
      </c>
      <c r="F92" t="s">
        <v>251</v>
      </c>
    </row>
    <row r="93" spans="1:6" x14ac:dyDescent="0.3">
      <c r="A93">
        <v>92</v>
      </c>
      <c r="B93"/>
      <c r="C93" t="s">
        <v>91</v>
      </c>
      <c r="D93" t="s">
        <v>220</v>
      </c>
      <c r="E93" t="str">
        <f t="shared" si="2"/>
        <v>FacilityPointFeature</v>
      </c>
      <c r="F93" t="s">
        <v>251</v>
      </c>
    </row>
    <row r="94" spans="1:6" x14ac:dyDescent="0.3">
      <c r="A94">
        <v>93</v>
      </c>
      <c r="B94"/>
      <c r="C94" t="s">
        <v>92</v>
      </c>
      <c r="D94" t="s">
        <v>220</v>
      </c>
      <c r="E94" t="str">
        <f t="shared" si="2"/>
        <v>DepthLineFeature</v>
      </c>
      <c r="F94" t="s">
        <v>251</v>
      </c>
    </row>
    <row r="95" spans="1:6" x14ac:dyDescent="0.3">
      <c r="A95">
        <v>94</v>
      </c>
      <c r="B95"/>
      <c r="C95" t="s">
        <v>93</v>
      </c>
      <c r="D95" t="s">
        <v>220</v>
      </c>
      <c r="E95" t="str">
        <f t="shared" si="2"/>
        <v>GatePointFeature</v>
      </c>
      <c r="F95" t="s">
        <v>251</v>
      </c>
    </row>
    <row r="96" spans="1:6" x14ac:dyDescent="0.3">
      <c r="A96">
        <v>95</v>
      </c>
      <c r="B96"/>
      <c r="C96" t="s">
        <v>94</v>
      </c>
      <c r="D96" t="s">
        <v>220</v>
      </c>
      <c r="E96" t="str">
        <f t="shared" si="2"/>
        <v>DockLineFeature</v>
      </c>
      <c r="F96" t="s">
        <v>251</v>
      </c>
    </row>
    <row r="97" spans="1:6" x14ac:dyDescent="0.3">
      <c r="A97">
        <v>96</v>
      </c>
      <c r="B97"/>
      <c r="C97" t="s">
        <v>95</v>
      </c>
      <c r="D97" t="s">
        <v>220</v>
      </c>
      <c r="E97" t="str">
        <f t="shared" si="2"/>
        <v>ControlMarkFeature</v>
      </c>
      <c r="F97" t="s">
        <v>251</v>
      </c>
    </row>
    <row r="98" spans="1:6" x14ac:dyDescent="0.3">
      <c r="A98">
        <v>97</v>
      </c>
      <c r="B98"/>
      <c r="C98" t="s">
        <v>96</v>
      </c>
      <c r="D98" t="s">
        <v>220</v>
      </c>
      <c r="E98" t="str">
        <f t="shared" ref="E98:E129" si="3">IF(ISERROR(FIND(".",C98)),C98,RIGHT(C98,LEN(C98)-
FIND("~",SUBSTITUTE(C98,".","~",LEN(C98)-LEN(SUBSTITUTE(C98,".",""))))))</f>
        <v>DepthAreaFeature</v>
      </c>
      <c r="F98" t="s">
        <v>251</v>
      </c>
    </row>
    <row r="99" spans="1:6" x14ac:dyDescent="0.3">
      <c r="A99">
        <v>98</v>
      </c>
      <c r="B99"/>
      <c r="C99" t="s">
        <v>97</v>
      </c>
      <c r="D99" t="s">
        <v>220</v>
      </c>
      <c r="E99" t="str">
        <f t="shared" si="3"/>
        <v>TransportationPointFeature</v>
      </c>
      <c r="F99" t="s">
        <v>251</v>
      </c>
    </row>
    <row r="100" spans="1:6" x14ac:dyDescent="0.3">
      <c r="A100">
        <v>99</v>
      </c>
      <c r="B100"/>
      <c r="C100" t="s">
        <v>98</v>
      </c>
      <c r="D100" t="s">
        <v>220</v>
      </c>
      <c r="E100" t="str">
        <f t="shared" si="3"/>
        <v>DockAreaFeature</v>
      </c>
      <c r="F100" t="s">
        <v>251</v>
      </c>
    </row>
    <row r="101" spans="1:6" x14ac:dyDescent="0.3">
      <c r="A101">
        <v>100</v>
      </c>
      <c r="B101"/>
      <c r="C101" t="s">
        <v>99</v>
      </c>
      <c r="D101" t="s">
        <v>220</v>
      </c>
      <c r="E101" t="str">
        <f t="shared" si="3"/>
        <v>TransportationLineFeature</v>
      </c>
      <c r="F101" t="s">
        <v>251</v>
      </c>
    </row>
    <row r="102" spans="1:6" x14ac:dyDescent="0.3">
      <c r="A102">
        <v>101</v>
      </c>
      <c r="B102"/>
      <c r="C102" t="s">
        <v>100</v>
      </c>
      <c r="D102" t="s">
        <v>220</v>
      </c>
      <c r="E102" t="str">
        <f t="shared" si="3"/>
        <v>UtilityLineFeature</v>
      </c>
      <c r="F102" t="s">
        <v>251</v>
      </c>
    </row>
    <row r="103" spans="1:6" x14ac:dyDescent="0.3">
      <c r="A103">
        <v>102</v>
      </c>
      <c r="B103"/>
      <c r="C103" t="s">
        <v>101</v>
      </c>
      <c r="D103" t="s">
        <v>220</v>
      </c>
      <c r="E103" t="str">
        <f t="shared" si="3"/>
        <v>NavigationLineFeature</v>
      </c>
      <c r="F103" t="s">
        <v>251</v>
      </c>
    </row>
    <row r="104" spans="1:6" x14ac:dyDescent="0.3">
      <c r="A104">
        <v>103</v>
      </c>
      <c r="B104"/>
      <c r="C104" t="s">
        <v>102</v>
      </c>
      <c r="D104" t="s">
        <v>220</v>
      </c>
      <c r="E104" t="str">
        <f t="shared" si="3"/>
        <v>CoastlineFeature</v>
      </c>
      <c r="F104" t="s">
        <v>251</v>
      </c>
    </row>
    <row r="105" spans="1:6" x14ac:dyDescent="0.3">
      <c r="A105">
        <v>104</v>
      </c>
      <c r="B105"/>
      <c r="C105" t="s">
        <v>103</v>
      </c>
      <c r="D105" t="s">
        <v>220</v>
      </c>
      <c r="E105" t="str">
        <f t="shared" si="3"/>
        <v>RadioRadarSignalFeature</v>
      </c>
      <c r="F105" t="s">
        <v>251</v>
      </c>
    </row>
    <row r="106" spans="1:6" x14ac:dyDescent="0.3">
      <c r="A106">
        <v>105</v>
      </c>
      <c r="B106"/>
      <c r="C106" t="s">
        <v>104</v>
      </c>
      <c r="D106" t="s">
        <v>220</v>
      </c>
      <c r="E106" t="str">
        <f t="shared" si="3"/>
        <v>FacilityLineFeature</v>
      </c>
      <c r="F106" t="s">
        <v>251</v>
      </c>
    </row>
    <row r="107" spans="1:6" x14ac:dyDescent="0.3">
      <c r="A107">
        <v>106</v>
      </c>
      <c r="B107"/>
      <c r="C107" t="s">
        <v>105</v>
      </c>
      <c r="D107" t="s">
        <v>220</v>
      </c>
      <c r="E107" t="str">
        <f t="shared" si="3"/>
        <v>CoastlinePointFeature</v>
      </c>
      <c r="F107" t="s">
        <v>251</v>
      </c>
    </row>
    <row r="108" spans="1:6" x14ac:dyDescent="0.3">
      <c r="A108">
        <v>107</v>
      </c>
      <c r="B108"/>
      <c r="C108" t="s">
        <v>106</v>
      </c>
      <c r="D108" t="s">
        <v>220</v>
      </c>
      <c r="E108" t="str">
        <f t="shared" si="3"/>
        <v>RegulatedZoneLineFeature</v>
      </c>
      <c r="F108" t="s">
        <v>251</v>
      </c>
    </row>
    <row r="109" spans="1:6" x14ac:dyDescent="0.3">
      <c r="A109">
        <v>108</v>
      </c>
      <c r="B109"/>
      <c r="C109" t="s">
        <v>107</v>
      </c>
      <c r="D109" t="s">
        <v>220</v>
      </c>
      <c r="E109" t="str">
        <f t="shared" si="3"/>
        <v>NavigationAreaFeature</v>
      </c>
      <c r="F109" t="s">
        <v>251</v>
      </c>
    </row>
    <row r="110" spans="1:6" x14ac:dyDescent="0.3">
      <c r="A110">
        <v>109</v>
      </c>
      <c r="B110"/>
      <c r="C110" t="s">
        <v>108</v>
      </c>
      <c r="D110" t="s">
        <v>220</v>
      </c>
      <c r="E110" t="str">
        <f t="shared" si="3"/>
        <v>FacilityAreaFeature</v>
      </c>
      <c r="F110" t="s">
        <v>251</v>
      </c>
    </row>
    <row r="111" spans="1:6" x14ac:dyDescent="0.3">
      <c r="A111">
        <v>110</v>
      </c>
      <c r="B111"/>
      <c r="C111" t="s">
        <v>109</v>
      </c>
      <c r="D111" t="s">
        <v>220</v>
      </c>
      <c r="E111" t="str">
        <f t="shared" si="3"/>
        <v>TopoPointFeature</v>
      </c>
      <c r="F111" t="s">
        <v>251</v>
      </c>
    </row>
    <row r="112" spans="1:6" x14ac:dyDescent="0.3">
      <c r="A112">
        <v>111</v>
      </c>
      <c r="B112"/>
      <c r="C112" t="s">
        <v>110</v>
      </c>
      <c r="D112" t="s">
        <v>220</v>
      </c>
      <c r="E112" t="str">
        <f t="shared" si="3"/>
        <v>UtilityPointFeature</v>
      </c>
      <c r="F112" t="s">
        <v>251</v>
      </c>
    </row>
    <row r="113" spans="1:6" x14ac:dyDescent="0.3">
      <c r="A113">
        <v>112</v>
      </c>
      <c r="B113"/>
      <c r="C113" t="s">
        <v>111</v>
      </c>
      <c r="D113" t="s">
        <v>220</v>
      </c>
      <c r="E113" t="str">
        <f t="shared" si="3"/>
        <v>NauticalPublicationFeature</v>
      </c>
      <c r="F113" t="s">
        <v>251</v>
      </c>
    </row>
    <row r="114" spans="1:6" x14ac:dyDescent="0.3">
      <c r="A114">
        <v>113</v>
      </c>
      <c r="B114"/>
      <c r="C114" t="s">
        <v>112</v>
      </c>
      <c r="D114" t="s">
        <v>220</v>
      </c>
      <c r="E114" t="str">
        <f t="shared" si="3"/>
        <v>CoastlineAreaFeature</v>
      </c>
      <c r="F114" t="s">
        <v>251</v>
      </c>
    </row>
    <row r="115" spans="1:6" x14ac:dyDescent="0.3">
      <c r="A115">
        <v>114</v>
      </c>
      <c r="B115"/>
      <c r="C115" t="s">
        <v>113</v>
      </c>
      <c r="D115" t="s">
        <v>220</v>
      </c>
      <c r="E115" t="str">
        <f t="shared" si="3"/>
        <v>RegulatedZonePointFeature</v>
      </c>
      <c r="F115" t="s">
        <v>251</v>
      </c>
    </row>
    <row r="116" spans="1:6" x14ac:dyDescent="0.3">
      <c r="A116">
        <v>115</v>
      </c>
      <c r="B116"/>
      <c r="C116" t="s">
        <v>114</v>
      </c>
      <c r="D116" t="s">
        <v>220</v>
      </c>
      <c r="E116" t="str">
        <f t="shared" si="3"/>
        <v>BuoyFeature</v>
      </c>
      <c r="F116" t="s">
        <v>251</v>
      </c>
    </row>
    <row r="117" spans="1:6" x14ac:dyDescent="0.3">
      <c r="A117">
        <v>116</v>
      </c>
      <c r="B117"/>
      <c r="C117" t="s">
        <v>115</v>
      </c>
      <c r="D117" t="s">
        <v>220</v>
      </c>
      <c r="E117" t="str">
        <f t="shared" si="3"/>
        <v>LightStructureFeature</v>
      </c>
      <c r="F117" t="s">
        <v>251</v>
      </c>
    </row>
    <row r="118" spans="1:6" x14ac:dyDescent="0.3">
      <c r="A118">
        <v>117</v>
      </c>
      <c r="B118"/>
      <c r="C118" t="s">
        <v>116</v>
      </c>
      <c r="D118" t="s">
        <v>220</v>
      </c>
      <c r="E118" t="str">
        <f t="shared" si="3"/>
        <v>MagneticLineFeature</v>
      </c>
      <c r="F118" t="s">
        <v>251</v>
      </c>
    </row>
    <row r="119" spans="1:6" x14ac:dyDescent="0.3">
      <c r="A119">
        <v>118</v>
      </c>
      <c r="B119"/>
      <c r="C119" t="s">
        <v>117</v>
      </c>
      <c r="D119" t="s">
        <v>220</v>
      </c>
      <c r="E119" t="str">
        <f t="shared" si="3"/>
        <v>SurveyReliabilityFeature</v>
      </c>
      <c r="F119" t="s">
        <v>251</v>
      </c>
    </row>
    <row r="120" spans="1:6" x14ac:dyDescent="0.3">
      <c r="A120">
        <v>119</v>
      </c>
      <c r="B120"/>
      <c r="C120" t="s">
        <v>118</v>
      </c>
      <c r="D120" t="s">
        <v>220</v>
      </c>
      <c r="E120" t="str">
        <f t="shared" si="3"/>
        <v>CautionPointFeature</v>
      </c>
      <c r="F120" t="s">
        <v>251</v>
      </c>
    </row>
    <row r="121" spans="1:6" x14ac:dyDescent="0.3">
      <c r="A121">
        <v>120</v>
      </c>
      <c r="B121"/>
      <c r="C121" t="s">
        <v>119</v>
      </c>
      <c r="D121" t="s">
        <v>220</v>
      </c>
      <c r="E121" t="str">
        <f t="shared" si="3"/>
        <v>MagneticAreaFeature</v>
      </c>
      <c r="F121" t="s">
        <v>251</v>
      </c>
    </row>
    <row r="122" spans="1:6" x14ac:dyDescent="0.3">
      <c r="A122">
        <v>121</v>
      </c>
      <c r="B122"/>
      <c r="C122" t="s">
        <v>120</v>
      </c>
      <c r="D122" t="s">
        <v>220</v>
      </c>
      <c r="E122" t="str">
        <f t="shared" si="3"/>
        <v>RegulatedZoneAreaFeature</v>
      </c>
      <c r="F122" t="s">
        <v>251</v>
      </c>
    </row>
    <row r="123" spans="1:6" x14ac:dyDescent="0.3">
      <c r="A123">
        <v>122</v>
      </c>
      <c r="B123"/>
      <c r="C123" t="s">
        <v>121</v>
      </c>
      <c r="D123" t="s">
        <v>220</v>
      </c>
      <c r="E123" t="str">
        <f t="shared" si="3"/>
        <v>BerthAreaFeature</v>
      </c>
      <c r="F123" t="s">
        <v>251</v>
      </c>
    </row>
    <row r="124" spans="1:6" x14ac:dyDescent="0.3">
      <c r="A124">
        <v>123</v>
      </c>
      <c r="B124"/>
      <c r="C124" t="s">
        <v>122</v>
      </c>
      <c r="D124" t="s">
        <v>220</v>
      </c>
      <c r="E124" t="str">
        <f t="shared" si="3"/>
        <v>TopoLineFeature</v>
      </c>
      <c r="F124" t="s">
        <v>251</v>
      </c>
    </row>
    <row r="125" spans="1:6" x14ac:dyDescent="0.3">
      <c r="A125">
        <v>124</v>
      </c>
      <c r="B125"/>
      <c r="C125" t="s">
        <v>123</v>
      </c>
      <c r="D125" t="s">
        <v>220</v>
      </c>
      <c r="E125" t="str">
        <f t="shared" si="3"/>
        <v>RadarRangeFeature</v>
      </c>
      <c r="F125" t="s">
        <v>251</v>
      </c>
    </row>
    <row r="126" spans="1:6" x14ac:dyDescent="0.3">
      <c r="A126">
        <v>125</v>
      </c>
      <c r="B126"/>
      <c r="C126" t="s">
        <v>124</v>
      </c>
      <c r="D126" t="s">
        <v>220</v>
      </c>
      <c r="E126" t="str">
        <f t="shared" si="3"/>
        <v>CautionLineFeature</v>
      </c>
      <c r="F126" t="s">
        <v>251</v>
      </c>
    </row>
    <row r="127" spans="1:6" x14ac:dyDescent="0.3">
      <c r="A127">
        <v>126</v>
      </c>
      <c r="B127"/>
      <c r="C127" t="s">
        <v>125</v>
      </c>
      <c r="D127" t="s">
        <v>220</v>
      </c>
      <c r="E127" t="str">
        <f t="shared" si="3"/>
        <v>MetaDataFeature</v>
      </c>
      <c r="F127" t="s">
        <v>251</v>
      </c>
    </row>
    <row r="128" spans="1:6" x14ac:dyDescent="0.3">
      <c r="A128">
        <v>127</v>
      </c>
      <c r="B128"/>
      <c r="C128" t="s">
        <v>126</v>
      </c>
      <c r="D128" t="s">
        <v>220</v>
      </c>
      <c r="E128" t="str">
        <f t="shared" si="3"/>
        <v>WBD_HU16</v>
      </c>
      <c r="F128" t="s">
        <v>251</v>
      </c>
    </row>
    <row r="129" spans="1:6" x14ac:dyDescent="0.3">
      <c r="A129">
        <v>128</v>
      </c>
      <c r="B129"/>
      <c r="C129" t="s">
        <v>127</v>
      </c>
      <c r="D129" t="s">
        <v>220</v>
      </c>
      <c r="E129" t="str">
        <f t="shared" si="3"/>
        <v>WBD_HU10</v>
      </c>
      <c r="F129" t="s">
        <v>251</v>
      </c>
    </row>
    <row r="130" spans="1:6" x14ac:dyDescent="0.3">
      <c r="A130">
        <v>129</v>
      </c>
      <c r="B130"/>
      <c r="C130" t="s">
        <v>128</v>
      </c>
      <c r="D130" t="s">
        <v>220</v>
      </c>
      <c r="E130" t="str">
        <f t="shared" ref="E130:E145" si="4">IF(ISERROR(FIND(".",C130)),C130,RIGHT(C130,LEN(C130)-
FIND("~",SUBSTITUTE(C130,".","~",LEN(C130)-LEN(SUBSTITUTE(C130,".",""))))))</f>
        <v>WBD_HU6</v>
      </c>
      <c r="F130" t="s">
        <v>251</v>
      </c>
    </row>
    <row r="131" spans="1:6" x14ac:dyDescent="0.3">
      <c r="A131">
        <v>130</v>
      </c>
      <c r="B131"/>
      <c r="C131" t="s">
        <v>129</v>
      </c>
      <c r="D131" t="s">
        <v>220</v>
      </c>
      <c r="E131" t="str">
        <f t="shared" si="4"/>
        <v>WBD_HU4</v>
      </c>
      <c r="F131" t="s">
        <v>251</v>
      </c>
    </row>
    <row r="132" spans="1:6" x14ac:dyDescent="0.3">
      <c r="A132">
        <v>131</v>
      </c>
      <c r="B132"/>
      <c r="C132" t="s">
        <v>130</v>
      </c>
      <c r="D132" t="s">
        <v>220</v>
      </c>
      <c r="E132" t="str">
        <f t="shared" si="4"/>
        <v>WBD_HU8</v>
      </c>
      <c r="F132" t="s">
        <v>251</v>
      </c>
    </row>
    <row r="133" spans="1:6" x14ac:dyDescent="0.3">
      <c r="A133">
        <v>132</v>
      </c>
      <c r="B133"/>
      <c r="C133" t="s">
        <v>131</v>
      </c>
      <c r="D133" t="s">
        <v>220</v>
      </c>
      <c r="E133" t="str">
        <f t="shared" si="4"/>
        <v>WBD_HU12</v>
      </c>
      <c r="F133" t="s">
        <v>251</v>
      </c>
    </row>
    <row r="134" spans="1:6" x14ac:dyDescent="0.3">
      <c r="A134">
        <v>133</v>
      </c>
      <c r="B134"/>
      <c r="C134" t="s">
        <v>132</v>
      </c>
      <c r="D134" t="s">
        <v>220</v>
      </c>
      <c r="E134" t="str">
        <f t="shared" si="4"/>
        <v>WBD_HU14</v>
      </c>
      <c r="F134" t="s">
        <v>251</v>
      </c>
    </row>
    <row r="135" spans="1:6" x14ac:dyDescent="0.3">
      <c r="A135">
        <v>134</v>
      </c>
      <c r="B135"/>
      <c r="C135" t="s">
        <v>133</v>
      </c>
      <c r="D135" t="s">
        <v>220</v>
      </c>
      <c r="E135" t="str">
        <f t="shared" si="4"/>
        <v>WBD_HU2</v>
      </c>
      <c r="F135" t="s">
        <v>251</v>
      </c>
    </row>
    <row r="136" spans="1:6" x14ac:dyDescent="0.3">
      <c r="A136">
        <v>135</v>
      </c>
      <c r="B136"/>
      <c r="C136" t="s">
        <v>134</v>
      </c>
      <c r="D136" t="s">
        <v>220</v>
      </c>
      <c r="E136" t="str">
        <f t="shared" si="4"/>
        <v>NHDAreaEventFC</v>
      </c>
      <c r="F136" t="s">
        <v>251</v>
      </c>
    </row>
    <row r="137" spans="1:6" x14ac:dyDescent="0.3">
      <c r="A137">
        <v>136</v>
      </c>
      <c r="B137"/>
      <c r="C137" t="s">
        <v>135</v>
      </c>
      <c r="D137" t="s">
        <v>220</v>
      </c>
      <c r="E137" t="str">
        <f t="shared" si="4"/>
        <v>NHDPointEventFC</v>
      </c>
      <c r="F137" t="s">
        <v>251</v>
      </c>
    </row>
    <row r="138" spans="1:6" x14ac:dyDescent="0.3">
      <c r="A138">
        <v>137</v>
      </c>
      <c r="B138"/>
      <c r="C138" t="s">
        <v>136</v>
      </c>
      <c r="D138" t="s">
        <v>220</v>
      </c>
      <c r="E138" t="str">
        <f t="shared" si="4"/>
        <v>NHDLine</v>
      </c>
      <c r="F138" t="s">
        <v>251</v>
      </c>
    </row>
    <row r="139" spans="1:6" x14ac:dyDescent="0.3">
      <c r="A139" s="1">
        <v>138</v>
      </c>
      <c r="B139" s="1" t="s">
        <v>225</v>
      </c>
      <c r="C139" t="s">
        <v>137</v>
      </c>
      <c r="D139" t="s">
        <v>220</v>
      </c>
      <c r="E139" t="str">
        <f t="shared" si="4"/>
        <v>NHDArea</v>
      </c>
      <c r="F139" t="s">
        <v>251</v>
      </c>
    </row>
    <row r="140" spans="1:6" x14ac:dyDescent="0.3">
      <c r="A140">
        <v>139</v>
      </c>
      <c r="B140"/>
      <c r="C140" t="s">
        <v>138</v>
      </c>
      <c r="D140" t="s">
        <v>220</v>
      </c>
      <c r="E140" t="str">
        <f t="shared" si="4"/>
        <v>HYDRO_NET_Junctions</v>
      </c>
      <c r="F140" t="s">
        <v>251</v>
      </c>
    </row>
    <row r="141" spans="1:6" x14ac:dyDescent="0.3">
      <c r="A141" s="1">
        <v>140</v>
      </c>
      <c r="B141" s="1" t="s">
        <v>207</v>
      </c>
      <c r="C141" t="s">
        <v>139</v>
      </c>
      <c r="D141" t="s">
        <v>220</v>
      </c>
      <c r="E141" t="str">
        <f t="shared" si="4"/>
        <v>NHDFlowline</v>
      </c>
      <c r="F141" t="s">
        <v>251</v>
      </c>
    </row>
    <row r="142" spans="1:6" x14ac:dyDescent="0.3">
      <c r="A142">
        <v>141</v>
      </c>
      <c r="B142"/>
      <c r="C142" t="s">
        <v>140</v>
      </c>
      <c r="D142" t="s">
        <v>220</v>
      </c>
      <c r="E142" t="str">
        <f t="shared" si="4"/>
        <v>NHDLineEventFC</v>
      </c>
      <c r="F142" t="s">
        <v>251</v>
      </c>
    </row>
    <row r="143" spans="1:6" x14ac:dyDescent="0.3">
      <c r="A143" s="1">
        <v>142</v>
      </c>
      <c r="B143" s="1" t="s">
        <v>208</v>
      </c>
      <c r="C143" t="s">
        <v>141</v>
      </c>
      <c r="D143" t="s">
        <v>220</v>
      </c>
      <c r="E143" t="str">
        <f t="shared" si="4"/>
        <v>NHDWaterbody</v>
      </c>
      <c r="F143" t="s">
        <v>251</v>
      </c>
    </row>
    <row r="144" spans="1:6" x14ac:dyDescent="0.3">
      <c r="A144">
        <v>143</v>
      </c>
      <c r="B144"/>
      <c r="C144" t="s">
        <v>142</v>
      </c>
      <c r="D144" t="s">
        <v>220</v>
      </c>
      <c r="E144" t="str">
        <f t="shared" si="4"/>
        <v>NHDPoint</v>
      </c>
      <c r="F144" t="s">
        <v>251</v>
      </c>
    </row>
    <row r="145" spans="1:6" x14ac:dyDescent="0.3">
      <c r="A145">
        <v>144</v>
      </c>
      <c r="B145"/>
      <c r="C145" t="s">
        <v>143</v>
      </c>
      <c r="D145" t="s">
        <v>220</v>
      </c>
      <c r="E145" t="str">
        <f t="shared" si="4"/>
        <v>HYDRO_NET</v>
      </c>
      <c r="F145" t="s">
        <v>251</v>
      </c>
    </row>
    <row r="146" spans="1:6" x14ac:dyDescent="0.3">
      <c r="A146">
        <v>145</v>
      </c>
      <c r="B146"/>
      <c r="C146" s="2" t="s">
        <v>144</v>
      </c>
      <c r="D146" s="2" t="s">
        <v>221</v>
      </c>
      <c r="E146" t="str">
        <f t="shared" ref="E146:E177" si="5">IF(ISERROR(FIND("\",C146)),C146,RIGHT(C146,LEN(C146)-
FIND("~",SUBSTITUTE(C146,"\","~",LEN(C146)-LEN(SUBSTITUTE(C146,"\",""))))))</f>
        <v>gmu_links</v>
      </c>
      <c r="F146" t="s">
        <v>252</v>
      </c>
    </row>
    <row r="147" spans="1:6" x14ac:dyDescent="0.3">
      <c r="A147">
        <v>146</v>
      </c>
      <c r="B147"/>
      <c r="C147" t="s">
        <v>145</v>
      </c>
      <c r="D147" s="2" t="s">
        <v>221</v>
      </c>
      <c r="E147" t="str">
        <f t="shared" si="5"/>
        <v>leftpoly</v>
      </c>
      <c r="F147" t="s">
        <v>252</v>
      </c>
    </row>
    <row r="148" spans="1:6" x14ac:dyDescent="0.3">
      <c r="A148">
        <v>147</v>
      </c>
      <c r="B148"/>
      <c r="C148" t="s">
        <v>146</v>
      </c>
      <c r="D148" s="2" t="s">
        <v>221</v>
      </c>
      <c r="E148" t="str">
        <f t="shared" si="5"/>
        <v>rightpoly</v>
      </c>
      <c r="F148" t="s">
        <v>252</v>
      </c>
    </row>
    <row r="149" spans="1:6" x14ac:dyDescent="0.3">
      <c r="A149" s="1">
        <v>148</v>
      </c>
      <c r="B149" s="1" t="s">
        <v>214</v>
      </c>
      <c r="C149" t="s">
        <v>147</v>
      </c>
      <c r="D149" s="2" t="s">
        <v>221</v>
      </c>
      <c r="E149" t="str">
        <f t="shared" si="5"/>
        <v>UCU_poly</v>
      </c>
      <c r="F149" t="s">
        <v>252</v>
      </c>
    </row>
    <row r="150" spans="1:6" x14ac:dyDescent="0.3">
      <c r="A150" s="1">
        <v>149</v>
      </c>
      <c r="B150" s="1" t="s">
        <v>213</v>
      </c>
      <c r="C150" t="s">
        <v>148</v>
      </c>
      <c r="D150" s="2" t="s">
        <v>221</v>
      </c>
      <c r="E150" t="str">
        <f t="shared" si="5"/>
        <v>DWCHunts</v>
      </c>
      <c r="F150" t="s">
        <v>252</v>
      </c>
    </row>
    <row r="151" spans="1:6" x14ac:dyDescent="0.3">
      <c r="A151" s="1">
        <v>150</v>
      </c>
      <c r="B151" s="1" t="s">
        <v>212</v>
      </c>
      <c r="C151" t="s">
        <v>149</v>
      </c>
      <c r="D151" s="2" t="s">
        <v>221</v>
      </c>
      <c r="E151" t="str">
        <f t="shared" si="5"/>
        <v>SpecialAreas</v>
      </c>
      <c r="F151" t="s">
        <v>252</v>
      </c>
    </row>
    <row r="152" spans="1:6" x14ac:dyDescent="0.3">
      <c r="A152">
        <v>151</v>
      </c>
      <c r="B152"/>
      <c r="C152" t="s">
        <v>150</v>
      </c>
      <c r="D152" s="2" t="s">
        <v>221</v>
      </c>
      <c r="E152" t="str">
        <f t="shared" si="5"/>
        <v>UCU_arc</v>
      </c>
      <c r="F152" t="s">
        <v>252</v>
      </c>
    </row>
    <row r="153" spans="1:6" x14ac:dyDescent="0.3">
      <c r="A153" s="1">
        <v>152</v>
      </c>
      <c r="B153" s="1" t="s">
        <v>224</v>
      </c>
      <c r="C153" t="s">
        <v>151</v>
      </c>
      <c r="D153" s="2" t="s">
        <v>221</v>
      </c>
      <c r="E153" t="str">
        <f t="shared" si="5"/>
        <v>Regions</v>
      </c>
      <c r="F153" t="s">
        <v>252</v>
      </c>
    </row>
    <row r="154" spans="1:6" x14ac:dyDescent="0.3">
      <c r="A154">
        <v>153</v>
      </c>
      <c r="B154"/>
      <c r="C154" t="s">
        <v>152</v>
      </c>
      <c r="D154" s="2" t="s">
        <v>221</v>
      </c>
      <c r="E154" t="str">
        <f t="shared" si="5"/>
        <v>Regions_coast</v>
      </c>
      <c r="F154" t="s">
        <v>252</v>
      </c>
    </row>
    <row r="155" spans="1:6" x14ac:dyDescent="0.3">
      <c r="A155" s="1">
        <v>154</v>
      </c>
      <c r="B155" s="1" t="s">
        <v>215</v>
      </c>
      <c r="C155" t="s">
        <v>153</v>
      </c>
      <c r="D155" s="2" t="s">
        <v>221</v>
      </c>
      <c r="E155" t="str">
        <f t="shared" si="5"/>
        <v>GMU</v>
      </c>
      <c r="F155" t="s">
        <v>252</v>
      </c>
    </row>
    <row r="156" spans="1:6" x14ac:dyDescent="0.3">
      <c r="A156">
        <v>155</v>
      </c>
      <c r="B156"/>
      <c r="C156" t="s">
        <v>154</v>
      </c>
      <c r="D156" s="2" t="s">
        <v>221</v>
      </c>
      <c r="E156" t="str">
        <f t="shared" si="5"/>
        <v>GMU_coast</v>
      </c>
      <c r="F156" t="s">
        <v>252</v>
      </c>
    </row>
    <row r="157" spans="1:6" x14ac:dyDescent="0.3">
      <c r="A157" s="1">
        <v>156</v>
      </c>
      <c r="B157" s="1" t="s">
        <v>211</v>
      </c>
      <c r="C157" t="s">
        <v>155</v>
      </c>
      <c r="D157" s="2" t="s">
        <v>221</v>
      </c>
      <c r="E157" t="str">
        <f t="shared" si="5"/>
        <v>Subunits</v>
      </c>
      <c r="F157" t="s">
        <v>252</v>
      </c>
    </row>
    <row r="158" spans="1:6" x14ac:dyDescent="0.3">
      <c r="A158" s="1">
        <v>157</v>
      </c>
      <c r="B158" s="1" t="s">
        <v>253</v>
      </c>
      <c r="C158" t="s">
        <v>156</v>
      </c>
      <c r="D158" s="2" t="s">
        <v>221</v>
      </c>
      <c r="E158" t="str">
        <f t="shared" si="5"/>
        <v>Subunits_coast</v>
      </c>
      <c r="F158" t="s">
        <v>252</v>
      </c>
    </row>
    <row r="159" spans="1:6" x14ac:dyDescent="0.3">
      <c r="A159">
        <v>158</v>
      </c>
      <c r="B159"/>
      <c r="C159" t="s">
        <v>157</v>
      </c>
      <c r="D159" s="2" t="s">
        <v>221</v>
      </c>
      <c r="E159" t="str">
        <f t="shared" si="5"/>
        <v>MajorDrainage</v>
      </c>
      <c r="F159" t="s">
        <v>252</v>
      </c>
    </row>
    <row r="160" spans="1:6" x14ac:dyDescent="0.3">
      <c r="A160">
        <v>159</v>
      </c>
      <c r="B160"/>
      <c r="C160" t="s">
        <v>158</v>
      </c>
      <c r="D160" s="2" t="s">
        <v>221</v>
      </c>
      <c r="E160" t="str">
        <f t="shared" si="5"/>
        <v>MajorDrainage_coast</v>
      </c>
      <c r="F160" t="s">
        <v>252</v>
      </c>
    </row>
    <row r="161" spans="1:6" x14ac:dyDescent="0.3">
      <c r="A161">
        <v>160</v>
      </c>
      <c r="B161"/>
      <c r="C161" t="s">
        <v>159</v>
      </c>
      <c r="D161" s="2" t="s">
        <v>221</v>
      </c>
      <c r="E161" t="str">
        <f t="shared" si="5"/>
        <v>SubMajor</v>
      </c>
      <c r="F161" t="s">
        <v>252</v>
      </c>
    </row>
    <row r="162" spans="1:6" x14ac:dyDescent="0.3">
      <c r="A162">
        <v>161</v>
      </c>
      <c r="B162"/>
      <c r="C162" t="s">
        <v>160</v>
      </c>
      <c r="D162" s="2" t="s">
        <v>221</v>
      </c>
      <c r="E162" t="str">
        <f t="shared" si="5"/>
        <v>SubMajor_coast</v>
      </c>
      <c r="F162" t="s">
        <v>252</v>
      </c>
    </row>
    <row r="163" spans="1:6" x14ac:dyDescent="0.3">
      <c r="A163">
        <v>162</v>
      </c>
      <c r="B163"/>
      <c r="C163" t="s">
        <v>161</v>
      </c>
      <c r="D163" s="2" t="s">
        <v>221</v>
      </c>
      <c r="E163" t="str">
        <f t="shared" si="5"/>
        <v>MinorCode</v>
      </c>
      <c r="F163" t="s">
        <v>252</v>
      </c>
    </row>
    <row r="164" spans="1:6" x14ac:dyDescent="0.3">
      <c r="A164">
        <v>163</v>
      </c>
      <c r="B164"/>
      <c r="C164" t="s">
        <v>162</v>
      </c>
      <c r="D164" s="2" t="s">
        <v>221</v>
      </c>
      <c r="E164" t="str">
        <f t="shared" si="5"/>
        <v>MinorCode_coast</v>
      </c>
      <c r="F164" t="s">
        <v>252</v>
      </c>
    </row>
    <row r="165" spans="1:6" x14ac:dyDescent="0.3">
      <c r="A165">
        <v>164</v>
      </c>
      <c r="B165"/>
      <c r="C165" t="s">
        <v>163</v>
      </c>
      <c r="D165" s="2" t="s">
        <v>221</v>
      </c>
      <c r="E165" t="str">
        <f t="shared" si="5"/>
        <v>UCU</v>
      </c>
      <c r="F165" t="s">
        <v>252</v>
      </c>
    </row>
    <row r="166" spans="1:6" x14ac:dyDescent="0.3">
      <c r="A166">
        <v>165</v>
      </c>
      <c r="B166"/>
      <c r="C166" t="s">
        <v>164</v>
      </c>
      <c r="D166" s="2" t="s">
        <v>221</v>
      </c>
      <c r="E166" t="str">
        <f t="shared" si="5"/>
        <v>UCU_coast</v>
      </c>
      <c r="F166" t="s">
        <v>252</v>
      </c>
    </row>
    <row r="167" spans="1:6" x14ac:dyDescent="0.3">
      <c r="A167">
        <v>166</v>
      </c>
      <c r="B167"/>
      <c r="C167" t="s">
        <v>165</v>
      </c>
      <c r="D167" s="2" t="s">
        <v>221</v>
      </c>
      <c r="E167" t="str">
        <f t="shared" si="5"/>
        <v>Caribou_herdcodes</v>
      </c>
      <c r="F167" t="s">
        <v>252</v>
      </c>
    </row>
    <row r="168" spans="1:6" x14ac:dyDescent="0.3">
      <c r="A168">
        <v>167</v>
      </c>
      <c r="B168"/>
      <c r="C168" t="s">
        <v>166</v>
      </c>
      <c r="D168" s="2" t="s">
        <v>221</v>
      </c>
      <c r="E168" t="str">
        <f t="shared" si="5"/>
        <v>Sheep_mtncodes</v>
      </c>
      <c r="F168" t="s">
        <v>252</v>
      </c>
    </row>
    <row r="169" spans="1:6" x14ac:dyDescent="0.3">
      <c r="A169">
        <v>168</v>
      </c>
      <c r="B169"/>
      <c r="C169" t="s">
        <v>167</v>
      </c>
      <c r="D169" s="2" t="s">
        <v>221</v>
      </c>
      <c r="E169" t="str">
        <f t="shared" si="5"/>
        <v>UCU_centroid</v>
      </c>
      <c r="F169" t="s">
        <v>252</v>
      </c>
    </row>
    <row r="170" spans="1:6" x14ac:dyDescent="0.3">
      <c r="A170">
        <v>169</v>
      </c>
      <c r="B170"/>
      <c r="C170" t="s">
        <v>168</v>
      </c>
      <c r="D170" s="2" t="s">
        <v>221</v>
      </c>
      <c r="E170" t="str">
        <f t="shared" si="5"/>
        <v>UCU_land</v>
      </c>
      <c r="F170" t="s">
        <v>252</v>
      </c>
    </row>
    <row r="171" spans="1:6" x14ac:dyDescent="0.3">
      <c r="A171">
        <v>170</v>
      </c>
      <c r="B171"/>
      <c r="C171" t="s">
        <v>169</v>
      </c>
      <c r="D171" s="2" t="s">
        <v>221</v>
      </c>
      <c r="E171" t="str">
        <f t="shared" si="5"/>
        <v>UCU_water</v>
      </c>
      <c r="F171" t="s">
        <v>252</v>
      </c>
    </row>
    <row r="172" spans="1:6" x14ac:dyDescent="0.3">
      <c r="A172">
        <v>171</v>
      </c>
      <c r="B172"/>
      <c r="C172" t="s">
        <v>170</v>
      </c>
      <c r="D172" s="2" t="s">
        <v>221</v>
      </c>
      <c r="E172" t="str">
        <f t="shared" si="5"/>
        <v>SubunitsSqMiList</v>
      </c>
      <c r="F172" t="s">
        <v>252</v>
      </c>
    </row>
    <row r="173" spans="1:6" x14ac:dyDescent="0.3">
      <c r="A173">
        <v>172</v>
      </c>
      <c r="B173"/>
      <c r="C173" t="s">
        <v>171</v>
      </c>
      <c r="D173" s="2" t="s">
        <v>221</v>
      </c>
      <c r="E173" t="str">
        <f t="shared" si="5"/>
        <v>ActiveHunts</v>
      </c>
      <c r="F173" t="s">
        <v>252</v>
      </c>
    </row>
    <row r="174" spans="1:6" x14ac:dyDescent="0.3">
      <c r="A174">
        <v>173</v>
      </c>
      <c r="B174"/>
      <c r="C174" t="s">
        <v>172</v>
      </c>
      <c r="D174" s="2" t="s">
        <v>221</v>
      </c>
      <c r="E174" t="str">
        <f t="shared" si="5"/>
        <v>Bison</v>
      </c>
      <c r="F174" t="s">
        <v>252</v>
      </c>
    </row>
    <row r="175" spans="1:6" x14ac:dyDescent="0.3">
      <c r="A175">
        <v>174</v>
      </c>
      <c r="B175"/>
      <c r="C175" t="s">
        <v>173</v>
      </c>
      <c r="D175" s="2" t="s">
        <v>221</v>
      </c>
      <c r="E175" t="str">
        <f t="shared" si="5"/>
        <v>BlackBear</v>
      </c>
      <c r="F175" t="s">
        <v>252</v>
      </c>
    </row>
    <row r="176" spans="1:6" x14ac:dyDescent="0.3">
      <c r="A176">
        <v>175</v>
      </c>
      <c r="B176"/>
      <c r="C176" t="s">
        <v>174</v>
      </c>
      <c r="D176" s="2" t="s">
        <v>221</v>
      </c>
      <c r="E176" t="str">
        <f t="shared" si="5"/>
        <v>BrownBear</v>
      </c>
      <c r="F176" t="s">
        <v>252</v>
      </c>
    </row>
    <row r="177" spans="1:6" x14ac:dyDescent="0.3">
      <c r="A177">
        <v>176</v>
      </c>
      <c r="B177"/>
      <c r="C177" t="s">
        <v>175</v>
      </c>
      <c r="D177" s="2" t="s">
        <v>221</v>
      </c>
      <c r="E177" t="str">
        <f t="shared" si="5"/>
        <v>Caribou</v>
      </c>
      <c r="F177" t="s">
        <v>252</v>
      </c>
    </row>
    <row r="178" spans="1:6" x14ac:dyDescent="0.3">
      <c r="A178">
        <v>177</v>
      </c>
      <c r="B178"/>
      <c r="C178" t="s">
        <v>176</v>
      </c>
      <c r="D178" s="2" t="s">
        <v>221</v>
      </c>
      <c r="E178" t="str">
        <f t="shared" ref="E178:E213" si="6">IF(ISERROR(FIND("\",C178)),C178,RIGHT(C178,LEN(C178)-
FIND("~",SUBSTITUTE(C178,"\","~",LEN(C178)-LEN(SUBSTITUTE(C178,"\",""))))))</f>
        <v>Deer</v>
      </c>
      <c r="F178" t="s">
        <v>252</v>
      </c>
    </row>
    <row r="179" spans="1:6" x14ac:dyDescent="0.3">
      <c r="A179">
        <v>178</v>
      </c>
      <c r="B179"/>
      <c r="C179" t="s">
        <v>177</v>
      </c>
      <c r="D179" s="2" t="s">
        <v>221</v>
      </c>
      <c r="E179" t="str">
        <f t="shared" si="6"/>
        <v>Elk</v>
      </c>
      <c r="F179" t="s">
        <v>252</v>
      </c>
    </row>
    <row r="180" spans="1:6" x14ac:dyDescent="0.3">
      <c r="A180">
        <v>179</v>
      </c>
      <c r="B180"/>
      <c r="C180" t="s">
        <v>178</v>
      </c>
      <c r="D180" s="2" t="s">
        <v>221</v>
      </c>
      <c r="E180" t="str">
        <f t="shared" si="6"/>
        <v>Moose</v>
      </c>
      <c r="F180" t="s">
        <v>252</v>
      </c>
    </row>
    <row r="181" spans="1:6" x14ac:dyDescent="0.3">
      <c r="A181">
        <v>180</v>
      </c>
      <c r="B181"/>
      <c r="C181" t="s">
        <v>179</v>
      </c>
      <c r="D181" s="2" t="s">
        <v>221</v>
      </c>
      <c r="E181" t="str">
        <f t="shared" si="6"/>
        <v>MtGoat</v>
      </c>
      <c r="F181" t="s">
        <v>252</v>
      </c>
    </row>
    <row r="182" spans="1:6" x14ac:dyDescent="0.3">
      <c r="A182">
        <v>181</v>
      </c>
      <c r="B182"/>
      <c r="C182" t="s">
        <v>180</v>
      </c>
      <c r="D182" s="2" t="s">
        <v>221</v>
      </c>
      <c r="E182" t="str">
        <f t="shared" si="6"/>
        <v>Muskox</v>
      </c>
      <c r="F182" t="s">
        <v>252</v>
      </c>
    </row>
    <row r="183" spans="1:6" x14ac:dyDescent="0.3">
      <c r="A183">
        <v>182</v>
      </c>
      <c r="B183"/>
      <c r="C183" t="s">
        <v>181</v>
      </c>
      <c r="D183" s="2" t="s">
        <v>221</v>
      </c>
      <c r="E183" t="str">
        <f t="shared" si="6"/>
        <v>Sheep</v>
      </c>
      <c r="F183" t="s">
        <v>252</v>
      </c>
    </row>
    <row r="184" spans="1:6" x14ac:dyDescent="0.3">
      <c r="A184">
        <v>183</v>
      </c>
      <c r="B184"/>
      <c r="C184" t="s">
        <v>182</v>
      </c>
      <c r="D184" s="2" t="s">
        <v>221</v>
      </c>
      <c r="E184" t="str">
        <f t="shared" si="6"/>
        <v>Wolf</v>
      </c>
      <c r="F184" t="s">
        <v>252</v>
      </c>
    </row>
    <row r="185" spans="1:6" x14ac:dyDescent="0.3">
      <c r="A185">
        <v>184</v>
      </c>
      <c r="B185"/>
      <c r="C185" t="s">
        <v>183</v>
      </c>
      <c r="D185" s="2" t="s">
        <v>221</v>
      </c>
      <c r="E185" t="str">
        <f t="shared" si="6"/>
        <v>Wolverine</v>
      </c>
      <c r="F185" t="s">
        <v>252</v>
      </c>
    </row>
    <row r="186" spans="1:6" x14ac:dyDescent="0.3">
      <c r="A186">
        <v>185</v>
      </c>
      <c r="B186"/>
      <c r="C186" t="s">
        <v>184</v>
      </c>
      <c r="D186" s="2" t="s">
        <v>221</v>
      </c>
      <c r="E186" t="str">
        <f t="shared" si="6"/>
        <v>Goose</v>
      </c>
      <c r="F186" t="s">
        <v>252</v>
      </c>
    </row>
    <row r="187" spans="1:6" x14ac:dyDescent="0.3">
      <c r="A187">
        <v>186</v>
      </c>
      <c r="B187"/>
      <c r="C187" t="s">
        <v>185</v>
      </c>
      <c r="D187" s="2" t="s">
        <v>221</v>
      </c>
      <c r="E187" t="str">
        <f t="shared" si="6"/>
        <v>GenSeason</v>
      </c>
      <c r="F187" t="s">
        <v>252</v>
      </c>
    </row>
    <row r="188" spans="1:6" x14ac:dyDescent="0.3">
      <c r="A188">
        <v>187</v>
      </c>
      <c r="B188"/>
      <c r="C188" t="s">
        <v>186</v>
      </c>
      <c r="D188" s="2" t="s">
        <v>221</v>
      </c>
      <c r="E188" t="str">
        <f t="shared" si="6"/>
        <v>GenSeasonHT</v>
      </c>
      <c r="F188" t="s">
        <v>252</v>
      </c>
    </row>
    <row r="189" spans="1:6" x14ac:dyDescent="0.3">
      <c r="A189">
        <v>188</v>
      </c>
      <c r="B189"/>
      <c r="C189" t="s">
        <v>187</v>
      </c>
      <c r="D189" s="2" t="s">
        <v>221</v>
      </c>
      <c r="E189" t="str">
        <f t="shared" si="6"/>
        <v>GenSeasonNoHT</v>
      </c>
      <c r="F189" t="s">
        <v>252</v>
      </c>
    </row>
    <row r="190" spans="1:6" x14ac:dyDescent="0.3">
      <c r="A190">
        <v>189</v>
      </c>
      <c r="B190"/>
      <c r="C190" t="s">
        <v>188</v>
      </c>
      <c r="D190" s="2" t="s">
        <v>221</v>
      </c>
      <c r="E190" t="str">
        <f t="shared" si="6"/>
        <v>TierI</v>
      </c>
      <c r="F190" t="s">
        <v>252</v>
      </c>
    </row>
    <row r="191" spans="1:6" x14ac:dyDescent="0.3">
      <c r="A191">
        <v>190</v>
      </c>
      <c r="B191"/>
      <c r="C191" t="s">
        <v>189</v>
      </c>
      <c r="D191" s="2" t="s">
        <v>221</v>
      </c>
      <c r="E191" t="str">
        <f t="shared" si="6"/>
        <v>Drawing</v>
      </c>
      <c r="F191" t="s">
        <v>252</v>
      </c>
    </row>
    <row r="192" spans="1:6" x14ac:dyDescent="0.3">
      <c r="A192">
        <v>191</v>
      </c>
      <c r="B192"/>
      <c r="C192" t="s">
        <v>190</v>
      </c>
      <c r="D192" s="2" t="s">
        <v>221</v>
      </c>
      <c r="E192" t="str">
        <f t="shared" si="6"/>
        <v>Registration</v>
      </c>
      <c r="F192" t="s">
        <v>252</v>
      </c>
    </row>
    <row r="193" spans="1:7" x14ac:dyDescent="0.3">
      <c r="A193">
        <v>192</v>
      </c>
      <c r="B193"/>
      <c r="C193" t="s">
        <v>191</v>
      </c>
      <c r="D193" s="2" t="s">
        <v>221</v>
      </c>
      <c r="E193" t="str">
        <f t="shared" si="6"/>
        <v>TierII</v>
      </c>
      <c r="F193" t="s">
        <v>252</v>
      </c>
    </row>
    <row r="194" spans="1:7" x14ac:dyDescent="0.3">
      <c r="A194">
        <v>193</v>
      </c>
      <c r="B194"/>
      <c r="C194" t="s">
        <v>192</v>
      </c>
      <c r="D194" s="2" t="s">
        <v>221</v>
      </c>
      <c r="E194" t="str">
        <f t="shared" si="6"/>
        <v>Waterfowl</v>
      </c>
      <c r="F194" t="s">
        <v>252</v>
      </c>
    </row>
    <row r="195" spans="1:7" x14ac:dyDescent="0.3">
      <c r="A195">
        <v>194</v>
      </c>
      <c r="B195"/>
      <c r="C195" t="s">
        <v>193</v>
      </c>
      <c r="D195" s="2" t="s">
        <v>221</v>
      </c>
      <c r="E195" t="str">
        <f t="shared" si="6"/>
        <v>Resident</v>
      </c>
      <c r="F195" t="s">
        <v>252</v>
      </c>
    </row>
    <row r="196" spans="1:7" x14ac:dyDescent="0.3">
      <c r="A196">
        <v>195</v>
      </c>
      <c r="B196"/>
      <c r="C196" t="s">
        <v>194</v>
      </c>
      <c r="D196" s="2" t="s">
        <v>221</v>
      </c>
      <c r="E196" t="str">
        <f t="shared" si="6"/>
        <v>NonResident</v>
      </c>
      <c r="F196" t="s">
        <v>252</v>
      </c>
    </row>
    <row r="197" spans="1:7" x14ac:dyDescent="0.3">
      <c r="A197">
        <v>196</v>
      </c>
      <c r="B197"/>
      <c r="C197" t="s">
        <v>195</v>
      </c>
      <c r="D197" s="2" t="s">
        <v>221</v>
      </c>
      <c r="E197" t="str">
        <f t="shared" si="6"/>
        <v>Closed</v>
      </c>
      <c r="F197" t="s">
        <v>252</v>
      </c>
    </row>
    <row r="198" spans="1:7" x14ac:dyDescent="0.3">
      <c r="A198">
        <v>197</v>
      </c>
      <c r="B198"/>
      <c r="C198" t="s">
        <v>196</v>
      </c>
      <c r="D198" s="2" t="s">
        <v>221</v>
      </c>
      <c r="E198" t="str">
        <f t="shared" si="6"/>
        <v>PendingHunts</v>
      </c>
      <c r="F198" t="s">
        <v>252</v>
      </c>
    </row>
    <row r="199" spans="1:7" x14ac:dyDescent="0.3">
      <c r="A199">
        <v>198</v>
      </c>
      <c r="B199"/>
      <c r="C199" t="s">
        <v>197</v>
      </c>
      <c r="D199" s="2" t="s">
        <v>221</v>
      </c>
      <c r="E199" t="str">
        <f t="shared" si="6"/>
        <v>Targeted</v>
      </c>
      <c r="F199" t="s">
        <v>252</v>
      </c>
    </row>
    <row r="200" spans="1:7" x14ac:dyDescent="0.3">
      <c r="A200" s="1">
        <v>199</v>
      </c>
      <c r="B200" s="1" t="s">
        <v>218</v>
      </c>
      <c r="C200" t="s">
        <v>198</v>
      </c>
      <c r="D200" s="2" t="s">
        <v>221</v>
      </c>
      <c r="E200" t="str">
        <f t="shared" si="6"/>
        <v>ClosedToHunting</v>
      </c>
      <c r="F200" t="s">
        <v>252</v>
      </c>
    </row>
    <row r="201" spans="1:7" x14ac:dyDescent="0.3">
      <c r="A201" s="1">
        <v>200</v>
      </c>
      <c r="B201" s="1" t="s">
        <v>216</v>
      </c>
      <c r="C201" t="s">
        <v>199</v>
      </c>
      <c r="D201" s="2" t="s">
        <v>221</v>
      </c>
      <c r="E201" t="str">
        <f t="shared" si="6"/>
        <v>ControlledUse</v>
      </c>
      <c r="F201" t="s">
        <v>252</v>
      </c>
    </row>
    <row r="202" spans="1:7" x14ac:dyDescent="0.3">
      <c r="A202" s="1">
        <v>201</v>
      </c>
      <c r="B202" s="1" t="s">
        <v>217</v>
      </c>
      <c r="C202" t="s">
        <v>200</v>
      </c>
      <c r="D202" s="2" t="s">
        <v>221</v>
      </c>
      <c r="E202" t="str">
        <f t="shared" si="6"/>
        <v>Management</v>
      </c>
      <c r="F202" t="s">
        <v>252</v>
      </c>
    </row>
    <row r="203" spans="1:7" x14ac:dyDescent="0.3">
      <c r="A203">
        <v>202</v>
      </c>
      <c r="B203"/>
      <c r="C203" t="s">
        <v>201</v>
      </c>
      <c r="D203" s="2" t="s">
        <v>221</v>
      </c>
      <c r="E203" t="str">
        <f t="shared" si="6"/>
        <v>ClosedToTrapping</v>
      </c>
      <c r="F203" t="s">
        <v>252</v>
      </c>
    </row>
    <row r="204" spans="1:7" x14ac:dyDescent="0.3">
      <c r="A204" s="1">
        <v>203</v>
      </c>
      <c r="B204" s="1" t="s">
        <v>241</v>
      </c>
      <c r="C204" t="s">
        <v>284</v>
      </c>
      <c r="D204" s="2" t="s">
        <v>220</v>
      </c>
      <c r="E204" t="str">
        <f t="shared" si="6"/>
        <v>sde_common.DBO.Ocean_py</v>
      </c>
      <c r="F204" t="s">
        <v>251</v>
      </c>
      <c r="G204" s="4" t="s">
        <v>257</v>
      </c>
    </row>
    <row r="205" spans="1:7" x14ac:dyDescent="0.3">
      <c r="A205" s="1">
        <v>204</v>
      </c>
      <c r="B205" s="1" t="s">
        <v>242</v>
      </c>
      <c r="C205" s="2" t="s">
        <v>283</v>
      </c>
      <c r="D205" s="2" t="s">
        <v>220</v>
      </c>
      <c r="E205" t="str">
        <f t="shared" si="6"/>
        <v>sde_common.DBO.major_river</v>
      </c>
      <c r="F205" t="s">
        <v>251</v>
      </c>
      <c r="G205" s="4" t="s">
        <v>257</v>
      </c>
    </row>
    <row r="206" spans="1:7" x14ac:dyDescent="0.3">
      <c r="A206" s="3">
        <v>205</v>
      </c>
      <c r="B206" s="1" t="s">
        <v>255</v>
      </c>
      <c r="C206" s="2" t="s">
        <v>256</v>
      </c>
      <c r="D206" s="2" t="s">
        <v>220</v>
      </c>
      <c r="E206" t="str">
        <f t="shared" si="6"/>
        <v>sde_common.DBO.arctic_circle</v>
      </c>
      <c r="F206" t="s">
        <v>251</v>
      </c>
      <c r="G206" s="4" t="s">
        <v>257</v>
      </c>
    </row>
    <row r="207" spans="1:7" x14ac:dyDescent="0.3">
      <c r="A207" s="1">
        <v>206</v>
      </c>
      <c r="B207" s="1" t="s">
        <v>243</v>
      </c>
      <c r="C207" t="s">
        <v>264</v>
      </c>
      <c r="D207" s="2" t="s">
        <v>220</v>
      </c>
      <c r="E207" t="str">
        <f t="shared" si="6"/>
        <v>sde_common.DBO.dudded_impact_area</v>
      </c>
      <c r="F207" t="s">
        <v>251</v>
      </c>
      <c r="G207" s="4" t="s">
        <v>257</v>
      </c>
    </row>
    <row r="208" spans="1:7" x14ac:dyDescent="0.3">
      <c r="A208" s="1">
        <v>207</v>
      </c>
      <c r="B208" s="1" t="s">
        <v>244</v>
      </c>
      <c r="C208" t="s">
        <v>281</v>
      </c>
      <c r="D208" s="2" t="s">
        <v>220</v>
      </c>
      <c r="E208" t="str">
        <f t="shared" si="6"/>
        <v>sde_common.DBO.simplecoast</v>
      </c>
      <c r="F208" t="s">
        <v>251</v>
      </c>
    </row>
    <row r="209" spans="1:7" x14ac:dyDescent="0.3">
      <c r="A209" s="1">
        <v>208</v>
      </c>
      <c r="B209" s="1" t="s">
        <v>245</v>
      </c>
      <c r="C209" t="s">
        <v>286</v>
      </c>
      <c r="D209" s="2" t="s">
        <v>220</v>
      </c>
      <c r="E209" t="str">
        <f t="shared" si="6"/>
        <v>sde_common.DBO.State_Park_Boundary</v>
      </c>
      <c r="F209" t="s">
        <v>251</v>
      </c>
    </row>
    <row r="210" spans="1:7" x14ac:dyDescent="0.3">
      <c r="A210" s="1">
        <v>209</v>
      </c>
      <c r="B210" s="1" t="s">
        <v>246</v>
      </c>
      <c r="C210" t="s">
        <v>285</v>
      </c>
      <c r="D210" s="2" t="s">
        <v>220</v>
      </c>
      <c r="E210" t="str">
        <f t="shared" si="6"/>
        <v>sde_common.DBO.FWSApproved</v>
      </c>
      <c r="F210" t="s">
        <v>251</v>
      </c>
      <c r="G210" s="4" t="s">
        <v>257</v>
      </c>
    </row>
    <row r="211" spans="1:7" x14ac:dyDescent="0.3">
      <c r="A211" s="1">
        <v>211</v>
      </c>
      <c r="B211" s="1" t="s">
        <v>247</v>
      </c>
      <c r="C211" s="2" t="s">
        <v>282</v>
      </c>
      <c r="D211" s="2" t="s">
        <v>220</v>
      </c>
      <c r="E211" t="str">
        <f t="shared" si="6"/>
        <v>sde_common.DBO.minor_river</v>
      </c>
      <c r="F211" t="s">
        <v>251</v>
      </c>
    </row>
    <row r="212" spans="1:7" x14ac:dyDescent="0.3">
      <c r="A212" s="1">
        <v>212</v>
      </c>
      <c r="B212" s="1" t="s">
        <v>248</v>
      </c>
      <c r="C212" t="s">
        <v>265</v>
      </c>
      <c r="D212" s="2" t="s">
        <v>220</v>
      </c>
      <c r="E212" t="str">
        <f t="shared" si="6"/>
        <v>sde_common.DBO.major_roads</v>
      </c>
      <c r="F212" t="s">
        <v>251</v>
      </c>
      <c r="G212" s="4" t="s">
        <v>257</v>
      </c>
    </row>
    <row r="213" spans="1:7" x14ac:dyDescent="0.3">
      <c r="A213" s="1">
        <v>213</v>
      </c>
      <c r="B213" s="1" t="s">
        <v>249</v>
      </c>
      <c r="C213" t="s">
        <v>266</v>
      </c>
      <c r="D213" s="2" t="s">
        <v>220</v>
      </c>
      <c r="E213" t="str">
        <f t="shared" si="6"/>
        <v>sde_common.DBO.minor_roads</v>
      </c>
      <c r="F213" t="s">
        <v>251</v>
      </c>
      <c r="G213" s="4" t="s">
        <v>257</v>
      </c>
    </row>
    <row r="214" spans="1:7" x14ac:dyDescent="0.3">
      <c r="A214" s="1">
        <v>215</v>
      </c>
      <c r="B214" s="1" t="s">
        <v>259</v>
      </c>
      <c r="C214" s="2" t="s">
        <v>258</v>
      </c>
      <c r="D214" s="2" t="s">
        <v>220</v>
      </c>
      <c r="E214" t="str">
        <f t="shared" ref="E214:E221" si="7">IF(ISERROR(FIND("\",C214)),C214,RIGHT(C214,LEN(C214)-
FIND("~",SUBSTITUTE(C214,"\","~",LEN(C214)-LEN(SUBSTITUTE(C214,"\",""))))))</f>
        <v>sde_common.DBO.Chugach_NF_Trails</v>
      </c>
      <c r="F214" t="s">
        <v>251</v>
      </c>
      <c r="G214" s="4" t="s">
        <v>257</v>
      </c>
    </row>
    <row r="215" spans="1:7" x14ac:dyDescent="0.3">
      <c r="A215" s="1">
        <v>216</v>
      </c>
      <c r="B215" s="1" t="s">
        <v>260</v>
      </c>
      <c r="C215" t="s">
        <v>261</v>
      </c>
      <c r="D215" s="2" t="s">
        <v>220</v>
      </c>
      <c r="E215" t="str">
        <f t="shared" si="7"/>
        <v>sde_common.DBO.Chugach_SP_Trails</v>
      </c>
      <c r="F215" t="s">
        <v>251</v>
      </c>
      <c r="G215" s="4" t="s">
        <v>257</v>
      </c>
    </row>
    <row r="216" spans="1:7" x14ac:dyDescent="0.3">
      <c r="A216" s="1">
        <v>217</v>
      </c>
      <c r="B216" s="1" t="s">
        <v>263</v>
      </c>
      <c r="C216" t="s">
        <v>262</v>
      </c>
      <c r="D216" s="2" t="s">
        <v>220</v>
      </c>
      <c r="E216" t="str">
        <f t="shared" si="7"/>
        <v>sde_common.DBO.crowpasstrail</v>
      </c>
      <c r="F216" t="s">
        <v>251</v>
      </c>
      <c r="G216" s="4" t="s">
        <v>257</v>
      </c>
    </row>
    <row r="217" spans="1:7" x14ac:dyDescent="0.3">
      <c r="A217" s="1">
        <v>221</v>
      </c>
      <c r="B217" s="1" t="s">
        <v>267</v>
      </c>
      <c r="C217" t="s">
        <v>268</v>
      </c>
      <c r="D217" s="2" t="s">
        <v>220</v>
      </c>
      <c r="E217" t="str">
        <f t="shared" si="7"/>
        <v>sde_common.DBO.railroad</v>
      </c>
      <c r="F217" t="s">
        <v>251</v>
      </c>
      <c r="G217" s="4" t="s">
        <v>257</v>
      </c>
    </row>
    <row r="218" spans="1:7" x14ac:dyDescent="0.3">
      <c r="A218" s="1">
        <v>222</v>
      </c>
      <c r="B218" s="1" t="s">
        <v>269</v>
      </c>
      <c r="C218" t="s">
        <v>270</v>
      </c>
      <c r="D218" s="2" t="s">
        <v>220</v>
      </c>
      <c r="E218" t="str">
        <f t="shared" si="7"/>
        <v>sde_common.DBO.rextrail</v>
      </c>
      <c r="F218" t="s">
        <v>251</v>
      </c>
      <c r="G218" s="4" t="s">
        <v>257</v>
      </c>
    </row>
    <row r="219" spans="1:7" x14ac:dyDescent="0.3">
      <c r="A219" s="1">
        <v>223</v>
      </c>
      <c r="B219" s="1" t="s">
        <v>271</v>
      </c>
      <c r="C219" t="s">
        <v>272</v>
      </c>
      <c r="D219" s="2" t="s">
        <v>220</v>
      </c>
      <c r="E219" t="str">
        <f t="shared" si="7"/>
        <v>sde_common.DBO.RS2477_Trails</v>
      </c>
      <c r="F219" t="s">
        <v>251</v>
      </c>
      <c r="G219" s="4" t="s">
        <v>257</v>
      </c>
    </row>
    <row r="220" spans="1:7" x14ac:dyDescent="0.3">
      <c r="A220" s="1">
        <v>225</v>
      </c>
      <c r="B220" s="1" t="s">
        <v>273</v>
      </c>
      <c r="C220" t="s">
        <v>278</v>
      </c>
      <c r="D220" s="2" t="s">
        <v>220</v>
      </c>
      <c r="E220" t="str">
        <f t="shared" si="7"/>
        <v>sde_common.DBO.Legislatively_Designated_Area_Py</v>
      </c>
      <c r="F220" t="s">
        <v>251</v>
      </c>
      <c r="G220" s="4" t="s">
        <v>257</v>
      </c>
    </row>
    <row r="221" spans="1:7" x14ac:dyDescent="0.3">
      <c r="A221" s="1">
        <v>226</v>
      </c>
      <c r="B221" s="1" t="s">
        <v>274</v>
      </c>
      <c r="C221" t="s">
        <v>279</v>
      </c>
      <c r="D221" s="2" t="s">
        <v>220</v>
      </c>
      <c r="E221" t="str">
        <f t="shared" si="7"/>
        <v>sde_common.DBO.NPS_Boundary</v>
      </c>
      <c r="F221" t="s">
        <v>251</v>
      </c>
      <c r="G221" s="4" t="s">
        <v>257</v>
      </c>
    </row>
    <row r="222" spans="1:7" x14ac:dyDescent="0.3">
      <c r="A222" s="1">
        <v>228</v>
      </c>
      <c r="B222" s="1" t="s">
        <v>275</v>
      </c>
      <c r="C222" t="s">
        <v>280</v>
      </c>
      <c r="D222" s="2" t="s">
        <v>220</v>
      </c>
      <c r="E222" t="str">
        <f t="shared" ref="E222:E223" si="8">IF(ISERROR(FIND("\",C222)),C222,RIGHT(C222,LEN(C222)-
FIND("~",SUBSTITUTE(C222,"\","~",LEN(C222)-LEN(SUBSTITUTE(C222,"\",""))))))</f>
        <v>sde_common.DBO.AK_coast_250K</v>
      </c>
      <c r="F222" t="s">
        <v>251</v>
      </c>
      <c r="G222" s="4" t="s">
        <v>257</v>
      </c>
    </row>
    <row r="223" spans="1:7" x14ac:dyDescent="0.3">
      <c r="A223" s="1">
        <v>231</v>
      </c>
      <c r="B223" s="1" t="s">
        <v>276</v>
      </c>
      <c r="C223" t="s">
        <v>277</v>
      </c>
      <c r="D223" s="2" t="s">
        <v>220</v>
      </c>
      <c r="E223" t="str">
        <f t="shared" si="8"/>
        <v>sde_common.DBO.ADFG_logo_2001_transparent</v>
      </c>
      <c r="F223" t="s">
        <v>251</v>
      </c>
      <c r="G223" s="4" t="s">
        <v>257</v>
      </c>
    </row>
  </sheetData>
  <autoFilter ref="A1:F223" xr:uid="{E3DA9AB2-34A2-4E46-B8BF-4D56B82CD0F8}">
    <sortState xmlns:xlrd2="http://schemas.microsoft.com/office/spreadsheetml/2017/richdata2" ref="A2:F216">
      <sortCondition ref="A1:A216"/>
    </sortState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Mumm, Joshua D (DFG)</dc:creator>
  <cp:lastModifiedBy>Mumm, Joshua D (DFG)</cp:lastModifiedBy>
  <cp:lastPrinted>2020-11-02T18:00:13Z</cp:lastPrinted>
  <dcterms:created xsi:type="dcterms:W3CDTF">2020-10-30T17:45:26Z</dcterms:created>
  <dcterms:modified xsi:type="dcterms:W3CDTF">2021-02-09T01:54:30Z</dcterms:modified>
</cp:coreProperties>
</file>