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M\Documents\GitHub\Emotions\"/>
    </mc:Choice>
  </mc:AlternateContent>
  <bookViews>
    <workbookView xWindow="0" yWindow="0" windowWidth="28770" windowHeight="1210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" i="2" l="1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9" i="2"/>
</calcChain>
</file>

<file path=xl/sharedStrings.xml><?xml version="1.0" encoding="utf-8"?>
<sst xmlns="http://schemas.openxmlformats.org/spreadsheetml/2006/main" count="211" uniqueCount="76">
  <si>
    <t>Señal</t>
  </si>
  <si>
    <t>GSR</t>
  </si>
  <si>
    <t>Parametros</t>
  </si>
  <si>
    <t>HR</t>
  </si>
  <si>
    <t xml:space="preserve">  B.L Mean </t>
  </si>
  <si>
    <t xml:space="preserve">  B.L Standard deviation </t>
  </si>
  <si>
    <t xml:space="preserve">  Mean (FFT) </t>
  </si>
  <si>
    <t xml:space="preserve">  Standard deviation </t>
  </si>
  <si>
    <t xml:space="preserve">  SMD </t>
  </si>
  <si>
    <t xml:space="preserve">  Mean (Time) </t>
  </si>
  <si>
    <t xml:space="preserve">  SDNN (Time) </t>
  </si>
  <si>
    <t xml:space="preserve">  RMSSD (Time) </t>
  </si>
  <si>
    <t xml:space="preserve">  TINN (Time) </t>
  </si>
  <si>
    <t xml:space="preserve">Mean </t>
  </si>
  <si>
    <t>Standard deviation</t>
  </si>
  <si>
    <t xml:space="preserve">B.L  Standard deviation </t>
  </si>
  <si>
    <t xml:space="preserve">B.L  Mean </t>
  </si>
  <si>
    <t>Emocion</t>
  </si>
  <si>
    <t>L</t>
  </si>
  <si>
    <t>R</t>
  </si>
  <si>
    <t>Codigo</t>
  </si>
  <si>
    <t>01</t>
  </si>
  <si>
    <t>02</t>
  </si>
  <si>
    <t>03</t>
  </si>
  <si>
    <t>05</t>
  </si>
  <si>
    <t>06</t>
  </si>
  <si>
    <t>08</t>
  </si>
  <si>
    <t>JS_TEST1</t>
  </si>
  <si>
    <t>D_BLUE</t>
  </si>
  <si>
    <t>Di_White</t>
  </si>
  <si>
    <t>L_Red</t>
  </si>
  <si>
    <t>10</t>
  </si>
  <si>
    <t>16</t>
  </si>
  <si>
    <t>11</t>
  </si>
  <si>
    <t>12</t>
  </si>
  <si>
    <t>13</t>
  </si>
  <si>
    <t>14</t>
  </si>
  <si>
    <t>15</t>
  </si>
  <si>
    <t>T</t>
  </si>
  <si>
    <t xml:space="preserve"> </t>
  </si>
  <si>
    <t>17</t>
  </si>
  <si>
    <t>19</t>
  </si>
  <si>
    <t>18</t>
  </si>
  <si>
    <t>4F</t>
  </si>
  <si>
    <t>20</t>
  </si>
  <si>
    <t>21</t>
  </si>
  <si>
    <t>22</t>
  </si>
  <si>
    <t>1H</t>
  </si>
  <si>
    <t>23</t>
  </si>
  <si>
    <t>24</t>
  </si>
  <si>
    <t>25</t>
  </si>
  <si>
    <t>26</t>
  </si>
  <si>
    <t>Emotion</t>
  </si>
  <si>
    <t>Gender</t>
  </si>
  <si>
    <t>F</t>
  </si>
  <si>
    <t>M</t>
  </si>
  <si>
    <t>Anger</t>
  </si>
  <si>
    <t>Amusement</t>
  </si>
  <si>
    <t>SCR Mean</t>
  </si>
  <si>
    <t>SCR Std</t>
  </si>
  <si>
    <t>HR BL Mean</t>
  </si>
  <si>
    <t>HR BL Std</t>
  </si>
  <si>
    <t>HR FFT mean</t>
  </si>
  <si>
    <t>HR Std</t>
  </si>
  <si>
    <t>HR SMD</t>
  </si>
  <si>
    <t>HR Mean time</t>
  </si>
  <si>
    <t>HR SDNN</t>
  </si>
  <si>
    <t>HR RMSSD</t>
  </si>
  <si>
    <t>HR Mode</t>
  </si>
  <si>
    <t>Dal</t>
  </si>
  <si>
    <t>Di</t>
  </si>
  <si>
    <t>Lu</t>
  </si>
  <si>
    <t>B,L mean</t>
  </si>
  <si>
    <t>B,L Std</t>
  </si>
  <si>
    <t>,</t>
  </si>
  <si>
    <t>Rango dinamico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</si>
</sst>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#,##0.00000"/>
    <numFmt numFmtId="171" formatCode="#,##0.000000"/>
    <numFmt numFmtId="179" formatCode="0.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4" fontId="0" fillId="0" borderId="0" xfId="0" applyNumberFormat="1"/>
    <xf numFmtId="170" fontId="0" fillId="0" borderId="0" xfId="0" applyNumberFormat="1"/>
    <xf numFmtId="171" fontId="0" fillId="0" borderId="0" xfId="0" applyNumberFormat="1"/>
    <xf numFmtId="2" fontId="0" fillId="0" borderId="0" xfId="0" applyNumberFormat="1"/>
    <xf numFmtId="179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0" xfId="0" applyFill="1"/>
    <xf numFmtId="171" fontId="0" fillId="2" borderId="0" xfId="0" applyNumberFormat="1" applyFill="1"/>
    <xf numFmtId="171" fontId="1" fillId="2" borderId="0" xfId="0" applyNumberFormat="1" applyFont="1" applyFill="1"/>
    <xf numFmtId="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87"/>
  <sheetViews>
    <sheetView topLeftCell="A7" zoomScale="70" zoomScaleNormal="70" workbookViewId="0">
      <selection activeCell="D26" sqref="D24:D29"/>
    </sheetView>
  </sheetViews>
  <sheetFormatPr baseColWidth="10" defaultRowHeight="15" x14ac:dyDescent="0.25"/>
  <sheetData>
    <row r="2" spans="3:20" x14ac:dyDescent="0.25">
      <c r="G2" s="1" t="s">
        <v>2</v>
      </c>
      <c r="H2" s="1"/>
      <c r="I2" s="1"/>
      <c r="J2" s="1"/>
      <c r="K2" s="1"/>
      <c r="L2" s="1"/>
      <c r="M2" s="1"/>
      <c r="N2" s="1"/>
    </row>
    <row r="3" spans="3:20" x14ac:dyDescent="0.25">
      <c r="C3" s="2" t="s">
        <v>17</v>
      </c>
      <c r="D3" s="2" t="s">
        <v>20</v>
      </c>
      <c r="E3" t="s">
        <v>0</v>
      </c>
      <c r="F3" t="s">
        <v>4</v>
      </c>
      <c r="G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16</v>
      </c>
      <c r="Q3" t="s">
        <v>15</v>
      </c>
      <c r="S3" t="s">
        <v>13</v>
      </c>
      <c r="T3" t="s">
        <v>14</v>
      </c>
    </row>
    <row r="4" spans="3:20" x14ac:dyDescent="0.25">
      <c r="C4" s="3" t="s">
        <v>18</v>
      </c>
      <c r="D4" s="4" t="s">
        <v>21</v>
      </c>
      <c r="E4" t="s">
        <v>3</v>
      </c>
    </row>
    <row r="5" spans="3:20" x14ac:dyDescent="0.25">
      <c r="C5" s="3"/>
      <c r="D5" s="4"/>
      <c r="E5" t="s">
        <v>1</v>
      </c>
    </row>
    <row r="6" spans="3:20" x14ac:dyDescent="0.25">
      <c r="C6" s="3"/>
      <c r="D6" s="4" t="s">
        <v>22</v>
      </c>
      <c r="E6" t="s">
        <v>3</v>
      </c>
    </row>
    <row r="7" spans="3:20" x14ac:dyDescent="0.25">
      <c r="C7" s="3"/>
      <c r="D7" s="4"/>
      <c r="E7" t="s">
        <v>1</v>
      </c>
    </row>
    <row r="8" spans="3:20" x14ac:dyDescent="0.25">
      <c r="C8" s="3"/>
      <c r="D8" s="4" t="s">
        <v>23</v>
      </c>
      <c r="E8" t="s">
        <v>3</v>
      </c>
    </row>
    <row r="9" spans="3:20" x14ac:dyDescent="0.25">
      <c r="C9" s="3"/>
      <c r="D9" s="4"/>
      <c r="E9" t="s">
        <v>1</v>
      </c>
    </row>
    <row r="10" spans="3:20" x14ac:dyDescent="0.25">
      <c r="C10" s="3"/>
      <c r="D10" s="4" t="s">
        <v>24</v>
      </c>
      <c r="E10" t="s">
        <v>3</v>
      </c>
    </row>
    <row r="11" spans="3:20" x14ac:dyDescent="0.25">
      <c r="C11" s="3"/>
      <c r="D11" s="4"/>
      <c r="E11" t="s">
        <v>1</v>
      </c>
    </row>
    <row r="12" spans="3:20" x14ac:dyDescent="0.25">
      <c r="C12" s="3"/>
      <c r="D12" s="4" t="s">
        <v>25</v>
      </c>
      <c r="E12" t="s">
        <v>3</v>
      </c>
    </row>
    <row r="13" spans="3:20" x14ac:dyDescent="0.25">
      <c r="C13" s="3"/>
      <c r="D13" s="4"/>
      <c r="E13" t="s">
        <v>1</v>
      </c>
    </row>
    <row r="14" spans="3:20" x14ac:dyDescent="0.25">
      <c r="C14" s="3"/>
      <c r="D14" s="4" t="s">
        <v>26</v>
      </c>
      <c r="E14" t="s">
        <v>3</v>
      </c>
    </row>
    <row r="15" spans="3:20" x14ac:dyDescent="0.25">
      <c r="C15" s="3"/>
      <c r="D15" s="4"/>
      <c r="E15" t="s">
        <v>1</v>
      </c>
    </row>
    <row r="16" spans="3:20" x14ac:dyDescent="0.25">
      <c r="C16" s="3"/>
      <c r="D16" s="4" t="s">
        <v>27</v>
      </c>
      <c r="E16" t="s">
        <v>3</v>
      </c>
    </row>
    <row r="17" spans="3:9" x14ac:dyDescent="0.25">
      <c r="C17" s="3"/>
      <c r="D17" s="4"/>
      <c r="E17" t="s">
        <v>1</v>
      </c>
    </row>
    <row r="18" spans="3:9" x14ac:dyDescent="0.25">
      <c r="C18" s="3"/>
      <c r="D18" s="4" t="s">
        <v>28</v>
      </c>
      <c r="E18" t="s">
        <v>3</v>
      </c>
    </row>
    <row r="19" spans="3:9" x14ac:dyDescent="0.25">
      <c r="C19" s="3"/>
      <c r="D19" s="4"/>
      <c r="E19" t="s">
        <v>1</v>
      </c>
    </row>
    <row r="20" spans="3:9" x14ac:dyDescent="0.25">
      <c r="C20" s="3"/>
      <c r="D20" s="4" t="s">
        <v>29</v>
      </c>
      <c r="E20" t="s">
        <v>3</v>
      </c>
    </row>
    <row r="21" spans="3:9" x14ac:dyDescent="0.25">
      <c r="C21" s="3"/>
      <c r="D21" s="4"/>
      <c r="E21" t="s">
        <v>1</v>
      </c>
    </row>
    <row r="22" spans="3:9" x14ac:dyDescent="0.25">
      <c r="C22" s="3"/>
      <c r="D22" s="4" t="s">
        <v>30</v>
      </c>
      <c r="E22" t="s">
        <v>3</v>
      </c>
    </row>
    <row r="23" spans="3:9" x14ac:dyDescent="0.25">
      <c r="C23" s="3"/>
      <c r="D23" s="4"/>
      <c r="E23" t="s">
        <v>1</v>
      </c>
      <c r="I23" t="s">
        <v>43</v>
      </c>
    </row>
    <row r="24" spans="3:9" x14ac:dyDescent="0.25">
      <c r="C24" s="3"/>
      <c r="D24" s="7" t="s">
        <v>49</v>
      </c>
      <c r="E24" t="s">
        <v>3</v>
      </c>
    </row>
    <row r="25" spans="3:9" x14ac:dyDescent="0.25">
      <c r="C25" s="3"/>
      <c r="D25" s="8"/>
      <c r="E25" t="s">
        <v>1</v>
      </c>
    </row>
    <row r="26" spans="3:9" x14ac:dyDescent="0.25">
      <c r="C26" s="3"/>
      <c r="D26" s="7" t="s">
        <v>50</v>
      </c>
      <c r="E26" t="s">
        <v>3</v>
      </c>
    </row>
    <row r="27" spans="3:9" x14ac:dyDescent="0.25">
      <c r="C27" s="3"/>
      <c r="D27" s="8"/>
      <c r="E27" t="s">
        <v>1</v>
      </c>
    </row>
    <row r="28" spans="3:9" x14ac:dyDescent="0.25">
      <c r="C28" s="3"/>
      <c r="D28" s="7" t="s">
        <v>51</v>
      </c>
      <c r="E28" t="s">
        <v>3</v>
      </c>
    </row>
    <row r="29" spans="3:9" x14ac:dyDescent="0.25">
      <c r="C29" s="3"/>
      <c r="D29" s="8"/>
      <c r="E29" t="s">
        <v>1</v>
      </c>
    </row>
    <row r="30" spans="3:9" x14ac:dyDescent="0.25">
      <c r="C30" s="3"/>
      <c r="D30" s="5"/>
      <c r="E30" t="s">
        <v>3</v>
      </c>
    </row>
    <row r="31" spans="3:9" x14ac:dyDescent="0.25">
      <c r="C31" s="3"/>
      <c r="D31" s="5"/>
      <c r="E31" t="s">
        <v>1</v>
      </c>
    </row>
    <row r="32" spans="3:9" x14ac:dyDescent="0.25">
      <c r="C32" s="3" t="s">
        <v>19</v>
      </c>
      <c r="D32" s="4" t="s">
        <v>31</v>
      </c>
      <c r="E32" t="s">
        <v>3</v>
      </c>
    </row>
    <row r="33" spans="3:9" x14ac:dyDescent="0.25">
      <c r="C33" s="3"/>
      <c r="D33" s="4"/>
      <c r="E33" t="s">
        <v>1</v>
      </c>
    </row>
    <row r="34" spans="3:9" x14ac:dyDescent="0.25">
      <c r="C34" s="3"/>
      <c r="D34" s="4" t="s">
        <v>32</v>
      </c>
      <c r="E34" t="s">
        <v>3</v>
      </c>
    </row>
    <row r="35" spans="3:9" x14ac:dyDescent="0.25">
      <c r="C35" s="3"/>
      <c r="D35" s="4"/>
      <c r="E35" t="s">
        <v>1</v>
      </c>
      <c r="I35" t="s">
        <v>47</v>
      </c>
    </row>
    <row r="36" spans="3:9" x14ac:dyDescent="0.25">
      <c r="C36" s="3"/>
      <c r="D36" s="6" t="s">
        <v>40</v>
      </c>
      <c r="E36" t="s">
        <v>3</v>
      </c>
    </row>
    <row r="37" spans="3:9" x14ac:dyDescent="0.25">
      <c r="C37" s="3"/>
      <c r="D37" s="6"/>
      <c r="E37" t="s">
        <v>1</v>
      </c>
    </row>
    <row r="38" spans="3:9" x14ac:dyDescent="0.25">
      <c r="C38" s="3"/>
      <c r="D38" s="6" t="s">
        <v>41</v>
      </c>
      <c r="E38" t="s">
        <v>3</v>
      </c>
    </row>
    <row r="39" spans="3:9" x14ac:dyDescent="0.25">
      <c r="C39" s="3"/>
      <c r="D39" s="6"/>
      <c r="E39" t="s">
        <v>1</v>
      </c>
    </row>
    <row r="40" spans="3:9" x14ac:dyDescent="0.25">
      <c r="C40" s="3"/>
      <c r="D40" s="6" t="s">
        <v>45</v>
      </c>
      <c r="E40" t="s">
        <v>3</v>
      </c>
    </row>
    <row r="41" spans="3:9" x14ac:dyDescent="0.25">
      <c r="C41" s="3"/>
      <c r="D41" s="6"/>
      <c r="E41" t="s">
        <v>1</v>
      </c>
    </row>
    <row r="42" spans="3:9" x14ac:dyDescent="0.25">
      <c r="C42" s="3"/>
      <c r="D42" s="6" t="s">
        <v>46</v>
      </c>
      <c r="E42" t="s">
        <v>3</v>
      </c>
    </row>
    <row r="43" spans="3:9" x14ac:dyDescent="0.25">
      <c r="C43" s="3"/>
      <c r="D43" s="6"/>
      <c r="E43" t="s">
        <v>1</v>
      </c>
    </row>
    <row r="44" spans="3:9" x14ac:dyDescent="0.25">
      <c r="C44" s="3"/>
      <c r="D44" s="6" t="s">
        <v>48</v>
      </c>
      <c r="E44" t="s">
        <v>3</v>
      </c>
    </row>
    <row r="45" spans="3:9" x14ac:dyDescent="0.25">
      <c r="C45" s="3"/>
      <c r="D45" s="6"/>
      <c r="E45" t="s">
        <v>1</v>
      </c>
    </row>
    <row r="46" spans="3:9" x14ac:dyDescent="0.25">
      <c r="C46" s="3"/>
      <c r="D46" s="4" t="s">
        <v>33</v>
      </c>
      <c r="E46" t="s">
        <v>3</v>
      </c>
    </row>
    <row r="47" spans="3:9" x14ac:dyDescent="0.25">
      <c r="C47" s="3"/>
      <c r="D47" s="4"/>
      <c r="E47" t="s">
        <v>1</v>
      </c>
    </row>
    <row r="48" spans="3:9" x14ac:dyDescent="0.25">
      <c r="C48" s="3"/>
      <c r="D48" s="4" t="s">
        <v>34</v>
      </c>
      <c r="E48" t="s">
        <v>3</v>
      </c>
    </row>
    <row r="49" spans="3:19" x14ac:dyDescent="0.25">
      <c r="C49" s="3"/>
      <c r="D49" s="4"/>
      <c r="E49" t="s">
        <v>1</v>
      </c>
    </row>
    <row r="50" spans="3:19" x14ac:dyDescent="0.25">
      <c r="C50" s="3"/>
      <c r="D50" s="4" t="s">
        <v>35</v>
      </c>
      <c r="E50" t="s">
        <v>3</v>
      </c>
      <c r="S50" t="s">
        <v>39</v>
      </c>
    </row>
    <row r="51" spans="3:19" x14ac:dyDescent="0.25">
      <c r="C51" s="3"/>
      <c r="D51" s="4"/>
      <c r="E51" t="s">
        <v>1</v>
      </c>
    </row>
    <row r="52" spans="3:19" x14ac:dyDescent="0.25">
      <c r="C52" s="3"/>
      <c r="D52" s="4" t="s">
        <v>36</v>
      </c>
      <c r="E52" t="s">
        <v>3</v>
      </c>
    </row>
    <row r="53" spans="3:19" x14ac:dyDescent="0.25">
      <c r="C53" s="3"/>
      <c r="D53" s="4"/>
      <c r="E53" t="s">
        <v>1</v>
      </c>
    </row>
    <row r="54" spans="3:19" x14ac:dyDescent="0.25">
      <c r="C54" s="3"/>
      <c r="D54" s="4" t="s">
        <v>37</v>
      </c>
      <c r="E54" t="s">
        <v>3</v>
      </c>
    </row>
    <row r="55" spans="3:19" x14ac:dyDescent="0.25">
      <c r="C55" s="3"/>
      <c r="D55" s="4"/>
      <c r="E55" t="s">
        <v>1</v>
      </c>
    </row>
    <row r="56" spans="3:19" x14ac:dyDescent="0.25">
      <c r="C56" s="3"/>
      <c r="D56" s="6" t="s">
        <v>42</v>
      </c>
      <c r="E56" t="s">
        <v>3</v>
      </c>
    </row>
    <row r="57" spans="3:19" x14ac:dyDescent="0.25">
      <c r="C57" s="3"/>
      <c r="D57" s="6"/>
      <c r="E57" t="s">
        <v>1</v>
      </c>
    </row>
    <row r="58" spans="3:19" x14ac:dyDescent="0.25">
      <c r="C58" s="3"/>
      <c r="D58" s="6" t="s">
        <v>44</v>
      </c>
      <c r="E58" t="s">
        <v>3</v>
      </c>
    </row>
    <row r="59" spans="3:19" x14ac:dyDescent="0.25">
      <c r="C59" s="3"/>
      <c r="D59" s="6"/>
      <c r="E59" t="s">
        <v>1</v>
      </c>
    </row>
    <row r="60" spans="3:19" x14ac:dyDescent="0.25">
      <c r="C60" s="3" t="s">
        <v>38</v>
      </c>
      <c r="D60" s="4"/>
      <c r="E60" t="s">
        <v>3</v>
      </c>
    </row>
    <row r="61" spans="3:19" x14ac:dyDescent="0.25">
      <c r="C61" s="3"/>
      <c r="D61" s="4"/>
      <c r="E61" t="s">
        <v>1</v>
      </c>
    </row>
    <row r="62" spans="3:19" x14ac:dyDescent="0.25">
      <c r="C62" s="3"/>
      <c r="D62" s="4"/>
      <c r="E62" t="s">
        <v>3</v>
      </c>
    </row>
    <row r="63" spans="3:19" x14ac:dyDescent="0.25">
      <c r="C63" s="3"/>
      <c r="D63" s="4"/>
      <c r="E63" t="s">
        <v>1</v>
      </c>
    </row>
    <row r="64" spans="3:19" x14ac:dyDescent="0.25">
      <c r="C64" s="3"/>
      <c r="D64" s="4"/>
      <c r="E64" t="s">
        <v>3</v>
      </c>
    </row>
    <row r="65" spans="3:5" x14ac:dyDescent="0.25">
      <c r="C65" s="3"/>
      <c r="D65" s="4"/>
      <c r="E65" t="s">
        <v>1</v>
      </c>
    </row>
    <row r="66" spans="3:5" x14ac:dyDescent="0.25">
      <c r="C66" s="3"/>
      <c r="D66" s="4"/>
      <c r="E66" t="s">
        <v>3</v>
      </c>
    </row>
    <row r="67" spans="3:5" x14ac:dyDescent="0.25">
      <c r="C67" s="3"/>
      <c r="D67" s="4"/>
      <c r="E67" t="s">
        <v>1</v>
      </c>
    </row>
    <row r="68" spans="3:5" x14ac:dyDescent="0.25">
      <c r="C68" s="3"/>
      <c r="D68" s="4"/>
      <c r="E68" t="s">
        <v>3</v>
      </c>
    </row>
    <row r="69" spans="3:5" x14ac:dyDescent="0.25">
      <c r="C69" s="3"/>
      <c r="D69" s="4"/>
      <c r="E69" t="s">
        <v>1</v>
      </c>
    </row>
    <row r="70" spans="3:5" x14ac:dyDescent="0.25">
      <c r="C70" s="3"/>
      <c r="D70" s="4"/>
      <c r="E70" t="s">
        <v>3</v>
      </c>
    </row>
    <row r="71" spans="3:5" x14ac:dyDescent="0.25">
      <c r="C71" s="3"/>
      <c r="D71" s="4"/>
      <c r="E71" t="s">
        <v>1</v>
      </c>
    </row>
    <row r="72" spans="3:5" x14ac:dyDescent="0.25">
      <c r="C72" s="3"/>
      <c r="D72" s="4"/>
      <c r="E72" t="s">
        <v>3</v>
      </c>
    </row>
    <row r="73" spans="3:5" x14ac:dyDescent="0.25">
      <c r="C73" s="3"/>
      <c r="D73" s="4"/>
      <c r="E73" t="s">
        <v>1</v>
      </c>
    </row>
    <row r="74" spans="3:5" x14ac:dyDescent="0.25">
      <c r="C74" s="3"/>
      <c r="D74" s="4"/>
      <c r="E74" t="s">
        <v>3</v>
      </c>
    </row>
    <row r="75" spans="3:5" x14ac:dyDescent="0.25">
      <c r="C75" s="3"/>
      <c r="D75" s="4"/>
      <c r="E75" t="s">
        <v>1</v>
      </c>
    </row>
    <row r="76" spans="3:5" x14ac:dyDescent="0.25">
      <c r="C76" s="3"/>
      <c r="D76" s="4"/>
      <c r="E76" t="s">
        <v>3</v>
      </c>
    </row>
    <row r="77" spans="3:5" x14ac:dyDescent="0.25">
      <c r="C77" s="3"/>
      <c r="D77" s="4"/>
      <c r="E77" t="s">
        <v>1</v>
      </c>
    </row>
    <row r="78" spans="3:5" x14ac:dyDescent="0.25">
      <c r="C78" s="3"/>
      <c r="D78" s="4"/>
      <c r="E78" t="s">
        <v>3</v>
      </c>
    </row>
    <row r="79" spans="3:5" x14ac:dyDescent="0.25">
      <c r="C79" s="3"/>
      <c r="D79" s="4"/>
      <c r="E79" t="s">
        <v>1</v>
      </c>
    </row>
    <row r="80" spans="3:5" x14ac:dyDescent="0.25">
      <c r="C80" s="3"/>
      <c r="D80" s="4"/>
      <c r="E80" t="s">
        <v>3</v>
      </c>
    </row>
    <row r="81" spans="3:5" x14ac:dyDescent="0.25">
      <c r="C81" s="3"/>
      <c r="D81" s="4"/>
      <c r="E81" t="s">
        <v>1</v>
      </c>
    </row>
    <row r="82" spans="3:5" x14ac:dyDescent="0.25">
      <c r="C82" s="3"/>
      <c r="D82" s="4"/>
      <c r="E82" t="s">
        <v>3</v>
      </c>
    </row>
    <row r="83" spans="3:5" x14ac:dyDescent="0.25">
      <c r="C83" s="3"/>
      <c r="D83" s="4"/>
      <c r="E83" t="s">
        <v>1</v>
      </c>
    </row>
    <row r="84" spans="3:5" x14ac:dyDescent="0.25">
      <c r="C84" s="3"/>
      <c r="D84" s="4"/>
      <c r="E84" t="s">
        <v>3</v>
      </c>
    </row>
    <row r="85" spans="3:5" x14ac:dyDescent="0.25">
      <c r="C85" s="3"/>
      <c r="D85" s="4"/>
      <c r="E85" t="s">
        <v>1</v>
      </c>
    </row>
    <row r="86" spans="3:5" x14ac:dyDescent="0.25">
      <c r="C86" s="3"/>
      <c r="D86" s="4"/>
      <c r="E86" t="s">
        <v>3</v>
      </c>
    </row>
    <row r="87" spans="3:5" x14ac:dyDescent="0.25">
      <c r="C87" s="3"/>
      <c r="D87" s="4"/>
      <c r="E87" t="s">
        <v>1</v>
      </c>
    </row>
  </sheetData>
  <mergeCells count="46">
    <mergeCell ref="D76:D77"/>
    <mergeCell ref="D78:D79"/>
    <mergeCell ref="D80:D81"/>
    <mergeCell ref="D82:D83"/>
    <mergeCell ref="D84:D85"/>
    <mergeCell ref="D86:D87"/>
    <mergeCell ref="D62:D63"/>
    <mergeCell ref="C60:C87"/>
    <mergeCell ref="D64:D65"/>
    <mergeCell ref="D66:D67"/>
    <mergeCell ref="D68:D69"/>
    <mergeCell ref="D70:D71"/>
    <mergeCell ref="D72:D73"/>
    <mergeCell ref="D74:D75"/>
    <mergeCell ref="D50:D51"/>
    <mergeCell ref="D52:D53"/>
    <mergeCell ref="D54:D55"/>
    <mergeCell ref="D56:D57"/>
    <mergeCell ref="D58:D59"/>
    <mergeCell ref="D60:D61"/>
    <mergeCell ref="D38:D39"/>
    <mergeCell ref="D40:D41"/>
    <mergeCell ref="D42:D43"/>
    <mergeCell ref="D44:D45"/>
    <mergeCell ref="D46:D47"/>
    <mergeCell ref="D48:D49"/>
    <mergeCell ref="D26:D27"/>
    <mergeCell ref="D28:D29"/>
    <mergeCell ref="D30:D31"/>
    <mergeCell ref="D32:D33"/>
    <mergeCell ref="D34:D35"/>
    <mergeCell ref="D36:D37"/>
    <mergeCell ref="C32:C59"/>
    <mergeCell ref="D4:D5"/>
    <mergeCell ref="D6:D7"/>
    <mergeCell ref="D8:D9"/>
    <mergeCell ref="D10:D11"/>
    <mergeCell ref="D12:D13"/>
    <mergeCell ref="D14:D15"/>
    <mergeCell ref="D16:D17"/>
    <mergeCell ref="C4:C31"/>
    <mergeCell ref="D18:D19"/>
    <mergeCell ref="D20:D21"/>
    <mergeCell ref="D22:D23"/>
    <mergeCell ref="D24:D25"/>
    <mergeCell ref="G2:N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AC1048576"/>
  <sheetViews>
    <sheetView tabSelected="1" topLeftCell="C1" workbookViewId="0">
      <selection activeCell="H22" sqref="H22"/>
    </sheetView>
  </sheetViews>
  <sheetFormatPr baseColWidth="10" defaultRowHeight="15" x14ac:dyDescent="0.25"/>
  <cols>
    <col min="9" max="9" width="15.7109375" bestFit="1" customWidth="1"/>
    <col min="11" max="11" width="15.7109375" bestFit="1" customWidth="1"/>
    <col min="13" max="13" width="16.85546875" bestFit="1" customWidth="1"/>
    <col min="14" max="14" width="15.7109375" bestFit="1" customWidth="1"/>
    <col min="15" max="15" width="12.28515625" bestFit="1" customWidth="1"/>
    <col min="18" max="18" width="13.42578125" bestFit="1" customWidth="1"/>
  </cols>
  <sheetData>
    <row r="4" spans="6:25" x14ac:dyDescent="0.25">
      <c r="Y4" t="s">
        <v>75</v>
      </c>
    </row>
    <row r="7" spans="6:25" x14ac:dyDescent="0.25">
      <c r="I7" s="9" t="s">
        <v>72</v>
      </c>
      <c r="J7" s="9" t="s">
        <v>73</v>
      </c>
      <c r="K7" s="9" t="s">
        <v>58</v>
      </c>
      <c r="L7" s="9" t="s">
        <v>59</v>
      </c>
      <c r="M7" s="9" t="s">
        <v>60</v>
      </c>
      <c r="N7" s="9" t="s">
        <v>61</v>
      </c>
      <c r="O7" s="9" t="s">
        <v>62</v>
      </c>
      <c r="P7" s="9" t="s">
        <v>63</v>
      </c>
      <c r="Q7" s="16" t="s">
        <v>64</v>
      </c>
      <c r="R7" s="16" t="s">
        <v>65</v>
      </c>
      <c r="S7" s="16" t="s">
        <v>66</v>
      </c>
      <c r="T7" s="16" t="s">
        <v>67</v>
      </c>
      <c r="U7" s="9" t="s">
        <v>68</v>
      </c>
    </row>
    <row r="8" spans="6:25" x14ac:dyDescent="0.25">
      <c r="G8" t="s">
        <v>53</v>
      </c>
      <c r="H8" t="s">
        <v>52</v>
      </c>
      <c r="Q8" s="17"/>
      <c r="R8" s="17"/>
      <c r="S8" s="17"/>
      <c r="T8" s="17"/>
    </row>
    <row r="9" spans="6:25" x14ac:dyDescent="0.25">
      <c r="F9">
        <v>11</v>
      </c>
      <c r="G9" t="s">
        <v>54</v>
      </c>
      <c r="H9" t="s">
        <v>56</v>
      </c>
      <c r="I9">
        <v>0.97455700000000001</v>
      </c>
      <c r="J9">
        <v>0.16802900000000001</v>
      </c>
      <c r="K9">
        <v>0.55121299999999995</v>
      </c>
      <c r="L9">
        <v>5.781E-2</v>
      </c>
      <c r="M9">
        <v>75.28</v>
      </c>
      <c r="N9">
        <v>7.8076889999999999</v>
      </c>
      <c r="O9">
        <v>69.230768999999995</v>
      </c>
      <c r="P9">
        <v>2.385856</v>
      </c>
      <c r="Q9" s="17">
        <v>-0.774779</v>
      </c>
      <c r="R9" s="17">
        <v>70.132638999999998</v>
      </c>
      <c r="S9" s="17">
        <v>4.7265000000000001E-2</v>
      </c>
      <c r="T9" s="17">
        <v>4.6977999999999999E-2</v>
      </c>
      <c r="U9" s="14">
        <v>0.87</v>
      </c>
      <c r="X9">
        <f>R9-O9</f>
        <v>0.90187000000000239</v>
      </c>
    </row>
    <row r="10" spans="6:25" x14ac:dyDescent="0.25">
      <c r="F10">
        <v>12</v>
      </c>
      <c r="G10" t="s">
        <v>54</v>
      </c>
      <c r="H10" t="s">
        <v>56</v>
      </c>
      <c r="I10">
        <v>1.809256</v>
      </c>
      <c r="J10">
        <v>0.137595</v>
      </c>
      <c r="K10">
        <v>1.639937</v>
      </c>
      <c r="L10">
        <v>4.2361000000000003E-2</v>
      </c>
      <c r="M10">
        <v>90.521738999999997</v>
      </c>
      <c r="N10">
        <v>7.3166659999999997</v>
      </c>
      <c r="O10">
        <v>81.692307999999997</v>
      </c>
      <c r="P10">
        <v>3.6374119999999999</v>
      </c>
      <c r="Q10" s="17">
        <v>-1.2067559999999999</v>
      </c>
      <c r="R10" s="17">
        <v>80.884810999999999</v>
      </c>
      <c r="S10" s="17">
        <v>5.6620999999999998E-2</v>
      </c>
      <c r="T10" s="17">
        <v>5.6314999999999997E-2</v>
      </c>
      <c r="U10">
        <v>0.72</v>
      </c>
      <c r="X10">
        <f t="shared" ref="X10:X35" si="0">R10-O10</f>
        <v>-0.80749699999999791</v>
      </c>
    </row>
    <row r="11" spans="6:25" x14ac:dyDescent="0.25">
      <c r="F11">
        <v>13</v>
      </c>
      <c r="G11" t="s">
        <v>54</v>
      </c>
      <c r="H11" t="s">
        <v>56</v>
      </c>
      <c r="I11" s="10">
        <v>1333043</v>
      </c>
      <c r="J11">
        <v>0.119945</v>
      </c>
      <c r="K11" s="10">
        <v>1538603</v>
      </c>
      <c r="L11">
        <v>0.103533</v>
      </c>
      <c r="M11" s="13">
        <v>64.636364</v>
      </c>
      <c r="N11" s="13">
        <v>5.1782089999999998</v>
      </c>
      <c r="O11" s="13">
        <v>62</v>
      </c>
      <c r="P11" s="13">
        <v>1.6329929999999999</v>
      </c>
      <c r="Q11" s="17">
        <v>-0.50912599999999997</v>
      </c>
      <c r="R11" s="18">
        <v>62.102117999999997</v>
      </c>
      <c r="S11" s="17">
        <v>6.1761000000000003E-2</v>
      </c>
      <c r="T11" s="17">
        <v>6.1318999999999999E-2</v>
      </c>
      <c r="U11">
        <v>0.96</v>
      </c>
      <c r="X11">
        <f t="shared" si="0"/>
        <v>0.10211799999999727</v>
      </c>
    </row>
    <row r="12" spans="6:25" x14ac:dyDescent="0.25">
      <c r="F12">
        <v>14</v>
      </c>
      <c r="G12" t="s">
        <v>54</v>
      </c>
      <c r="H12" t="s">
        <v>56</v>
      </c>
      <c r="I12" s="13">
        <v>2.6883170000000001</v>
      </c>
      <c r="J12" s="13">
        <v>2.4863E-2</v>
      </c>
      <c r="K12" s="13">
        <v>0.26272220000000002</v>
      </c>
      <c r="L12" s="13">
        <v>1.559E-2</v>
      </c>
      <c r="M12" s="13">
        <v>102.86956499999999</v>
      </c>
      <c r="N12" s="13">
        <v>1.984127</v>
      </c>
      <c r="O12" s="13">
        <v>102.615385</v>
      </c>
      <c r="P12" s="13">
        <v>2.8733970000000002</v>
      </c>
      <c r="Q12" s="18">
        <v>-0.128107</v>
      </c>
      <c r="R12" s="18">
        <v>102.858874</v>
      </c>
      <c r="S12" s="18">
        <v>3.0832999999999999E-2</v>
      </c>
      <c r="T12" s="18">
        <v>3.0705E-2</v>
      </c>
      <c r="U12" s="11">
        <v>0.56000000000000005</v>
      </c>
      <c r="X12">
        <f t="shared" si="0"/>
        <v>0.24348899999999674</v>
      </c>
    </row>
    <row r="13" spans="6:25" x14ac:dyDescent="0.25">
      <c r="F13">
        <v>15</v>
      </c>
      <c r="G13" t="s">
        <v>54</v>
      </c>
      <c r="H13" t="s">
        <v>56</v>
      </c>
      <c r="I13">
        <v>1.8695390000000001</v>
      </c>
      <c r="J13">
        <v>0.206653</v>
      </c>
      <c r="K13">
        <v>1.296211</v>
      </c>
      <c r="L13">
        <v>6.1650999999999997E-2</v>
      </c>
      <c r="M13">
        <v>69.764706000000004</v>
      </c>
      <c r="N13">
        <v>4.4521620000000004</v>
      </c>
      <c r="O13">
        <v>70.153846000000001</v>
      </c>
      <c r="P13">
        <v>2.0754980000000001</v>
      </c>
      <c r="Q13" s="17">
        <v>8.7404999999999997E-2</v>
      </c>
      <c r="R13" s="17">
        <v>71.061635999999993</v>
      </c>
      <c r="S13" s="17">
        <v>8.4858000000000003E-2</v>
      </c>
      <c r="T13" s="17">
        <v>8.4337999999999996E-2</v>
      </c>
      <c r="U13" s="14">
        <v>0.8</v>
      </c>
      <c r="X13">
        <f t="shared" si="0"/>
        <v>0.90778999999999144</v>
      </c>
    </row>
    <row r="14" spans="6:25" x14ac:dyDescent="0.25">
      <c r="F14">
        <v>18</v>
      </c>
      <c r="G14" t="s">
        <v>54</v>
      </c>
      <c r="H14" t="s">
        <v>56</v>
      </c>
      <c r="I14">
        <v>0.53925100000000004</v>
      </c>
      <c r="J14">
        <v>0.10062</v>
      </c>
      <c r="K14">
        <v>0.41985</v>
      </c>
      <c r="L14">
        <v>4.9132000000000002E-2</v>
      </c>
      <c r="M14">
        <v>70.545455000000004</v>
      </c>
      <c r="N14">
        <v>10.495927999999999</v>
      </c>
      <c r="O14">
        <v>61.692307999999997</v>
      </c>
      <c r="P14">
        <v>3.7279260000000001</v>
      </c>
      <c r="Q14" s="17">
        <v>-0.84348400000000001</v>
      </c>
      <c r="R14" s="17">
        <v>60.736631000000003</v>
      </c>
      <c r="S14" s="17">
        <v>0.12845400000000001</v>
      </c>
      <c r="T14" s="17">
        <v>0.12750700000000001</v>
      </c>
      <c r="U14">
        <v>1</v>
      </c>
      <c r="X14">
        <f t="shared" si="0"/>
        <v>-0.95567699999999434</v>
      </c>
    </row>
    <row r="15" spans="6:25" x14ac:dyDescent="0.25">
      <c r="F15">
        <v>20</v>
      </c>
      <c r="G15" t="s">
        <v>54</v>
      </c>
      <c r="H15" t="s">
        <v>56</v>
      </c>
      <c r="I15">
        <v>1.7999430000000001</v>
      </c>
      <c r="J15">
        <v>9.8204E-2</v>
      </c>
      <c r="K15">
        <v>1.2396659999999999</v>
      </c>
      <c r="L15">
        <v>0.11742</v>
      </c>
      <c r="M15">
        <v>88.545455000000004</v>
      </c>
      <c r="N15">
        <v>5.5514130000000002</v>
      </c>
      <c r="O15">
        <v>86.461538000000004</v>
      </c>
      <c r="P15">
        <v>3.5734059999999999</v>
      </c>
      <c r="Q15" s="17">
        <v>-0.37538500000000002</v>
      </c>
      <c r="R15" s="17">
        <v>87.350301000000002</v>
      </c>
      <c r="S15" s="17">
        <v>3.4143E-2</v>
      </c>
      <c r="T15" s="17">
        <v>3.3994000000000003E-2</v>
      </c>
      <c r="U15">
        <v>0.69</v>
      </c>
      <c r="X15">
        <f t="shared" si="0"/>
        <v>0.88876299999999731</v>
      </c>
    </row>
    <row r="16" spans="6:25" x14ac:dyDescent="0.25">
      <c r="F16" t="s">
        <v>69</v>
      </c>
      <c r="G16" t="s">
        <v>54</v>
      </c>
      <c r="H16" t="s">
        <v>57</v>
      </c>
      <c r="I16" s="13"/>
      <c r="J16" s="13"/>
      <c r="K16" s="13"/>
      <c r="L16" s="13"/>
      <c r="M16" s="13"/>
      <c r="N16" s="13"/>
      <c r="O16" s="13"/>
      <c r="P16" s="13"/>
      <c r="Q16" s="18"/>
      <c r="R16" s="18"/>
      <c r="S16" s="18"/>
      <c r="T16" s="18"/>
      <c r="U16" s="13"/>
      <c r="X16">
        <f t="shared" si="0"/>
        <v>0</v>
      </c>
    </row>
    <row r="17" spans="6:27" x14ac:dyDescent="0.25">
      <c r="F17" t="s">
        <v>70</v>
      </c>
      <c r="G17" t="s">
        <v>54</v>
      </c>
      <c r="H17" t="s">
        <v>57</v>
      </c>
      <c r="I17" s="13"/>
      <c r="J17" s="13"/>
      <c r="K17" s="13"/>
      <c r="L17" s="13"/>
      <c r="M17" s="13"/>
      <c r="N17" s="13"/>
      <c r="O17" s="13"/>
      <c r="P17" s="13"/>
      <c r="Q17" s="18"/>
      <c r="R17" s="18"/>
      <c r="S17" s="18"/>
      <c r="T17" s="18"/>
      <c r="U17" s="13"/>
      <c r="X17">
        <f t="shared" si="0"/>
        <v>0</v>
      </c>
    </row>
    <row r="18" spans="6:27" x14ac:dyDescent="0.25">
      <c r="F18" t="s">
        <v>71</v>
      </c>
      <c r="G18" t="s">
        <v>54</v>
      </c>
      <c r="H18" t="s">
        <v>57</v>
      </c>
      <c r="I18" s="13"/>
      <c r="J18" s="13"/>
      <c r="K18" s="13"/>
      <c r="L18" s="13"/>
      <c r="M18" s="13"/>
      <c r="N18" s="13"/>
      <c r="O18" s="13"/>
      <c r="P18" s="13"/>
      <c r="Q18" s="18"/>
      <c r="R18" s="18"/>
      <c r="S18" s="18"/>
      <c r="T18" s="18"/>
      <c r="U18" s="13"/>
      <c r="X18">
        <f t="shared" si="0"/>
        <v>0</v>
      </c>
    </row>
    <row r="19" spans="6:27" x14ac:dyDescent="0.25">
      <c r="F19">
        <v>24</v>
      </c>
      <c r="G19" t="s">
        <v>54</v>
      </c>
      <c r="H19" t="s">
        <v>57</v>
      </c>
      <c r="I19">
        <v>1.180939</v>
      </c>
      <c r="J19">
        <v>0.190272</v>
      </c>
      <c r="K19">
        <v>0.82475900000000002</v>
      </c>
      <c r="L19">
        <v>2.6504E-2</v>
      </c>
      <c r="M19">
        <v>101.87692300000001</v>
      </c>
      <c r="N19">
        <v>4.3571340000000003</v>
      </c>
      <c r="O19">
        <v>96</v>
      </c>
      <c r="P19">
        <v>4.0824829999999999</v>
      </c>
      <c r="Q19" s="17">
        <v>-1.348805</v>
      </c>
      <c r="R19" s="17">
        <v>95.851222000000007</v>
      </c>
      <c r="S19" s="17">
        <v>3.2829999999999998E-2</v>
      </c>
      <c r="T19" s="17">
        <v>3.2689000000000003E-2</v>
      </c>
      <c r="U19" s="14">
        <v>0.6</v>
      </c>
      <c r="X19">
        <f t="shared" si="0"/>
        <v>-0.14877799999999297</v>
      </c>
    </row>
    <row r="20" spans="6:27" x14ac:dyDescent="0.25">
      <c r="F20">
        <v>25</v>
      </c>
      <c r="G20" t="s">
        <v>54</v>
      </c>
      <c r="H20" t="s">
        <v>57</v>
      </c>
      <c r="I20">
        <v>1.3105579999999999</v>
      </c>
      <c r="J20">
        <v>5.1216999999999999E-2</v>
      </c>
      <c r="K20">
        <v>1.1809970000000001</v>
      </c>
      <c r="L20">
        <v>9.6530000000000001E-3</v>
      </c>
      <c r="M20" s="15">
        <v>79.3</v>
      </c>
      <c r="N20">
        <v>6.3496420000000002</v>
      </c>
      <c r="O20">
        <v>76.461538000000004</v>
      </c>
      <c r="P20" s="13">
        <v>5.363696</v>
      </c>
      <c r="Q20" s="17">
        <v>-0.44702700000000001</v>
      </c>
      <c r="R20" s="17">
        <v>77.075733</v>
      </c>
      <c r="S20" s="17">
        <v>5.0712E-2</v>
      </c>
      <c r="T20" s="17">
        <v>5.0476E-2</v>
      </c>
      <c r="U20" s="14">
        <v>0.8</v>
      </c>
      <c r="X20">
        <f t="shared" si="0"/>
        <v>0.61419499999999516</v>
      </c>
    </row>
    <row r="21" spans="6:27" x14ac:dyDescent="0.25">
      <c r="F21">
        <v>26</v>
      </c>
      <c r="G21" t="s">
        <v>54</v>
      </c>
      <c r="H21" t="s">
        <v>57</v>
      </c>
      <c r="I21" s="13">
        <v>1.560468</v>
      </c>
      <c r="J21" s="13">
        <v>0.16370599999999999</v>
      </c>
      <c r="K21" s="13">
        <v>1.2925489999999999</v>
      </c>
      <c r="L21">
        <v>1.7911E-2</v>
      </c>
      <c r="M21" s="13">
        <v>81.016392999999994</v>
      </c>
      <c r="N21" s="13">
        <v>9.7270959999999995</v>
      </c>
      <c r="O21" s="13">
        <v>82.461538000000004</v>
      </c>
      <c r="P21" s="13">
        <v>9.7691300000000005</v>
      </c>
      <c r="Q21" s="18">
        <v>0.14856900000000001</v>
      </c>
      <c r="R21" s="18">
        <v>85.747814000000005</v>
      </c>
      <c r="S21" s="18">
        <v>9.4308000000000003E-2</v>
      </c>
      <c r="T21" s="18">
        <v>9.3840000000000007E-2</v>
      </c>
      <c r="U21" s="14">
        <v>0.6</v>
      </c>
      <c r="X21">
        <f t="shared" si="0"/>
        <v>3.2862760000000009</v>
      </c>
    </row>
    <row r="22" spans="6:27" x14ac:dyDescent="0.25">
      <c r="F22">
        <v>27</v>
      </c>
      <c r="G22" t="s">
        <v>54</v>
      </c>
      <c r="H22" t="s">
        <v>57</v>
      </c>
      <c r="I22" s="13"/>
      <c r="J22" s="13"/>
      <c r="K22" s="13"/>
      <c r="L22" s="13"/>
      <c r="M22" s="13"/>
      <c r="N22" s="13"/>
      <c r="O22" s="13"/>
      <c r="P22" s="13"/>
      <c r="Q22" s="18"/>
      <c r="R22" s="18"/>
      <c r="S22" s="18"/>
      <c r="T22" s="18"/>
      <c r="U22" s="12"/>
      <c r="X22">
        <f t="shared" si="0"/>
        <v>0</v>
      </c>
    </row>
    <row r="23" spans="6:27" x14ac:dyDescent="0.25">
      <c r="F23">
        <v>10</v>
      </c>
      <c r="G23" t="s">
        <v>55</v>
      </c>
      <c r="H23" t="s">
        <v>56</v>
      </c>
      <c r="I23" s="13">
        <v>2.0206919999999999</v>
      </c>
      <c r="J23">
        <v>2.8715000000000001E-2</v>
      </c>
      <c r="K23" s="13">
        <v>1.8697589999999999</v>
      </c>
      <c r="L23" s="13">
        <v>2.6282E-2</v>
      </c>
      <c r="M23" s="13">
        <v>66.869564999999994</v>
      </c>
      <c r="N23" s="13">
        <v>3.401929</v>
      </c>
      <c r="O23" s="13">
        <v>68.153846000000001</v>
      </c>
      <c r="P23" s="13">
        <v>4.2001220000000004</v>
      </c>
      <c r="Q23" s="18">
        <v>0.37751499999999999</v>
      </c>
      <c r="R23" s="18">
        <v>68.365544999999997</v>
      </c>
      <c r="S23" s="18">
        <v>5.9761000000000002E-2</v>
      </c>
      <c r="T23" s="18">
        <v>5.9433E-2</v>
      </c>
      <c r="U23" s="11">
        <v>0.85</v>
      </c>
      <c r="X23">
        <f t="shared" si="0"/>
        <v>0.21169899999999586</v>
      </c>
    </row>
    <row r="24" spans="6:27" x14ac:dyDescent="0.25">
      <c r="F24">
        <v>16</v>
      </c>
      <c r="G24" t="s">
        <v>55</v>
      </c>
      <c r="H24" t="s">
        <v>56</v>
      </c>
      <c r="I24" s="13">
        <v>1.348705</v>
      </c>
      <c r="J24" s="13">
        <v>6.3004000000000004E-2</v>
      </c>
      <c r="K24" s="13">
        <v>1.2805150000000001</v>
      </c>
      <c r="L24" s="13">
        <v>3.2461999999999998E-2</v>
      </c>
      <c r="M24" s="13">
        <v>81.166667000000004</v>
      </c>
      <c r="N24" s="13">
        <v>67.480540000000005</v>
      </c>
      <c r="O24" s="13">
        <v>79.692307999999997</v>
      </c>
      <c r="P24" s="13">
        <v>62.1</v>
      </c>
      <c r="Q24" s="18">
        <v>-0.21848699999999999</v>
      </c>
      <c r="R24" s="18">
        <v>80.362671000000006</v>
      </c>
      <c r="S24" s="18">
        <v>8.4269999999999998E-2</v>
      </c>
      <c r="T24" s="18">
        <v>8.3811999999999998E-2</v>
      </c>
      <c r="U24" s="11">
        <v>0.65</v>
      </c>
      <c r="V24" s="13"/>
      <c r="X24">
        <f t="shared" si="0"/>
        <v>0.67036300000000892</v>
      </c>
    </row>
    <row r="25" spans="6:27" x14ac:dyDescent="0.25">
      <c r="F25">
        <v>17</v>
      </c>
      <c r="G25" t="s">
        <v>55</v>
      </c>
      <c r="H25" t="s">
        <v>56</v>
      </c>
      <c r="I25" s="13">
        <v>2.0591430000000002</v>
      </c>
      <c r="J25" s="13">
        <v>0.106817</v>
      </c>
      <c r="K25" s="13">
        <v>1.613</v>
      </c>
      <c r="L25" s="13">
        <v>5.8802E-2</v>
      </c>
      <c r="M25" s="13">
        <v>87.304348000000005</v>
      </c>
      <c r="N25" s="13">
        <v>3.6980930000000001</v>
      </c>
      <c r="O25" s="13">
        <v>87.230768999999995</v>
      </c>
      <c r="P25" s="13">
        <v>3.515533</v>
      </c>
      <c r="Q25" s="18">
        <v>-1.9896E-2</v>
      </c>
      <c r="R25" s="18">
        <v>87.371334000000004</v>
      </c>
      <c r="S25" s="18">
        <v>2.8565E-2</v>
      </c>
      <c r="T25" s="18">
        <v>2.8423E-2</v>
      </c>
      <c r="U25" s="11">
        <v>0.66</v>
      </c>
      <c r="V25" s="13"/>
      <c r="X25">
        <f t="shared" si="0"/>
        <v>0.14056500000000938</v>
      </c>
    </row>
    <row r="26" spans="6:27" x14ac:dyDescent="0.25">
      <c r="F26">
        <v>19</v>
      </c>
      <c r="G26" t="s">
        <v>55</v>
      </c>
      <c r="H26" t="s">
        <v>56</v>
      </c>
      <c r="I26" s="13">
        <v>0.62280000000000002</v>
      </c>
      <c r="J26" s="13">
        <v>0.18510599999999999</v>
      </c>
      <c r="K26" s="13">
        <v>0.60728000000000004</v>
      </c>
      <c r="L26" s="13">
        <v>3.5608000000000001E-2</v>
      </c>
      <c r="M26" s="13">
        <v>86.647058999999999</v>
      </c>
      <c r="N26" s="13">
        <v>4.9413669999999996</v>
      </c>
      <c r="O26" s="13">
        <v>81.230768999999995</v>
      </c>
      <c r="P26" s="13">
        <v>3.8762919999999998</v>
      </c>
      <c r="Q26" s="18">
        <v>-1.0961110000000001</v>
      </c>
      <c r="R26" s="18">
        <v>81.455166000000006</v>
      </c>
      <c r="S26" s="18">
        <v>2.3692000000000001E-2</v>
      </c>
      <c r="T26" s="18">
        <v>2.3564999999999999E-2</v>
      </c>
      <c r="U26" s="11">
        <v>0.72</v>
      </c>
      <c r="X26">
        <f t="shared" si="0"/>
        <v>0.22439700000001039</v>
      </c>
    </row>
    <row r="27" spans="6:27" x14ac:dyDescent="0.25">
      <c r="F27">
        <v>21</v>
      </c>
      <c r="G27" t="s">
        <v>55</v>
      </c>
      <c r="H27" t="s">
        <v>56</v>
      </c>
      <c r="I27" s="13">
        <v>1.4681109999999999</v>
      </c>
      <c r="J27" s="13">
        <v>6.3183000000000003E-2</v>
      </c>
      <c r="K27" s="13">
        <v>1.5422670000000001</v>
      </c>
      <c r="L27" s="13">
        <v>6.5171000000000007E-2</v>
      </c>
      <c r="M27" s="13">
        <v>76.7</v>
      </c>
      <c r="N27" s="13">
        <v>8.0070479999999993</v>
      </c>
      <c r="O27" s="13">
        <v>62.769230999999998</v>
      </c>
      <c r="P27" s="13">
        <v>3.8762919999999998</v>
      </c>
      <c r="Q27" s="18">
        <v>-1.7398130000000001</v>
      </c>
      <c r="R27" s="18">
        <v>64.238473999999997</v>
      </c>
      <c r="S27" s="18">
        <v>0.104036</v>
      </c>
      <c r="T27" s="18">
        <v>0.103528</v>
      </c>
      <c r="U27" s="11">
        <v>1</v>
      </c>
      <c r="V27" s="13"/>
      <c r="X27">
        <f t="shared" si="0"/>
        <v>1.4692429999999987</v>
      </c>
    </row>
    <row r="28" spans="6:27" x14ac:dyDescent="0.25">
      <c r="F28">
        <v>22</v>
      </c>
      <c r="G28" t="s">
        <v>55</v>
      </c>
      <c r="H28" t="s">
        <v>56</v>
      </c>
      <c r="I28" s="13">
        <v>2.5914999999999999</v>
      </c>
      <c r="J28" s="13">
        <v>4.3014999999999998E-2</v>
      </c>
      <c r="K28" s="13">
        <v>2.507558</v>
      </c>
      <c r="L28" s="13">
        <v>7.2430000000000003E-3</v>
      </c>
      <c r="M28" s="13">
        <v>65.743589999999998</v>
      </c>
      <c r="N28" s="13">
        <v>4.4763590000000004</v>
      </c>
      <c r="O28" s="13">
        <v>67.230768999999995</v>
      </c>
      <c r="P28" s="13">
        <v>3.4194019999999998</v>
      </c>
      <c r="Q28" s="18">
        <v>0.33223000000000003</v>
      </c>
      <c r="R28" s="18">
        <v>67.987960000000001</v>
      </c>
      <c r="S28" s="18">
        <v>4.1959999999999997E-2</v>
      </c>
      <c r="T28" s="18">
        <v>4.1780999999999999E-2</v>
      </c>
      <c r="U28" s="11">
        <v>0.87</v>
      </c>
      <c r="X28">
        <f t="shared" si="0"/>
        <v>0.75719100000000594</v>
      </c>
    </row>
    <row r="29" spans="6:27" x14ac:dyDescent="0.25">
      <c r="F29">
        <v>23</v>
      </c>
      <c r="G29" t="s">
        <v>55</v>
      </c>
      <c r="H29" t="s">
        <v>56</v>
      </c>
      <c r="I29" s="13">
        <v>1.8307519999999999</v>
      </c>
      <c r="J29" s="13">
        <v>3.1660000000000001E-2</v>
      </c>
      <c r="K29" s="13">
        <v>1.8691139999999999</v>
      </c>
      <c r="L29" s="13">
        <v>1.9196000000000001E-2</v>
      </c>
      <c r="M29" s="13">
        <v>76</v>
      </c>
      <c r="N29" s="13">
        <v>6.6542519999999996</v>
      </c>
      <c r="O29" s="13">
        <v>72.769231000000005</v>
      </c>
      <c r="P29" s="13">
        <v>3.7003119999999998</v>
      </c>
      <c r="Q29" s="18">
        <v>-0.48552000000000001</v>
      </c>
      <c r="R29" s="18">
        <v>72.531242000000006</v>
      </c>
      <c r="S29" s="18">
        <v>4.1341999999999997E-2</v>
      </c>
      <c r="T29" s="18">
        <v>4.1089000000000001E-2</v>
      </c>
      <c r="U29" s="14">
        <v>0.84</v>
      </c>
      <c r="X29">
        <f t="shared" si="0"/>
        <v>-0.2379889999999989</v>
      </c>
    </row>
    <row r="30" spans="6:27" x14ac:dyDescent="0.25">
      <c r="F30">
        <v>1</v>
      </c>
      <c r="G30" t="s">
        <v>55</v>
      </c>
      <c r="H30" t="s">
        <v>57</v>
      </c>
      <c r="I30" s="13">
        <v>1.9604200000000001</v>
      </c>
      <c r="J30" s="13">
        <v>0.30018099999999998</v>
      </c>
      <c r="K30" s="13">
        <v>1.630922</v>
      </c>
      <c r="L30" s="13">
        <v>0.12328500000000001</v>
      </c>
      <c r="M30" s="13">
        <v>73.25</v>
      </c>
      <c r="N30" s="13">
        <v>8.2948389999999996</v>
      </c>
      <c r="O30" s="13">
        <v>64.461538000000004</v>
      </c>
      <c r="P30" s="13">
        <v>4.6298919999999999</v>
      </c>
      <c r="Q30" s="18">
        <v>-1.05951</v>
      </c>
      <c r="R30" s="19">
        <v>59.400807999999998</v>
      </c>
      <c r="S30" s="19">
        <v>0.52626799999999996</v>
      </c>
      <c r="T30" s="18">
        <v>0.52214499999999997</v>
      </c>
      <c r="U30" s="20">
        <v>0.9</v>
      </c>
      <c r="X30">
        <f t="shared" si="0"/>
        <v>-5.0607300000000066</v>
      </c>
      <c r="AA30" s="10"/>
    </row>
    <row r="31" spans="6:27" x14ac:dyDescent="0.25">
      <c r="F31">
        <v>2</v>
      </c>
      <c r="G31" t="s">
        <v>55</v>
      </c>
      <c r="H31" t="s">
        <v>57</v>
      </c>
      <c r="I31" s="13">
        <v>1.5622469999999999</v>
      </c>
      <c r="J31" s="13">
        <v>0.19139700000000001</v>
      </c>
      <c r="K31" s="13">
        <v>1.291622</v>
      </c>
      <c r="L31" s="13">
        <v>0.22164</v>
      </c>
      <c r="M31" s="13">
        <v>100.25</v>
      </c>
      <c r="N31" s="13">
        <v>4.4347120000000002</v>
      </c>
      <c r="O31" s="13">
        <v>93.692307999999997</v>
      </c>
      <c r="P31" s="13">
        <v>5.9355510000000002</v>
      </c>
      <c r="Q31" s="18">
        <v>-1.4787189999999999</v>
      </c>
      <c r="R31" s="19">
        <v>89.026925000000006</v>
      </c>
      <c r="S31" s="19">
        <v>0.28111799999999998</v>
      </c>
      <c r="T31" s="18">
        <v>0.27967999999999998</v>
      </c>
      <c r="U31" s="21">
        <v>0.6</v>
      </c>
      <c r="X31">
        <f t="shared" si="0"/>
        <v>-4.6653829999999914</v>
      </c>
    </row>
    <row r="32" spans="6:27" x14ac:dyDescent="0.25">
      <c r="F32">
        <v>3</v>
      </c>
      <c r="G32" t="s">
        <v>55</v>
      </c>
      <c r="H32" t="s">
        <v>57</v>
      </c>
      <c r="I32" s="13">
        <v>1.4888220000000001</v>
      </c>
      <c r="J32" s="13">
        <v>0.12815799999999999</v>
      </c>
      <c r="K32" s="13">
        <v>0.98308200000000001</v>
      </c>
      <c r="L32" s="13">
        <v>5.6364999999999998E-2</v>
      </c>
      <c r="M32" s="13">
        <v>101.037037</v>
      </c>
      <c r="N32" s="13">
        <v>4.1275950000000003</v>
      </c>
      <c r="O32" s="13">
        <v>98.461538000000004</v>
      </c>
      <c r="P32" s="13">
        <v>4.4835880000000001</v>
      </c>
      <c r="Q32" s="18">
        <v>-0.62397100000000005</v>
      </c>
      <c r="R32" s="18">
        <v>99.821419000000006</v>
      </c>
      <c r="S32" s="18">
        <v>2.0066000000000001E-2</v>
      </c>
      <c r="T32" s="18">
        <v>1.9983000000000001E-2</v>
      </c>
      <c r="U32" s="11">
        <v>0.56999999999999995</v>
      </c>
      <c r="X32">
        <f t="shared" si="0"/>
        <v>1.3598810000000014</v>
      </c>
      <c r="AA32" s="10"/>
    </row>
    <row r="33" spans="6:29" x14ac:dyDescent="0.25">
      <c r="F33">
        <v>5</v>
      </c>
      <c r="G33" t="s">
        <v>55</v>
      </c>
      <c r="H33" t="s">
        <v>57</v>
      </c>
      <c r="I33" s="13">
        <v>1.8943620000000001</v>
      </c>
      <c r="J33" s="13">
        <v>4.7243E-2</v>
      </c>
      <c r="K33" s="13">
        <v>1.6571880000000001</v>
      </c>
      <c r="L33" s="13">
        <v>4.0187E-2</v>
      </c>
      <c r="M33" s="13">
        <v>100.421053</v>
      </c>
      <c r="N33" s="13">
        <v>102.54082</v>
      </c>
      <c r="O33" s="13">
        <v>104</v>
      </c>
      <c r="P33" s="13">
        <v>0</v>
      </c>
      <c r="Q33" s="18">
        <v>0.34902699999999998</v>
      </c>
      <c r="R33" s="19">
        <v>109.680194</v>
      </c>
      <c r="S33" s="19">
        <v>0.141818</v>
      </c>
      <c r="T33" s="18">
        <v>0.141236</v>
      </c>
      <c r="U33" s="20">
        <v>0.5</v>
      </c>
      <c r="X33">
        <f t="shared" si="0"/>
        <v>5.6801940000000002</v>
      </c>
    </row>
    <row r="34" spans="6:29" x14ac:dyDescent="0.25">
      <c r="F34">
        <v>6</v>
      </c>
      <c r="G34" t="s">
        <v>55</v>
      </c>
      <c r="H34" t="s">
        <v>57</v>
      </c>
      <c r="I34" s="13">
        <v>1.282518</v>
      </c>
      <c r="J34" s="13">
        <v>4.6675000000000001E-2</v>
      </c>
      <c r="K34" s="13">
        <v>0.94794599999999996</v>
      </c>
      <c r="L34" s="13">
        <v>0.150641</v>
      </c>
      <c r="M34" s="13">
        <v>93.066666999999995</v>
      </c>
      <c r="N34" s="13">
        <v>9.4071909999999992</v>
      </c>
      <c r="O34" s="13">
        <v>81.538461999999996</v>
      </c>
      <c r="P34" s="13">
        <v>11.22954</v>
      </c>
      <c r="Q34" s="18">
        <v>-1.2254670000000001</v>
      </c>
      <c r="R34" s="18">
        <v>84.732472000000001</v>
      </c>
      <c r="S34" s="18">
        <v>8.9279999999999998E-2</v>
      </c>
      <c r="T34" s="18">
        <v>8.8807999999999998E-2</v>
      </c>
      <c r="U34" s="11">
        <v>0.7</v>
      </c>
      <c r="X34">
        <f t="shared" si="0"/>
        <v>3.1940100000000058</v>
      </c>
      <c r="AA34" s="10"/>
    </row>
    <row r="35" spans="6:29" x14ac:dyDescent="0.25">
      <c r="F35">
        <v>8</v>
      </c>
      <c r="G35" t="s">
        <v>55</v>
      </c>
      <c r="H35" t="s">
        <v>57</v>
      </c>
      <c r="I35" s="13">
        <v>0.82517799999999997</v>
      </c>
      <c r="J35" s="13">
        <v>9.2717999999999995E-2</v>
      </c>
      <c r="K35" s="13">
        <v>0.343082</v>
      </c>
      <c r="L35" s="13">
        <v>8.1422999999999995E-2</v>
      </c>
      <c r="M35" s="13">
        <v>91.5</v>
      </c>
      <c r="N35" s="13">
        <v>6.6528840000000002</v>
      </c>
      <c r="O35" s="13">
        <v>83.692307999999997</v>
      </c>
      <c r="P35" s="13">
        <v>5.2183109999999999</v>
      </c>
      <c r="Q35" s="18">
        <v>-1.1735800000000001</v>
      </c>
      <c r="R35" s="18">
        <v>83.614656999999994</v>
      </c>
      <c r="S35" s="18">
        <v>4.3614E-2</v>
      </c>
      <c r="T35" s="18">
        <v>4.3383999999999999E-2</v>
      </c>
      <c r="U35" s="11">
        <v>0.72</v>
      </c>
      <c r="X35">
        <f t="shared" si="0"/>
        <v>-7.7651000000003023E-2</v>
      </c>
      <c r="AA35" s="10"/>
      <c r="AC35" t="s">
        <v>74</v>
      </c>
    </row>
    <row r="36" spans="6:29" x14ac:dyDescent="0.25">
      <c r="G36" t="s">
        <v>55</v>
      </c>
      <c r="H36" t="s">
        <v>57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AA36" s="10"/>
    </row>
    <row r="37" spans="6:29" x14ac:dyDescent="0.25">
      <c r="AA37" s="10"/>
    </row>
    <row r="39" spans="6:29" x14ac:dyDescent="0.25">
      <c r="AA39" s="10"/>
    </row>
    <row r="1048576" spans="7:7" x14ac:dyDescent="0.25">
      <c r="G1048576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</dc:creator>
  <cp:lastModifiedBy>LabM</cp:lastModifiedBy>
  <dcterms:created xsi:type="dcterms:W3CDTF">2018-07-18T15:08:45Z</dcterms:created>
  <dcterms:modified xsi:type="dcterms:W3CDTF">2018-07-27T20:52:34Z</dcterms:modified>
</cp:coreProperties>
</file>