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HelpDesk\Analisis\"/>
    </mc:Choice>
  </mc:AlternateContent>
  <bookViews>
    <workbookView xWindow="0" yWindow="0" windowWidth="12435" windowHeight="4545" tabRatio="519" activeTab="2"/>
  </bookViews>
  <sheets>
    <sheet name="Integrantes" sheetId="11" r:id="rId1"/>
    <sheet name="area" sheetId="1" r:id="rId2"/>
    <sheet name="perfil" sheetId="3" r:id="rId3"/>
    <sheet name="usuario" sheetId="10" r:id="rId4"/>
    <sheet name="categoria" sheetId="2" r:id="rId5"/>
    <sheet name="problema" sheetId="6" r:id="rId6"/>
    <sheet name="ticket" sheetId="7" r:id="rId7"/>
    <sheet name="ticketdetalle" sheetId="8" r:id="rId8"/>
    <sheet name="ticketrespuesta" sheetId="9" r:id="rId9"/>
    <sheet name="privilegio" sheetId="4" r:id="rId10"/>
    <sheet name="privilegiodetalle" sheetId="5" r:id="rId11"/>
  </sheets>
  <definedNames>
    <definedName name="_xlnm._FilterDatabase" localSheetId="0" hidden="1">Integrantes!$A$1:$D$41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<sst xmlns="http://schemas.openxmlformats.org/spreadsheetml/2006/main" count="315" uniqueCount="233">
  <si>
    <t>idarea</t>
  </si>
  <si>
    <t>descripcion</t>
  </si>
  <si>
    <t>fechacrea</t>
  </si>
  <si>
    <t>flgeliminado</t>
  </si>
  <si>
    <t>TipoDescripcion</t>
  </si>
  <si>
    <t>FechaCrea</t>
  </si>
  <si>
    <t>IdCategoria</t>
  </si>
  <si>
    <t>FlgEliminado</t>
  </si>
  <si>
    <t>IdPerfil</t>
  </si>
  <si>
    <t>Descripcion</t>
  </si>
  <si>
    <t>IdPrivilegio</t>
  </si>
  <si>
    <t>IdPrivilegioDetalle</t>
  </si>
  <si>
    <t>IdUsuario</t>
  </si>
  <si>
    <t>IdProblema</t>
  </si>
  <si>
    <t>Prioridad</t>
  </si>
  <si>
    <t>FechaEstimacion</t>
  </si>
  <si>
    <t>FlgElminado</t>
  </si>
  <si>
    <t>IdTicket</t>
  </si>
  <si>
    <t>IdCliente</t>
  </si>
  <si>
    <t>Asunto</t>
  </si>
  <si>
    <t>IdTicketDetalle</t>
  </si>
  <si>
    <t>IdResponsable</t>
  </si>
  <si>
    <t>Estado</t>
  </si>
  <si>
    <t>IdTicketRespuesta</t>
  </si>
  <si>
    <t>Respuesta</t>
  </si>
  <si>
    <t>NivelAtencion</t>
  </si>
  <si>
    <t>IdArea</t>
  </si>
  <si>
    <t>Nombre</t>
  </si>
  <si>
    <t>Apellidos</t>
  </si>
  <si>
    <t>Correo</t>
  </si>
  <si>
    <t>Contrasenia</t>
  </si>
  <si>
    <t>NroCelular</t>
  </si>
  <si>
    <t>Confirmacion</t>
  </si>
  <si>
    <t>Administración</t>
  </si>
  <si>
    <t>RRHH</t>
  </si>
  <si>
    <t>Operaciones</t>
  </si>
  <si>
    <t>Dirección General</t>
  </si>
  <si>
    <t>Auxiliar Administrativo</t>
  </si>
  <si>
    <t>Finanzas y Contabilidad</t>
  </si>
  <si>
    <t>Publicidad y Mercadotecnia</t>
  </si>
  <si>
    <t>Informática</t>
  </si>
  <si>
    <t xml:space="preserve"> Ventas</t>
  </si>
  <si>
    <t>Produccion</t>
  </si>
  <si>
    <t>Logistica</t>
  </si>
  <si>
    <t>Cliente</t>
  </si>
  <si>
    <t>Soporte TI</t>
  </si>
  <si>
    <t>Administrador</t>
  </si>
  <si>
    <t>CÓDIGO</t>
  </si>
  <si>
    <t>APELLIDOS Y NOMBRES</t>
  </si>
  <si>
    <t>CORREO</t>
  </si>
  <si>
    <t>141340515U</t>
  </si>
  <si>
    <t>ARANGO SERQUIN JAZMIN MARILU</t>
  </si>
  <si>
    <t>JAZMINARANGOSERQUIN@GMAIL.COM</t>
  </si>
  <si>
    <t>141340432U</t>
  </si>
  <si>
    <t>AYLLON CARDENAS JAIRO ANDRE</t>
  </si>
  <si>
    <t>JAIRO.JOSIAS14@GMAIL.COM</t>
  </si>
  <si>
    <t>131340233U</t>
  </si>
  <si>
    <t>CASTILLA PEREZ JUAN CARLOS</t>
  </si>
  <si>
    <t>SHALTONCITO@HOTMAIL.COM</t>
  </si>
  <si>
    <t>141340485U</t>
  </si>
  <si>
    <t>CASTILLA SALVADOR PAUL JHAMPIER</t>
  </si>
  <si>
    <t>JHAMPIERCASTILLA@GMAIL.COM</t>
  </si>
  <si>
    <t>141340069U</t>
  </si>
  <si>
    <t>CASTILLA SANCHEZ ESTEVENS ALDAIR</t>
  </si>
  <si>
    <t>CSEALDAIR28@GMAIL.COM</t>
  </si>
  <si>
    <t>131340477U</t>
  </si>
  <si>
    <t>CUEVA YALLE JHONERI ALDEIR</t>
  </si>
  <si>
    <t>JHONERI.PROYEC1@GMAIL.COM</t>
  </si>
  <si>
    <t>141340080U</t>
  </si>
  <si>
    <t>DE LA CRUZ HUAROTE LUIS DANIEL</t>
  </si>
  <si>
    <t>DANIELDELACRUZ21@HOTMAIL.COM</t>
  </si>
  <si>
    <t>141340195U</t>
  </si>
  <si>
    <t>DIAZ MEZA MARIA STEFFANY</t>
  </si>
  <si>
    <t>STEFFANYMEZA77@GMAIL.COM</t>
  </si>
  <si>
    <t>131340565U</t>
  </si>
  <si>
    <t>DIAZ ZEVALLOS JOSE CARLOS</t>
  </si>
  <si>
    <t>JOSE17.JCDZ@GMAIL.COM</t>
  </si>
  <si>
    <t>141340262U</t>
  </si>
  <si>
    <t>ESQUIRVA FAJARDO RENATO PAOLO</t>
  </si>
  <si>
    <t>PAOLO_ESQUIRVA7@OUTLOOK.COM</t>
  </si>
  <si>
    <t>141340483U</t>
  </si>
  <si>
    <t>FLORES PALOMINO KEVIN NICK ALEXANDER</t>
  </si>
  <si>
    <t>KEVINNFLORESP@GMAIL.COM</t>
  </si>
  <si>
    <t>141340248U</t>
  </si>
  <si>
    <t>GOMEZ PUJAY JORGE ALBERTO</t>
  </si>
  <si>
    <t>JGOMEZ7310@GMAIL.COM</t>
  </si>
  <si>
    <t>141340160U</t>
  </si>
  <si>
    <t>GUERRA ROMAN DOLORES BRIGGITH</t>
  </si>
  <si>
    <t>TAYRACAMILA2704@GMAIL.COM</t>
  </si>
  <si>
    <t>131340176U</t>
  </si>
  <si>
    <t>HERNANDEZ PAREDES GUSTAVO VINCENZO</t>
  </si>
  <si>
    <t>DROPVINZ@GMAIL.COM</t>
  </si>
  <si>
    <t>141340016U</t>
  </si>
  <si>
    <t>HERNANDEZ VILLO CRISTIAN ALEXANDER</t>
  </si>
  <si>
    <t>CAHV_14_1997@HOTMAIL.COM</t>
  </si>
  <si>
    <t>141340054U</t>
  </si>
  <si>
    <t>HUAMAN CABRERA OSCAR MIGUEL</t>
  </si>
  <si>
    <t>OSCAR.HUAMAN.CABRERA@GMAIL.COM</t>
  </si>
  <si>
    <t>141340124U</t>
  </si>
  <si>
    <t>LABRIN PUMA LUIS AUGUSTO</t>
  </si>
  <si>
    <t>GATUTO.08@HOTMAIL.COM</t>
  </si>
  <si>
    <t>141340096U</t>
  </si>
  <si>
    <t>LOAYZA VILLAVICENCIO EDWIN FRANCISCO</t>
  </si>
  <si>
    <t>EDWIINFHDP@GMAIL.COM</t>
  </si>
  <si>
    <t>141340077U</t>
  </si>
  <si>
    <t>LOVERA GAMBOA MARGARITA FLAVIA</t>
  </si>
  <si>
    <t>LOVERAGAMBOAMARGARITAFLAVIA@GMAIL.COM</t>
  </si>
  <si>
    <t>141340089U</t>
  </si>
  <si>
    <t>MAGALLANES MAGALLANES FARIDE MAGNOLIA</t>
  </si>
  <si>
    <t>FARIMAG16@GMAIL.COM</t>
  </si>
  <si>
    <t>141340210U</t>
  </si>
  <si>
    <t>MARCOS CRISTOBAL ANGELLO JEAN PIERS</t>
  </si>
  <si>
    <t>ANGELO.J._97@HOTMAIL.COM</t>
  </si>
  <si>
    <t>131340429U</t>
  </si>
  <si>
    <t>MATEO PACHAS RICHARD ALEXANDER</t>
  </si>
  <si>
    <t>MATEO080396@GMAIL.COM</t>
  </si>
  <si>
    <t>132340187U</t>
  </si>
  <si>
    <t>MEJIA MAVILA OMAR ALEXANDER</t>
  </si>
  <si>
    <t>OMARALEXANDERMEJIAMAVILA@GMAIL.COM</t>
  </si>
  <si>
    <t>141340108U</t>
  </si>
  <si>
    <t>MUNAYCO MORALES VICTOR HUGO</t>
  </si>
  <si>
    <t>M.M.VICTOR9630@GMAIL.COM</t>
  </si>
  <si>
    <t>141340138U</t>
  </si>
  <si>
    <t>MUÑOZ ALARCON GERALDINE ALEJANDRA</t>
  </si>
  <si>
    <t>GERAL.25266@GMAIL.COM</t>
  </si>
  <si>
    <t>141340501U</t>
  </si>
  <si>
    <t>NAVARRO SARAVIA LUIS EUSEBIO</t>
  </si>
  <si>
    <t>LSNAVARRO65@GMAIL.COM</t>
  </si>
  <si>
    <t>141340281U</t>
  </si>
  <si>
    <t>ORMEÑO YATACO EDUARDO ANTONIO</t>
  </si>
  <si>
    <t>EDUARDORMENO7@GMAIL.COM</t>
  </si>
  <si>
    <t>141340277U</t>
  </si>
  <si>
    <t>PAREJA ARTEAGA ANDREA DAYANNA</t>
  </si>
  <si>
    <t>DAIA.15170@GMAIL.COM</t>
  </si>
  <si>
    <t>141340021U</t>
  </si>
  <si>
    <t>PEÑA GONZALES LEONARDO RAFAEL</t>
  </si>
  <si>
    <t>LEONARDO123_12@HOTMAIL.COM</t>
  </si>
  <si>
    <t>141340418U</t>
  </si>
  <si>
    <t>PEREZ HERNANDEZ WENDY PAMELA</t>
  </si>
  <si>
    <t>PWENDYPAMELA@GMAIL.COM</t>
  </si>
  <si>
    <t>141340468U</t>
  </si>
  <si>
    <t>ROMERO ORMEÑO CAMILA</t>
  </si>
  <si>
    <t>ING.CAMILA.OR@GMAIL.COM</t>
  </si>
  <si>
    <t>141340539U</t>
  </si>
  <si>
    <t>ROMERO QUISPE ANDERS NEILL</t>
  </si>
  <si>
    <t>ANROQUI2011@GMAIL.COM</t>
  </si>
  <si>
    <t>141340272U</t>
  </si>
  <si>
    <t>SACHUN BECERRA KEVIN FREDERICK</t>
  </si>
  <si>
    <t>KEVIN_SACHUN@HOTMAIL.COM</t>
  </si>
  <si>
    <t>141340469U</t>
  </si>
  <si>
    <t>SANCHEZ YATACO JUAN DANIEL</t>
  </si>
  <si>
    <t>PLOCKYB@GMAIL.COM</t>
  </si>
  <si>
    <t>141340101U</t>
  </si>
  <si>
    <t>SINCHE ESCOBAR RODRIGO JOSUE</t>
  </si>
  <si>
    <t>RODRIGO.SHENITO@GMAIL.COM</t>
  </si>
  <si>
    <t>141340095U</t>
  </si>
  <si>
    <t>TIPISMANA QUIROZ RICHARD JAVIER</t>
  </si>
  <si>
    <t>RIMO.JANI.17@GMAIL.COM</t>
  </si>
  <si>
    <t>141340162U</t>
  </si>
  <si>
    <t>TORRES SARAVIA FLAVIO ALEXIS</t>
  </si>
  <si>
    <t>ALEXIX.LP.BB@GMAIL.COM</t>
  </si>
  <si>
    <t>141340045U</t>
  </si>
  <si>
    <t>YATACO PEREZ JESSICA CONCEPCION</t>
  </si>
  <si>
    <t>VALERIALOVE34@HOTMAIL.COM</t>
  </si>
  <si>
    <t>a</t>
  </si>
  <si>
    <t>PAUL JHAMPIER</t>
  </si>
  <si>
    <t xml:space="preserve">CASTILLA SALVADOR </t>
  </si>
  <si>
    <t>RENATO PAOLO</t>
  </si>
  <si>
    <t xml:space="preserve">ESQUIRVA FAJARDO </t>
  </si>
  <si>
    <t>KEVIN NICK ALEXANDER</t>
  </si>
  <si>
    <t xml:space="preserve">FLORES PALOMINO </t>
  </si>
  <si>
    <t>JORGE ALBERTO</t>
  </si>
  <si>
    <t xml:space="preserve">GOMEZ PUJAY </t>
  </si>
  <si>
    <t>CRISTIAN ALEXANDER</t>
  </si>
  <si>
    <t xml:space="preserve">HERNANDEZ VILLO </t>
  </si>
  <si>
    <t>OSCAR MIGUEL</t>
  </si>
  <si>
    <t>HUAMAN CABRERA</t>
  </si>
  <si>
    <t>EDWIN FRANCISCO</t>
  </si>
  <si>
    <t xml:space="preserve">LOAYZA VILLAVICENCIO </t>
  </si>
  <si>
    <t>LOVERA GAMBOA</t>
  </si>
  <si>
    <t>MARGARITA FLAVIA</t>
  </si>
  <si>
    <t>LUIS EUSEBIO</t>
  </si>
  <si>
    <t>NAVARRO SARAVIA</t>
  </si>
  <si>
    <t>PAREJA ARTEAGA</t>
  </si>
  <si>
    <t>ANDREA DAYANNA</t>
  </si>
  <si>
    <t>LEONARDO RAFAEL</t>
  </si>
  <si>
    <t xml:space="preserve">PEÑA GONZALES </t>
  </si>
  <si>
    <t>ANDERS NEILL</t>
  </si>
  <si>
    <t xml:space="preserve">ROMERO QUISPE </t>
  </si>
  <si>
    <t>JUAN DANIEL</t>
  </si>
  <si>
    <t xml:space="preserve">SANCHEZ YATACO </t>
  </si>
  <si>
    <t>SINCHE ESCOBAR</t>
  </si>
  <si>
    <t>FLAVIO ALEXIS</t>
  </si>
  <si>
    <t xml:space="preserve">TORRES SARAVIA </t>
  </si>
  <si>
    <t>RODRIGO JOSUE</t>
  </si>
  <si>
    <t>TI</t>
  </si>
  <si>
    <t>abc123</t>
  </si>
  <si>
    <t>ESTA TABLA NO SE COMO LLENARLA PREGUNTAS A VILLO O LUIS</t>
  </si>
  <si>
    <t>Hardware</t>
  </si>
  <si>
    <t>Software</t>
  </si>
  <si>
    <t>Solicitud</t>
  </si>
  <si>
    <t>Atasco de Papel</t>
  </si>
  <si>
    <t>Rayas en las impresiones</t>
  </si>
  <si>
    <t>Cartuchos con tinta Baja</t>
  </si>
  <si>
    <t>Mensaje de limite de impresiones</t>
  </si>
  <si>
    <t>Los correos no descargan</t>
  </si>
  <si>
    <t>outlook no inicia</t>
  </si>
  <si>
    <t>excel no inicia</t>
  </si>
  <si>
    <t>Word no inicia</t>
  </si>
  <si>
    <t>Lentitud en la PC</t>
  </si>
  <si>
    <t>Se reinicia en momentos repetitivos</t>
  </si>
  <si>
    <t>Se congela cuando se realiza muchas tareas</t>
  </si>
  <si>
    <t>Puerto USB no funcionan correctamente</t>
  </si>
  <si>
    <t>Algunas teclas no funcionan</t>
  </si>
  <si>
    <t>Rueda no funciona correctamente</t>
  </si>
  <si>
    <t>Boton derecho no funciona correctamente</t>
  </si>
  <si>
    <t>Boton Izquiero no funciona correctamente</t>
  </si>
  <si>
    <t>No funciona</t>
  </si>
  <si>
    <t>No reconoce los CD o DVD</t>
  </si>
  <si>
    <t>Las teclas de Funcion (FN) no reconocen</t>
  </si>
  <si>
    <t xml:space="preserve">Salida de audio no funciona correctamente </t>
  </si>
  <si>
    <t>Pantalla parpadea en muchas ocaciones</t>
  </si>
  <si>
    <t>El boton de encendido y apagado no funciona correctamente</t>
  </si>
  <si>
    <t xml:space="preserve">Lentitud al copiar archivos en el servidor de archivos </t>
  </si>
  <si>
    <t xml:space="preserve">Lentitud al pegar archivos en el servidor de archivos </t>
  </si>
  <si>
    <t xml:space="preserve">Lentitud al ingresar a internet </t>
  </si>
  <si>
    <t>No hay internet</t>
  </si>
  <si>
    <t>No se visualizan las camaras de seguridad</t>
  </si>
  <si>
    <t xml:space="preserve">No se puede ingresar a las unidades de RED </t>
  </si>
  <si>
    <t>COPIAR</t>
  </si>
  <si>
    <t>02/01/18</t>
  </si>
  <si>
    <t>=CONCATENAR("insert into perfil (descripcion,fechacrea,flgeliminado) values (",B2,",",C2,",",D2,");")</t>
  </si>
  <si>
    <t>01/11/18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</si>
</sst>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FFFF"/>
      <name val="TradeGothicLTStd-Cn18"/>
    </font>
    <font>
      <sz val="9"/>
      <color rgb="FF53565A"/>
      <name val="TradeGothicLTStd-Cn18"/>
    </font>
  </fonts>
  <fills count="5">
    <fill>
      <patternFill patternType="none"/>
    </fill>
    <fill>
      <patternFill patternType="gray125"/>
    </fill>
    <fill>
      <patternFill patternType="solid">
        <fgColor rgb="FF5356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53565A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4" borderId="4" xfId="0" applyFill="1" applyBorder="1"/>
    <xf numFmtId="49" fontId="0" fillId="0" borderId="4" xfId="0" applyNumberFormat="1" applyBorder="1"/>
    <xf numFmtId="49" fontId="0" fillId="4" borderId="4" xfId="0" applyNumberFormat="1" applyFill="1" applyBorder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1"/>
  <sheetViews>
    <sheetView workbookViewId="0">
      <selection activeCell="D38" sqref="D38"/>
    </sheetView>
  </sheetViews>
  <sheetFormatPr baseColWidth="10" defaultRowHeight="15"/>
  <cols>
    <col min="1" max="2" width="39.7109375" customWidth="1"/>
    <col min="3" max="3" width="49.5703125" customWidth="1"/>
    <col min="4" max="4" width="6.7109375" bestFit="1" customWidth="1"/>
  </cols>
  <sheetData>
    <row r="1" spans="1:4" ht="15.75" thickBot="1">
      <c r="A1" s="2" t="s">
        <v>47</v>
      </c>
      <c r="B1" s="3" t="s">
        <v>48</v>
      </c>
      <c r="C1" s="3" t="s">
        <v>49</v>
      </c>
      <c r="D1" s="8" t="s">
        <v>164</v>
      </c>
    </row>
    <row r="2" spans="1:4" ht="15.75" hidden="1" thickBot="1">
      <c r="A2" s="4" t="s">
        <v>50</v>
      </c>
      <c r="B2" s="5" t="s">
        <v>51</v>
      </c>
      <c r="C2" s="5" t="s">
        <v>52</v>
      </c>
      <c r="D2">
        <v>0</v>
      </c>
    </row>
    <row r="3" spans="1:4" ht="15.75" hidden="1" thickBot="1">
      <c r="A3" s="6" t="s">
        <v>53</v>
      </c>
      <c r="B3" s="7" t="s">
        <v>54</v>
      </c>
      <c r="C3" s="7" t="s">
        <v>55</v>
      </c>
      <c r="D3">
        <v>0</v>
      </c>
    </row>
    <row r="4" spans="1:4" ht="15.75" hidden="1" thickBot="1">
      <c r="A4" s="4" t="s">
        <v>56</v>
      </c>
      <c r="B4" s="5" t="s">
        <v>57</v>
      </c>
      <c r="C4" s="5" t="s">
        <v>58</v>
      </c>
      <c r="D4">
        <v>0</v>
      </c>
    </row>
    <row r="5" spans="1:4" ht="15.75" thickBot="1">
      <c r="A5" s="6" t="s">
        <v>59</v>
      </c>
      <c r="B5" s="7" t="s">
        <v>60</v>
      </c>
      <c r="C5" s="7" t="s">
        <v>61</v>
      </c>
      <c r="D5">
        <v>1</v>
      </c>
    </row>
    <row r="6" spans="1:4" ht="15.75" hidden="1" thickBot="1">
      <c r="A6" s="4" t="s">
        <v>62</v>
      </c>
      <c r="B6" s="5" t="s">
        <v>63</v>
      </c>
      <c r="C6" s="5" t="s">
        <v>64</v>
      </c>
      <c r="D6">
        <v>0</v>
      </c>
    </row>
    <row r="7" spans="1:4" ht="15.75" hidden="1" thickBot="1">
      <c r="A7" s="6" t="s">
        <v>65</v>
      </c>
      <c r="B7" s="7" t="s">
        <v>66</v>
      </c>
      <c r="C7" s="7" t="s">
        <v>67</v>
      </c>
      <c r="D7">
        <v>0</v>
      </c>
    </row>
    <row r="8" spans="1:4" ht="15.75" hidden="1" thickBot="1">
      <c r="A8" s="4" t="s">
        <v>68</v>
      </c>
      <c r="B8" s="5" t="s">
        <v>69</v>
      </c>
      <c r="C8" s="5" t="s">
        <v>70</v>
      </c>
      <c r="D8">
        <v>0</v>
      </c>
    </row>
    <row r="9" spans="1:4" ht="15.75" hidden="1" thickBot="1">
      <c r="A9" s="6" t="s">
        <v>71</v>
      </c>
      <c r="B9" s="7" t="s">
        <v>72</v>
      </c>
      <c r="C9" s="7" t="s">
        <v>73</v>
      </c>
      <c r="D9">
        <v>0</v>
      </c>
    </row>
    <row r="10" spans="1:4" ht="15.75" hidden="1" thickBot="1">
      <c r="A10" s="4" t="s">
        <v>74</v>
      </c>
      <c r="B10" s="5" t="s">
        <v>75</v>
      </c>
      <c r="C10" s="5" t="s">
        <v>76</v>
      </c>
      <c r="D10">
        <v>0</v>
      </c>
    </row>
    <row r="11" spans="1:4" ht="15.75" thickBot="1">
      <c r="A11" s="6" t="s">
        <v>77</v>
      </c>
      <c r="B11" s="7" t="s">
        <v>78</v>
      </c>
      <c r="C11" s="7" t="s">
        <v>79</v>
      </c>
      <c r="D11">
        <v>1</v>
      </c>
    </row>
    <row r="12" spans="1:4" ht="15.75" thickBot="1">
      <c r="A12" s="4" t="s">
        <v>80</v>
      </c>
      <c r="B12" s="5" t="s">
        <v>81</v>
      </c>
      <c r="C12" s="5" t="s">
        <v>82</v>
      </c>
      <c r="D12">
        <v>1</v>
      </c>
    </row>
    <row r="13" spans="1:4" ht="15.75" thickBot="1">
      <c r="A13" s="6" t="s">
        <v>83</v>
      </c>
      <c r="B13" s="7" t="s">
        <v>84</v>
      </c>
      <c r="C13" s="7" t="s">
        <v>85</v>
      </c>
      <c r="D13">
        <v>1</v>
      </c>
    </row>
    <row r="14" spans="1:4" ht="15.75" hidden="1" thickBot="1">
      <c r="A14" s="4" t="s">
        <v>86</v>
      </c>
      <c r="B14" s="5" t="s">
        <v>87</v>
      </c>
      <c r="C14" s="5" t="s">
        <v>88</v>
      </c>
      <c r="D14">
        <v>0</v>
      </c>
    </row>
    <row r="15" spans="1:4" ht="24.75" hidden="1" thickBot="1">
      <c r="A15" s="6" t="s">
        <v>89</v>
      </c>
      <c r="B15" s="7" t="s">
        <v>90</v>
      </c>
      <c r="C15" s="7" t="s">
        <v>91</v>
      </c>
      <c r="D15">
        <v>0</v>
      </c>
    </row>
    <row r="16" spans="1:4" ht="15.75" thickBot="1">
      <c r="A16" s="4" t="s">
        <v>92</v>
      </c>
      <c r="B16" s="5" t="s">
        <v>93</v>
      </c>
      <c r="C16" s="5" t="s">
        <v>94</v>
      </c>
      <c r="D16">
        <v>1</v>
      </c>
    </row>
    <row r="17" spans="1:4" ht="15.75" thickBot="1">
      <c r="A17" s="6" t="s">
        <v>95</v>
      </c>
      <c r="B17" s="7" t="s">
        <v>96</v>
      </c>
      <c r="C17" s="7" t="s">
        <v>97</v>
      </c>
      <c r="D17">
        <v>1</v>
      </c>
    </row>
    <row r="18" spans="1:4" ht="15.75" hidden="1" thickBot="1">
      <c r="A18" s="4" t="s">
        <v>98</v>
      </c>
      <c r="B18" s="5" t="s">
        <v>99</v>
      </c>
      <c r="C18" s="5" t="s">
        <v>100</v>
      </c>
      <c r="D18">
        <v>0</v>
      </c>
    </row>
    <row r="19" spans="1:4" ht="15.75" thickBot="1">
      <c r="A19" s="6" t="s">
        <v>101</v>
      </c>
      <c r="B19" s="7" t="s">
        <v>102</v>
      </c>
      <c r="C19" s="7" t="s">
        <v>103</v>
      </c>
      <c r="D19">
        <v>1</v>
      </c>
    </row>
    <row r="20" spans="1:4" ht="17.25" customHeight="1" thickBot="1">
      <c r="A20" s="4" t="s">
        <v>104</v>
      </c>
      <c r="B20" s="5" t="s">
        <v>105</v>
      </c>
      <c r="C20" s="5" t="s">
        <v>106</v>
      </c>
      <c r="D20">
        <v>1</v>
      </c>
    </row>
    <row r="21" spans="1:4" ht="24.75" hidden="1" thickBot="1">
      <c r="A21" s="6" t="s">
        <v>107</v>
      </c>
      <c r="B21" s="7" t="s">
        <v>108</v>
      </c>
      <c r="C21" s="7" t="s">
        <v>109</v>
      </c>
      <c r="D21">
        <v>0</v>
      </c>
    </row>
    <row r="22" spans="1:4" ht="15.75" hidden="1" thickBot="1">
      <c r="A22" s="4" t="s">
        <v>110</v>
      </c>
      <c r="B22" s="5" t="s">
        <v>111</v>
      </c>
      <c r="C22" s="5" t="s">
        <v>112</v>
      </c>
      <c r="D22">
        <v>0</v>
      </c>
    </row>
    <row r="23" spans="1:4" ht="15.75" hidden="1" thickBot="1">
      <c r="A23" s="6" t="s">
        <v>110</v>
      </c>
      <c r="B23" s="7" t="s">
        <v>111</v>
      </c>
      <c r="C23" s="7" t="s">
        <v>112</v>
      </c>
      <c r="D23">
        <v>0</v>
      </c>
    </row>
    <row r="24" spans="1:4" ht="15.75" hidden="1" thickBot="1">
      <c r="A24" s="4" t="s">
        <v>113</v>
      </c>
      <c r="B24" s="5" t="s">
        <v>114</v>
      </c>
      <c r="C24" s="5" t="s">
        <v>115</v>
      </c>
      <c r="D24">
        <v>0</v>
      </c>
    </row>
    <row r="25" spans="1:4" ht="15.75" hidden="1" thickBot="1">
      <c r="A25" s="6" t="s">
        <v>116</v>
      </c>
      <c r="B25" s="7" t="s">
        <v>117</v>
      </c>
      <c r="C25" s="7" t="s">
        <v>118</v>
      </c>
      <c r="D25">
        <v>0</v>
      </c>
    </row>
    <row r="26" spans="1:4" ht="15.75" hidden="1" thickBot="1">
      <c r="A26" s="4" t="s">
        <v>119</v>
      </c>
      <c r="B26" s="5" t="s">
        <v>120</v>
      </c>
      <c r="C26" s="5" t="s">
        <v>121</v>
      </c>
      <c r="D26">
        <v>0</v>
      </c>
    </row>
    <row r="27" spans="1:4" ht="15.75" hidden="1" thickBot="1">
      <c r="A27" s="6" t="s">
        <v>122</v>
      </c>
      <c r="B27" s="7" t="s">
        <v>123</v>
      </c>
      <c r="C27" s="7" t="s">
        <v>124</v>
      </c>
      <c r="D27">
        <v>0</v>
      </c>
    </row>
    <row r="28" spans="1:4" ht="15.75" thickBot="1">
      <c r="A28" s="4" t="s">
        <v>125</v>
      </c>
      <c r="B28" s="5" t="s">
        <v>126</v>
      </c>
      <c r="C28" s="5" t="s">
        <v>127</v>
      </c>
      <c r="D28">
        <v>1</v>
      </c>
    </row>
    <row r="29" spans="1:4" ht="15.75" hidden="1" thickBot="1">
      <c r="A29" s="6" t="s">
        <v>128</v>
      </c>
      <c r="B29" s="7" t="s">
        <v>129</v>
      </c>
      <c r="C29" s="7" t="s">
        <v>130</v>
      </c>
      <c r="D29">
        <v>0</v>
      </c>
    </row>
    <row r="30" spans="1:4" ht="15.75" thickBot="1">
      <c r="A30" s="4" t="s">
        <v>131</v>
      </c>
      <c r="B30" s="5" t="s">
        <v>132</v>
      </c>
      <c r="C30" s="5" t="s">
        <v>133</v>
      </c>
      <c r="D30">
        <v>1</v>
      </c>
    </row>
    <row r="31" spans="1:4" ht="15.75" thickBot="1">
      <c r="A31" s="6" t="s">
        <v>134</v>
      </c>
      <c r="B31" s="7" t="s">
        <v>135</v>
      </c>
      <c r="C31" s="7" t="s">
        <v>136</v>
      </c>
      <c r="D31">
        <v>1</v>
      </c>
    </row>
    <row r="32" spans="1:4" ht="15.75" hidden="1" thickBot="1">
      <c r="A32" s="4" t="s">
        <v>137</v>
      </c>
      <c r="B32" s="5" t="s">
        <v>138</v>
      </c>
      <c r="C32" s="5" t="s">
        <v>139</v>
      </c>
      <c r="D32">
        <v>0</v>
      </c>
    </row>
    <row r="33" spans="1:4" ht="15.75" hidden="1" thickBot="1">
      <c r="A33" s="6" t="s">
        <v>140</v>
      </c>
      <c r="B33" s="7" t="s">
        <v>141</v>
      </c>
      <c r="C33" s="7" t="s">
        <v>142</v>
      </c>
      <c r="D33">
        <v>0</v>
      </c>
    </row>
    <row r="34" spans="1:4" ht="15.75" thickBot="1">
      <c r="A34" s="4" t="s">
        <v>143</v>
      </c>
      <c r="B34" s="5" t="s">
        <v>144</v>
      </c>
      <c r="C34" s="5" t="s">
        <v>145</v>
      </c>
      <c r="D34">
        <v>1</v>
      </c>
    </row>
    <row r="35" spans="1:4" ht="15.75" hidden="1" thickBot="1">
      <c r="A35" s="6" t="s">
        <v>146</v>
      </c>
      <c r="B35" s="7" t="s">
        <v>147</v>
      </c>
      <c r="C35" s="7" t="s">
        <v>148</v>
      </c>
      <c r="D35">
        <v>0</v>
      </c>
    </row>
    <row r="36" spans="1:4" ht="15.75" thickBot="1">
      <c r="A36" s="4" t="s">
        <v>149</v>
      </c>
      <c r="B36" s="5" t="s">
        <v>150</v>
      </c>
      <c r="C36" s="5" t="s">
        <v>151</v>
      </c>
      <c r="D36">
        <v>1</v>
      </c>
    </row>
    <row r="37" spans="1:4" ht="15.75" hidden="1" thickBot="1">
      <c r="A37" s="6" t="s">
        <v>149</v>
      </c>
      <c r="B37" s="7" t="s">
        <v>150</v>
      </c>
      <c r="C37" s="7" t="s">
        <v>151</v>
      </c>
      <c r="D37">
        <v>0</v>
      </c>
    </row>
    <row r="38" spans="1:4" ht="15.75" thickBot="1">
      <c r="A38" s="4" t="s">
        <v>152</v>
      </c>
      <c r="B38" s="5" t="s">
        <v>153</v>
      </c>
      <c r="C38" s="5" t="s">
        <v>154</v>
      </c>
      <c r="D38">
        <v>1</v>
      </c>
    </row>
    <row r="39" spans="1:4" ht="15.75" hidden="1" thickBot="1">
      <c r="A39" s="6" t="s">
        <v>155</v>
      </c>
      <c r="B39" s="7" t="s">
        <v>156</v>
      </c>
      <c r="C39" s="7" t="s">
        <v>157</v>
      </c>
      <c r="D39">
        <v>0</v>
      </c>
    </row>
    <row r="40" spans="1:4" ht="15.75" thickBot="1">
      <c r="A40" s="4" t="s">
        <v>158</v>
      </c>
      <c r="B40" s="5" t="s">
        <v>159</v>
      </c>
      <c r="C40" s="5" t="s">
        <v>160</v>
      </c>
      <c r="D40">
        <v>1</v>
      </c>
    </row>
    <row r="41" spans="1:4" ht="15.75" hidden="1" thickBot="1">
      <c r="A41" s="6" t="s">
        <v>161</v>
      </c>
      <c r="B41" s="7" t="s">
        <v>162</v>
      </c>
      <c r="C41" s="7" t="s">
        <v>163</v>
      </c>
      <c r="D41">
        <v>0</v>
      </c>
    </row>
  </sheetData>
  <autoFilter ref="A1:D41">
    <filterColumn colId="3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/>
  <sheetData>
    <row r="1" spans="1:5">
      <c r="A1" t="s">
        <v>10</v>
      </c>
      <c r="B1" t="s">
        <v>8</v>
      </c>
      <c r="C1" t="s">
        <v>9</v>
      </c>
      <c r="D1" t="s">
        <v>5</v>
      </c>
      <c r="E1" t="s">
        <v>7</v>
      </c>
    </row>
    <row r="3" spans="1:5">
      <c r="A3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/>
  <sheetData>
    <row r="1" spans="1:5">
      <c r="A1" t="s">
        <v>11</v>
      </c>
      <c r="B1" t="s">
        <v>10</v>
      </c>
      <c r="C1" t="s">
        <v>12</v>
      </c>
      <c r="D1" t="s">
        <v>5</v>
      </c>
      <c r="E1" t="s">
        <v>7</v>
      </c>
    </row>
    <row r="3" spans="1:5">
      <c r="A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" sqref="E2"/>
    </sheetView>
  </sheetViews>
  <sheetFormatPr baseColWidth="10" defaultRowHeight="15"/>
  <cols>
    <col min="2" max="2" width="25" customWidth="1"/>
    <col min="3" max="3" width="31" bestFit="1" customWidth="1"/>
    <col min="4" max="4" width="12.28515625" bestFit="1" customWidth="1"/>
    <col min="5" max="5" width="89.57031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9" t="s">
        <v>229</v>
      </c>
    </row>
    <row r="2" spans="1:5">
      <c r="A2" s="11">
        <v>1</v>
      </c>
      <c r="B2" s="11" t="s">
        <v>33</v>
      </c>
      <c r="C2" s="13" t="s">
        <v>230</v>
      </c>
      <c r="D2" s="11">
        <v>0</v>
      </c>
      <c r="E2" s="12" t="str">
        <f>CONCATENATE("insert into area (descripcion,fechacrea,flgeliminado) values (",B2,",",C2,",",D2,");")</f>
        <v>insert into area (descripcion,fechacrea,flgeliminado) values (Administración,02/01/18,0);</v>
      </c>
    </row>
    <row r="3" spans="1:5">
      <c r="A3" s="11">
        <v>2</v>
      </c>
      <c r="B3" s="11" t="s">
        <v>34</v>
      </c>
      <c r="C3" s="13" t="s">
        <v>230</v>
      </c>
      <c r="D3" s="11">
        <v>0</v>
      </c>
      <c r="E3" s="12" t="str">
        <f t="shared" ref="E3:E13" si="0">CONCATENATE("insert into area (descripcion,fechacrea,flgeliminado) values (",B3,",",C3,",",D3,");")</f>
        <v>insert into area (descripcion,fechacrea,flgeliminado) values (RRHH,02/01/18,0);</v>
      </c>
    </row>
    <row r="4" spans="1:5">
      <c r="A4" s="11">
        <v>3</v>
      </c>
      <c r="B4" s="11" t="s">
        <v>35</v>
      </c>
      <c r="C4" s="13" t="s">
        <v>230</v>
      </c>
      <c r="D4" s="11">
        <v>0</v>
      </c>
      <c r="E4" s="12" t="str">
        <f t="shared" si="0"/>
        <v>insert into area (descripcion,fechacrea,flgeliminado) values (Operaciones,02/01/18,0);</v>
      </c>
    </row>
    <row r="5" spans="1:5">
      <c r="A5" s="11">
        <v>4</v>
      </c>
      <c r="B5" s="11" t="s">
        <v>36</v>
      </c>
      <c r="C5" s="13" t="s">
        <v>230</v>
      </c>
      <c r="D5" s="11">
        <v>0</v>
      </c>
      <c r="E5" s="12" t="str">
        <f t="shared" si="0"/>
        <v>insert into area (descripcion,fechacrea,flgeliminado) values (Dirección General,02/01/18,0);</v>
      </c>
    </row>
    <row r="6" spans="1:5">
      <c r="A6" s="11">
        <v>5</v>
      </c>
      <c r="B6" s="11" t="s">
        <v>37</v>
      </c>
      <c r="C6" s="13" t="s">
        <v>230</v>
      </c>
      <c r="D6" s="11">
        <v>0</v>
      </c>
      <c r="E6" s="12" t="str">
        <f t="shared" si="0"/>
        <v>insert into area (descripcion,fechacrea,flgeliminado) values (Auxiliar Administrativo,02/01/18,0);</v>
      </c>
    </row>
    <row r="7" spans="1:5">
      <c r="A7" s="11">
        <v>6</v>
      </c>
      <c r="B7" s="11" t="s">
        <v>38</v>
      </c>
      <c r="C7" s="13" t="s">
        <v>230</v>
      </c>
      <c r="D7" s="11">
        <v>0</v>
      </c>
      <c r="E7" s="12" t="str">
        <f t="shared" si="0"/>
        <v>insert into area (descripcion,fechacrea,flgeliminado) values (Finanzas y Contabilidad,02/01/18,0);</v>
      </c>
    </row>
    <row r="8" spans="1:5">
      <c r="A8" s="11">
        <v>7</v>
      </c>
      <c r="B8" s="11" t="s">
        <v>39</v>
      </c>
      <c r="C8" s="13" t="s">
        <v>230</v>
      </c>
      <c r="D8" s="11">
        <v>0</v>
      </c>
      <c r="E8" s="12" t="str">
        <f t="shared" si="0"/>
        <v>insert into area (descripcion,fechacrea,flgeliminado) values (Publicidad y Mercadotecnia,02/01/18,0);</v>
      </c>
    </row>
    <row r="9" spans="1:5">
      <c r="A9" s="11">
        <v>8</v>
      </c>
      <c r="B9" s="11" t="s">
        <v>40</v>
      </c>
      <c r="C9" s="13" t="s">
        <v>230</v>
      </c>
      <c r="D9" s="11">
        <v>0</v>
      </c>
      <c r="E9" s="12" t="str">
        <f t="shared" si="0"/>
        <v>insert into area (descripcion,fechacrea,flgeliminado) values (Informática,02/01/18,0);</v>
      </c>
    </row>
    <row r="10" spans="1:5">
      <c r="A10" s="11">
        <v>9</v>
      </c>
      <c r="B10" s="11" t="s">
        <v>41</v>
      </c>
      <c r="C10" s="13" t="s">
        <v>230</v>
      </c>
      <c r="D10" s="11">
        <v>0</v>
      </c>
      <c r="E10" s="12" t="str">
        <f t="shared" si="0"/>
        <v>insert into area (descripcion,fechacrea,flgeliminado) values ( Ventas,02/01/18,0);</v>
      </c>
    </row>
    <row r="11" spans="1:5">
      <c r="A11" s="11">
        <v>10</v>
      </c>
      <c r="B11" s="11" t="s">
        <v>42</v>
      </c>
      <c r="C11" s="13" t="s">
        <v>230</v>
      </c>
      <c r="D11" s="11">
        <v>0</v>
      </c>
      <c r="E11" s="12" t="str">
        <f t="shared" si="0"/>
        <v>insert into area (descripcion,fechacrea,flgeliminado) values (Produccion,02/01/18,0);</v>
      </c>
    </row>
    <row r="12" spans="1:5">
      <c r="A12" s="11">
        <v>11</v>
      </c>
      <c r="B12" s="11" t="s">
        <v>43</v>
      </c>
      <c r="C12" s="13" t="s">
        <v>230</v>
      </c>
      <c r="D12" s="11">
        <v>0</v>
      </c>
      <c r="E12" s="12" t="str">
        <f t="shared" si="0"/>
        <v>insert into area (descripcion,fechacrea,flgeliminado) values (Logistica,02/01/18,0);</v>
      </c>
    </row>
    <row r="13" spans="1:5">
      <c r="A13" s="11">
        <v>12</v>
      </c>
      <c r="B13" s="11" t="s">
        <v>195</v>
      </c>
      <c r="C13" s="13" t="s">
        <v>230</v>
      </c>
      <c r="D13" s="11">
        <v>0</v>
      </c>
      <c r="E13" s="12" t="str">
        <f t="shared" si="0"/>
        <v>insert into area (descripcion,fechacrea,flgeliminado) values (TI,02/01/18,0);</v>
      </c>
    </row>
    <row r="14" spans="1:5">
      <c r="C14" s="14"/>
    </row>
    <row r="15" spans="1:5">
      <c r="C15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7" sqref="E7"/>
    </sheetView>
  </sheetViews>
  <sheetFormatPr baseColWidth="10" defaultRowHeight="15"/>
  <cols>
    <col min="5" max="5" width="91.85546875" bestFit="1" customWidth="1"/>
  </cols>
  <sheetData>
    <row r="1" spans="1:5">
      <c r="A1" t="s">
        <v>8</v>
      </c>
      <c r="B1" t="s">
        <v>9</v>
      </c>
      <c r="C1" t="s">
        <v>5</v>
      </c>
      <c r="D1" t="s">
        <v>7</v>
      </c>
      <c r="E1" s="9" t="s">
        <v>229</v>
      </c>
    </row>
    <row r="2" spans="1:5">
      <c r="A2">
        <v>1</v>
      </c>
      <c r="B2" t="s">
        <v>44</v>
      </c>
      <c r="C2" s="15" t="s">
        <v>232</v>
      </c>
      <c r="D2">
        <v>0</v>
      </c>
      <c r="E2" s="12" t="s">
        <v>231</v>
      </c>
    </row>
    <row r="3" spans="1:5">
      <c r="A3">
        <v>2</v>
      </c>
      <c r="B3" t="s">
        <v>45</v>
      </c>
      <c r="C3" s="15" t="s">
        <v>232</v>
      </c>
      <c r="D3">
        <v>0</v>
      </c>
      <c r="E3" s="12" t="s">
        <v>231</v>
      </c>
    </row>
    <row r="4" spans="1:5">
      <c r="A4">
        <v>3</v>
      </c>
      <c r="B4" t="s">
        <v>46</v>
      </c>
      <c r="C4" s="15" t="s">
        <v>232</v>
      </c>
      <c r="D4">
        <v>0</v>
      </c>
      <c r="E4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9" sqref="D9"/>
    </sheetView>
  </sheetViews>
  <sheetFormatPr baseColWidth="10" defaultRowHeight="15"/>
  <cols>
    <col min="3" max="3" width="14" customWidth="1"/>
    <col min="4" max="4" width="22.28515625" customWidth="1"/>
    <col min="5" max="5" width="25.5703125" customWidth="1"/>
    <col min="6" max="6" width="50.28515625" customWidth="1"/>
    <col min="7" max="7" width="11.5703125" bestFit="1" customWidth="1"/>
    <col min="10" max="10" width="19.5703125" customWidth="1"/>
  </cols>
  <sheetData>
    <row r="1" spans="1:12">
      <c r="A1" t="s">
        <v>12</v>
      </c>
      <c r="B1" t="s">
        <v>8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22</v>
      </c>
      <c r="I1" t="s">
        <v>31</v>
      </c>
      <c r="J1" t="s">
        <v>32</v>
      </c>
      <c r="K1" t="s">
        <v>5</v>
      </c>
      <c r="L1" t="s">
        <v>7</v>
      </c>
    </row>
    <row r="2" spans="1:12">
      <c r="A2">
        <v>1</v>
      </c>
      <c r="B2">
        <v>2</v>
      </c>
      <c r="C2">
        <v>12</v>
      </c>
      <c r="D2" t="s">
        <v>165</v>
      </c>
      <c r="E2" t="s">
        <v>166</v>
      </c>
      <c r="F2" t="s">
        <v>61</v>
      </c>
      <c r="G2" t="s">
        <v>196</v>
      </c>
      <c r="H2">
        <v>1</v>
      </c>
      <c r="I2">
        <v>998101112</v>
      </c>
      <c r="J2">
        <v>1</v>
      </c>
      <c r="K2" s="1">
        <v>43396</v>
      </c>
      <c r="L2">
        <v>0</v>
      </c>
    </row>
    <row r="3" spans="1:12">
      <c r="A3">
        <v>2</v>
      </c>
      <c r="B3">
        <v>2</v>
      </c>
      <c r="C3">
        <v>12</v>
      </c>
      <c r="D3" t="s">
        <v>167</v>
      </c>
      <c r="E3" t="s">
        <v>168</v>
      </c>
      <c r="F3" t="s">
        <v>79</v>
      </c>
      <c r="G3" t="s">
        <v>196</v>
      </c>
      <c r="H3">
        <v>1</v>
      </c>
      <c r="I3">
        <v>998657898</v>
      </c>
      <c r="J3">
        <v>1</v>
      </c>
      <c r="K3" s="1">
        <v>43397</v>
      </c>
      <c r="L3">
        <v>0</v>
      </c>
    </row>
    <row r="4" spans="1:12">
      <c r="A4">
        <v>3</v>
      </c>
      <c r="B4">
        <v>2</v>
      </c>
      <c r="C4">
        <v>12</v>
      </c>
      <c r="D4" t="s">
        <v>169</v>
      </c>
      <c r="E4" t="s">
        <v>170</v>
      </c>
      <c r="F4" t="s">
        <v>82</v>
      </c>
      <c r="G4" t="s">
        <v>196</v>
      </c>
      <c r="H4">
        <v>1</v>
      </c>
      <c r="I4">
        <v>956126545</v>
      </c>
      <c r="J4">
        <v>1</v>
      </c>
      <c r="K4" s="1">
        <v>43398</v>
      </c>
      <c r="L4">
        <v>0</v>
      </c>
    </row>
    <row r="5" spans="1:12">
      <c r="A5">
        <v>4</v>
      </c>
      <c r="B5">
        <v>2</v>
      </c>
      <c r="C5">
        <v>12</v>
      </c>
      <c r="D5" t="s">
        <v>171</v>
      </c>
      <c r="E5" t="s">
        <v>172</v>
      </c>
      <c r="F5" t="s">
        <v>85</v>
      </c>
      <c r="G5" t="s">
        <v>196</v>
      </c>
      <c r="H5">
        <v>1</v>
      </c>
      <c r="I5">
        <v>987564986</v>
      </c>
      <c r="J5">
        <v>1</v>
      </c>
      <c r="K5" s="1">
        <v>43399</v>
      </c>
      <c r="L5">
        <v>0</v>
      </c>
    </row>
    <row r="6" spans="1:12">
      <c r="A6">
        <v>5</v>
      </c>
      <c r="B6">
        <v>3</v>
      </c>
      <c r="C6">
        <v>1</v>
      </c>
      <c r="D6" t="s">
        <v>173</v>
      </c>
      <c r="E6" t="s">
        <v>174</v>
      </c>
      <c r="F6" t="s">
        <v>94</v>
      </c>
      <c r="G6" t="s">
        <v>196</v>
      </c>
      <c r="H6">
        <v>1</v>
      </c>
      <c r="I6">
        <v>966577702.5</v>
      </c>
      <c r="J6">
        <v>1</v>
      </c>
      <c r="K6" s="1">
        <v>43400</v>
      </c>
      <c r="L6">
        <v>0</v>
      </c>
    </row>
    <row r="7" spans="1:12">
      <c r="A7">
        <v>6</v>
      </c>
      <c r="B7">
        <v>2</v>
      </c>
      <c r="C7">
        <v>12</v>
      </c>
      <c r="D7" t="s">
        <v>175</v>
      </c>
      <c r="E7" t="s">
        <v>176</v>
      </c>
      <c r="F7" t="s">
        <v>97</v>
      </c>
      <c r="G7" t="s">
        <v>196</v>
      </c>
      <c r="H7">
        <v>1</v>
      </c>
      <c r="I7">
        <v>959163729.39999998</v>
      </c>
      <c r="J7">
        <v>1</v>
      </c>
      <c r="K7" s="1">
        <v>43401</v>
      </c>
      <c r="L7">
        <v>0</v>
      </c>
    </row>
    <row r="8" spans="1:12">
      <c r="A8">
        <v>7</v>
      </c>
      <c r="B8">
        <v>2</v>
      </c>
      <c r="C8">
        <v>12</v>
      </c>
      <c r="D8" t="s">
        <v>177</v>
      </c>
      <c r="E8" t="s">
        <v>178</v>
      </c>
      <c r="F8" t="s">
        <v>103</v>
      </c>
      <c r="G8" t="s">
        <v>196</v>
      </c>
      <c r="H8">
        <v>1</v>
      </c>
      <c r="I8">
        <v>951749756.29999995</v>
      </c>
      <c r="J8">
        <v>1</v>
      </c>
      <c r="K8" s="1">
        <v>43402</v>
      </c>
      <c r="L8">
        <v>0</v>
      </c>
    </row>
    <row r="9" spans="1:12">
      <c r="A9">
        <v>8</v>
      </c>
      <c r="B9">
        <v>1</v>
      </c>
      <c r="C9">
        <v>3</v>
      </c>
      <c r="D9" t="s">
        <v>180</v>
      </c>
      <c r="E9" t="s">
        <v>179</v>
      </c>
      <c r="F9" t="s">
        <v>106</v>
      </c>
      <c r="G9" t="s">
        <v>196</v>
      </c>
      <c r="H9">
        <v>1</v>
      </c>
      <c r="I9">
        <v>944335783.20000005</v>
      </c>
      <c r="J9">
        <v>1</v>
      </c>
      <c r="K9" s="1">
        <v>43403</v>
      </c>
      <c r="L9">
        <v>0</v>
      </c>
    </row>
    <row r="10" spans="1:12">
      <c r="A10">
        <v>9</v>
      </c>
      <c r="B10">
        <v>3</v>
      </c>
      <c r="C10">
        <v>1</v>
      </c>
      <c r="D10" t="s">
        <v>181</v>
      </c>
      <c r="E10" t="s">
        <v>182</v>
      </c>
      <c r="F10" t="s">
        <v>127</v>
      </c>
      <c r="G10" t="s">
        <v>196</v>
      </c>
      <c r="H10">
        <v>1</v>
      </c>
      <c r="I10">
        <v>936921810.10000002</v>
      </c>
      <c r="J10">
        <v>1</v>
      </c>
      <c r="K10" s="1">
        <v>43404</v>
      </c>
      <c r="L10">
        <v>0</v>
      </c>
    </row>
    <row r="11" spans="1:12">
      <c r="A11">
        <v>10</v>
      </c>
      <c r="B11">
        <v>1</v>
      </c>
      <c r="C11">
        <v>4</v>
      </c>
      <c r="D11" t="s">
        <v>184</v>
      </c>
      <c r="E11" t="s">
        <v>183</v>
      </c>
      <c r="F11" t="s">
        <v>133</v>
      </c>
      <c r="G11" t="s">
        <v>196</v>
      </c>
      <c r="H11">
        <v>1</v>
      </c>
      <c r="I11">
        <v>929507837</v>
      </c>
      <c r="J11">
        <v>1</v>
      </c>
      <c r="K11" s="1">
        <v>43405</v>
      </c>
      <c r="L11">
        <v>0</v>
      </c>
    </row>
    <row r="12" spans="1:12">
      <c r="A12">
        <v>11</v>
      </c>
      <c r="B12">
        <v>1</v>
      </c>
      <c r="C12">
        <v>5</v>
      </c>
      <c r="D12" t="s">
        <v>185</v>
      </c>
      <c r="E12" t="s">
        <v>186</v>
      </c>
      <c r="F12" t="s">
        <v>136</v>
      </c>
      <c r="G12" t="s">
        <v>196</v>
      </c>
      <c r="H12">
        <v>1</v>
      </c>
      <c r="I12">
        <v>922093863.89999998</v>
      </c>
      <c r="J12">
        <v>1</v>
      </c>
      <c r="K12" s="1">
        <v>43406</v>
      </c>
      <c r="L12">
        <v>0</v>
      </c>
    </row>
    <row r="13" spans="1:12">
      <c r="A13">
        <v>12</v>
      </c>
      <c r="B13">
        <v>3</v>
      </c>
      <c r="C13">
        <v>1</v>
      </c>
      <c r="D13" t="s">
        <v>187</v>
      </c>
      <c r="E13" t="s">
        <v>188</v>
      </c>
      <c r="F13" t="s">
        <v>145</v>
      </c>
      <c r="G13" t="s">
        <v>196</v>
      </c>
      <c r="H13">
        <v>1</v>
      </c>
      <c r="I13">
        <v>914679890.79999995</v>
      </c>
      <c r="J13">
        <v>1</v>
      </c>
      <c r="K13" s="1">
        <v>43407</v>
      </c>
      <c r="L13">
        <v>0</v>
      </c>
    </row>
    <row r="14" spans="1:12">
      <c r="A14">
        <v>13</v>
      </c>
      <c r="B14">
        <v>1</v>
      </c>
      <c r="C14">
        <v>6</v>
      </c>
      <c r="D14" t="s">
        <v>189</v>
      </c>
      <c r="E14" t="s">
        <v>190</v>
      </c>
      <c r="F14" t="s">
        <v>151</v>
      </c>
      <c r="G14" t="s">
        <v>196</v>
      </c>
      <c r="H14">
        <v>1</v>
      </c>
      <c r="I14">
        <v>907265917.70000005</v>
      </c>
      <c r="J14">
        <v>1</v>
      </c>
      <c r="K14" s="1">
        <v>43408</v>
      </c>
      <c r="L14">
        <v>0</v>
      </c>
    </row>
    <row r="15" spans="1:12">
      <c r="A15">
        <v>14</v>
      </c>
      <c r="B15">
        <v>1</v>
      </c>
      <c r="C15">
        <v>7</v>
      </c>
      <c r="D15" t="s">
        <v>194</v>
      </c>
      <c r="E15" t="s">
        <v>191</v>
      </c>
      <c r="F15" t="s">
        <v>154</v>
      </c>
      <c r="G15" t="s">
        <v>196</v>
      </c>
      <c r="H15">
        <v>1</v>
      </c>
      <c r="I15">
        <v>943657989</v>
      </c>
      <c r="J15">
        <v>1</v>
      </c>
      <c r="K15" s="1">
        <v>43409</v>
      </c>
      <c r="L15">
        <v>0</v>
      </c>
    </row>
    <row r="16" spans="1:12">
      <c r="A16">
        <v>15</v>
      </c>
      <c r="B16">
        <v>1</v>
      </c>
      <c r="C16">
        <v>9</v>
      </c>
      <c r="D16" t="s">
        <v>192</v>
      </c>
      <c r="E16" t="s">
        <v>193</v>
      </c>
      <c r="F16" t="s">
        <v>160</v>
      </c>
      <c r="G16" t="s">
        <v>196</v>
      </c>
      <c r="H16">
        <v>1</v>
      </c>
      <c r="I16">
        <v>963648798</v>
      </c>
      <c r="J16">
        <v>1</v>
      </c>
      <c r="K16" s="1">
        <v>43410</v>
      </c>
      <c r="L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baseColWidth="10" defaultRowHeight="15"/>
  <cols>
    <col min="2" max="2" width="15.140625" bestFit="1" customWidth="1"/>
  </cols>
  <sheetData>
    <row r="1" spans="1:4">
      <c r="A1" t="s">
        <v>6</v>
      </c>
      <c r="B1" t="s">
        <v>4</v>
      </c>
      <c r="C1" t="s">
        <v>5</v>
      </c>
      <c r="D1" t="s">
        <v>7</v>
      </c>
    </row>
    <row r="2" spans="1:4">
      <c r="A2">
        <v>1</v>
      </c>
      <c r="B2" t="s">
        <v>198</v>
      </c>
      <c r="C2" s="1">
        <v>43396</v>
      </c>
      <c r="D2">
        <v>0</v>
      </c>
    </row>
    <row r="3" spans="1:4">
      <c r="A3">
        <v>2</v>
      </c>
      <c r="B3" t="s">
        <v>199</v>
      </c>
      <c r="C3" s="1">
        <v>43397</v>
      </c>
      <c r="D3">
        <v>0</v>
      </c>
    </row>
    <row r="4" spans="1:4">
      <c r="A4">
        <v>3</v>
      </c>
      <c r="B4" t="s">
        <v>200</v>
      </c>
      <c r="C4" s="1">
        <v>43398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3" sqref="A33"/>
    </sheetView>
  </sheetViews>
  <sheetFormatPr baseColWidth="10" defaultRowHeight="15"/>
  <cols>
    <col min="2" max="2" width="12" bestFit="1" customWidth="1"/>
    <col min="3" max="3" width="55.5703125" bestFit="1" customWidth="1"/>
    <col min="4" max="4" width="40.140625" customWidth="1"/>
    <col min="5" max="5" width="17" customWidth="1"/>
  </cols>
  <sheetData>
    <row r="1" spans="1:7">
      <c r="A1" t="s">
        <v>13</v>
      </c>
      <c r="B1" t="s">
        <v>6</v>
      </c>
      <c r="C1" t="s">
        <v>9</v>
      </c>
      <c r="D1" t="s">
        <v>14</v>
      </c>
      <c r="E1" t="s">
        <v>15</v>
      </c>
      <c r="F1" t="s">
        <v>5</v>
      </c>
      <c r="G1" t="s">
        <v>16</v>
      </c>
    </row>
    <row r="2" spans="1:7">
      <c r="A2">
        <v>1</v>
      </c>
      <c r="C2" s="9" t="s">
        <v>201</v>
      </c>
      <c r="F2" s="1">
        <v>43396</v>
      </c>
      <c r="G2">
        <v>0</v>
      </c>
    </row>
    <row r="3" spans="1:7">
      <c r="A3">
        <v>2</v>
      </c>
      <c r="C3" s="9" t="s">
        <v>202</v>
      </c>
      <c r="F3" s="1">
        <v>43397</v>
      </c>
      <c r="G3">
        <v>0</v>
      </c>
    </row>
    <row r="4" spans="1:7">
      <c r="A4">
        <v>3</v>
      </c>
      <c r="C4" s="9" t="s">
        <v>203</v>
      </c>
      <c r="F4" s="1">
        <v>43398</v>
      </c>
      <c r="G4">
        <v>0</v>
      </c>
    </row>
    <row r="5" spans="1:7">
      <c r="A5">
        <v>4</v>
      </c>
      <c r="C5" s="9" t="s">
        <v>204</v>
      </c>
      <c r="F5" s="1">
        <v>43399</v>
      </c>
      <c r="G5">
        <v>0</v>
      </c>
    </row>
    <row r="6" spans="1:7">
      <c r="A6">
        <v>5</v>
      </c>
      <c r="C6" s="9" t="s">
        <v>205</v>
      </c>
      <c r="F6" s="1">
        <v>43400</v>
      </c>
      <c r="G6">
        <v>0</v>
      </c>
    </row>
    <row r="7" spans="1:7">
      <c r="A7">
        <v>6</v>
      </c>
      <c r="C7" s="9" t="s">
        <v>206</v>
      </c>
      <c r="F7" s="1">
        <v>43401</v>
      </c>
      <c r="G7">
        <v>0</v>
      </c>
    </row>
    <row r="8" spans="1:7">
      <c r="A8">
        <v>7</v>
      </c>
      <c r="C8" s="9" t="s">
        <v>207</v>
      </c>
      <c r="F8" s="1">
        <v>43402</v>
      </c>
      <c r="G8">
        <v>0</v>
      </c>
    </row>
    <row r="9" spans="1:7">
      <c r="A9">
        <v>8</v>
      </c>
      <c r="C9" s="9" t="s">
        <v>208</v>
      </c>
      <c r="F9" s="1">
        <v>43403</v>
      </c>
      <c r="G9">
        <v>0</v>
      </c>
    </row>
    <row r="10" spans="1:7">
      <c r="A10">
        <v>9</v>
      </c>
      <c r="C10" s="9" t="s">
        <v>209</v>
      </c>
      <c r="F10" s="1">
        <v>43404</v>
      </c>
      <c r="G10">
        <v>0</v>
      </c>
    </row>
    <row r="11" spans="1:7">
      <c r="A11">
        <v>10</v>
      </c>
      <c r="C11" s="9" t="s">
        <v>210</v>
      </c>
      <c r="F11" s="1">
        <v>43405</v>
      </c>
      <c r="G11">
        <v>0</v>
      </c>
    </row>
    <row r="12" spans="1:7">
      <c r="A12">
        <v>11</v>
      </c>
      <c r="C12" s="9" t="s">
        <v>211</v>
      </c>
      <c r="F12" s="1">
        <v>43406</v>
      </c>
      <c r="G12">
        <v>0</v>
      </c>
    </row>
    <row r="13" spans="1:7">
      <c r="A13">
        <v>12</v>
      </c>
      <c r="C13" s="9" t="s">
        <v>212</v>
      </c>
      <c r="F13" s="1">
        <v>43407</v>
      </c>
      <c r="G13">
        <v>0</v>
      </c>
    </row>
    <row r="14" spans="1:7">
      <c r="A14">
        <v>13</v>
      </c>
      <c r="C14" s="9" t="s">
        <v>213</v>
      </c>
      <c r="F14" s="1">
        <v>43408</v>
      </c>
      <c r="G14">
        <v>0</v>
      </c>
    </row>
    <row r="15" spans="1:7">
      <c r="A15">
        <v>14</v>
      </c>
      <c r="C15" s="9" t="s">
        <v>214</v>
      </c>
      <c r="F15" s="1">
        <v>43409</v>
      </c>
      <c r="G15">
        <v>0</v>
      </c>
    </row>
    <row r="16" spans="1:7">
      <c r="A16">
        <v>15</v>
      </c>
      <c r="C16" s="9" t="s">
        <v>215</v>
      </c>
      <c r="F16" s="1">
        <v>43410</v>
      </c>
      <c r="G16">
        <v>0</v>
      </c>
    </row>
    <row r="17" spans="1:7">
      <c r="A17">
        <v>16</v>
      </c>
      <c r="C17" s="9" t="s">
        <v>216</v>
      </c>
      <c r="F17" s="1">
        <v>43411</v>
      </c>
      <c r="G17">
        <v>0</v>
      </c>
    </row>
    <row r="18" spans="1:7">
      <c r="A18">
        <v>17</v>
      </c>
      <c r="C18" s="9" t="s">
        <v>217</v>
      </c>
      <c r="F18" s="1">
        <v>43412</v>
      </c>
      <c r="G18">
        <v>0</v>
      </c>
    </row>
    <row r="19" spans="1:7">
      <c r="A19">
        <v>18</v>
      </c>
      <c r="C19" s="9" t="s">
        <v>218</v>
      </c>
      <c r="F19" s="1">
        <v>43413</v>
      </c>
      <c r="G19">
        <v>0</v>
      </c>
    </row>
    <row r="20" spans="1:7">
      <c r="A20">
        <v>19</v>
      </c>
      <c r="C20" s="9" t="s">
        <v>219</v>
      </c>
      <c r="F20" s="1">
        <v>43414</v>
      </c>
      <c r="G20">
        <v>0</v>
      </c>
    </row>
    <row r="21" spans="1:7">
      <c r="A21">
        <v>20</v>
      </c>
      <c r="C21" s="9" t="s">
        <v>210</v>
      </c>
      <c r="F21" s="1">
        <v>43415</v>
      </c>
      <c r="G21">
        <v>0</v>
      </c>
    </row>
    <row r="22" spans="1:7">
      <c r="A22">
        <v>21</v>
      </c>
      <c r="C22" s="9" t="s">
        <v>211</v>
      </c>
      <c r="F22" s="1">
        <v>43416</v>
      </c>
      <c r="G22">
        <v>0</v>
      </c>
    </row>
    <row r="23" spans="1:7">
      <c r="A23">
        <v>22</v>
      </c>
      <c r="C23" s="9" t="s">
        <v>212</v>
      </c>
      <c r="F23" s="1">
        <v>43417</v>
      </c>
      <c r="G23">
        <v>0</v>
      </c>
    </row>
    <row r="24" spans="1:7">
      <c r="A24">
        <v>23</v>
      </c>
      <c r="C24" s="9" t="s">
        <v>220</v>
      </c>
      <c r="F24" s="1">
        <v>43418</v>
      </c>
      <c r="G24">
        <v>0</v>
      </c>
    </row>
    <row r="25" spans="1:7">
      <c r="A25">
        <v>24</v>
      </c>
      <c r="C25" s="9" t="s">
        <v>221</v>
      </c>
      <c r="F25" s="1">
        <v>43419</v>
      </c>
      <c r="G25">
        <v>0</v>
      </c>
    </row>
    <row r="26" spans="1:7">
      <c r="A26">
        <v>25</v>
      </c>
      <c r="C26" s="9" t="s">
        <v>222</v>
      </c>
      <c r="F26" s="1">
        <v>43420</v>
      </c>
      <c r="G26">
        <v>0</v>
      </c>
    </row>
    <row r="27" spans="1:7">
      <c r="A27">
        <v>26</v>
      </c>
      <c r="C27" s="10" t="s">
        <v>223</v>
      </c>
      <c r="F27" s="1">
        <v>43421</v>
      </c>
      <c r="G27">
        <v>0</v>
      </c>
    </row>
    <row r="28" spans="1:7">
      <c r="A28">
        <v>27</v>
      </c>
      <c r="C28" s="10" t="s">
        <v>224</v>
      </c>
      <c r="F28" s="1">
        <v>43422</v>
      </c>
      <c r="G28">
        <v>0</v>
      </c>
    </row>
    <row r="29" spans="1:7">
      <c r="A29">
        <v>28</v>
      </c>
      <c r="C29" s="10" t="s">
        <v>225</v>
      </c>
      <c r="F29" s="1">
        <v>43423</v>
      </c>
      <c r="G29">
        <v>0</v>
      </c>
    </row>
    <row r="30" spans="1:7">
      <c r="A30">
        <v>29</v>
      </c>
      <c r="C30" s="10" t="s">
        <v>226</v>
      </c>
      <c r="F30" s="1">
        <v>43424</v>
      </c>
      <c r="G30">
        <v>0</v>
      </c>
    </row>
    <row r="31" spans="1:7">
      <c r="A31">
        <v>30</v>
      </c>
      <c r="C31" s="10" t="s">
        <v>227</v>
      </c>
      <c r="F31" s="1">
        <v>43425</v>
      </c>
      <c r="G31">
        <v>0</v>
      </c>
    </row>
    <row r="32" spans="1:7">
      <c r="A32">
        <v>31</v>
      </c>
      <c r="C32" s="10" t="s">
        <v>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3" sqref="F23"/>
    </sheetView>
  </sheetViews>
  <sheetFormatPr baseColWidth="10" defaultRowHeight="15"/>
  <sheetData>
    <row r="1" spans="1:7">
      <c r="A1" t="s">
        <v>17</v>
      </c>
      <c r="B1" t="s">
        <v>18</v>
      </c>
      <c r="C1" t="s">
        <v>13</v>
      </c>
      <c r="D1" t="s">
        <v>19</v>
      </c>
      <c r="E1" t="s">
        <v>9</v>
      </c>
      <c r="F1" t="s">
        <v>5</v>
      </c>
      <c r="G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7" sqref="E17"/>
    </sheetView>
  </sheetViews>
  <sheetFormatPr baseColWidth="10" defaultRowHeight="15"/>
  <sheetData>
    <row r="1" spans="1:5">
      <c r="A1" t="s">
        <v>20</v>
      </c>
      <c r="B1" t="s">
        <v>17</v>
      </c>
      <c r="C1" t="s">
        <v>21</v>
      </c>
      <c r="D1" t="s">
        <v>22</v>
      </c>
      <c r="E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1" sqref="G1"/>
    </sheetView>
  </sheetViews>
  <sheetFormatPr baseColWidth="10" defaultRowHeight="15"/>
  <sheetData>
    <row r="1" spans="1:7">
      <c r="A1" t="s">
        <v>23</v>
      </c>
      <c r="B1" t="s">
        <v>17</v>
      </c>
      <c r="C1" t="s">
        <v>13</v>
      </c>
      <c r="D1" t="s">
        <v>19</v>
      </c>
      <c r="E1" t="s">
        <v>24</v>
      </c>
      <c r="F1" t="s">
        <v>25</v>
      </c>
      <c r="G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Integrantes</vt:lpstr>
      <vt:lpstr>area</vt:lpstr>
      <vt:lpstr>perfil</vt:lpstr>
      <vt:lpstr>usuario</vt:lpstr>
      <vt:lpstr>categoria</vt:lpstr>
      <vt:lpstr>problema</vt:lpstr>
      <vt:lpstr>ticket</vt:lpstr>
      <vt:lpstr>ticketdetalle</vt:lpstr>
      <vt:lpstr>ticketrespuesta</vt:lpstr>
      <vt:lpstr>privilegio</vt:lpstr>
      <vt:lpstr>privilegiodetalle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KFLORES</dc:creator>
  <cp:lastModifiedBy>KFLORES</cp:lastModifiedBy>
  <dcterms:created xsi:type="dcterms:W3CDTF">2018-10-23T05:26:38Z</dcterms:created>
  <dcterms:modified xsi:type="dcterms:W3CDTF">2018-11-02T05:29:01Z</dcterms:modified>
</cp:coreProperties>
</file>