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cernbox\documents\projects\dune\doc\wib\"/>
    </mc:Choice>
  </mc:AlternateContent>
  <xr:revisionPtr revIDLastSave="0" documentId="8_{FCD39712-42EA-4093-A18D-5CF89ED96E8F}" xr6:coauthVersionLast="47" xr6:coauthVersionMax="47" xr10:uidLastSave="{00000000-0000-0000-0000-000000000000}"/>
  <bookViews>
    <workbookView xWindow="7392" yWindow="4536" windowWidth="23028" windowHeight="11820" activeTab="1" xr2:uid="{00000000-000D-0000-FFFF-FFFF00000000}"/>
  </bookViews>
  <sheets>
    <sheet name="Revisions" sheetId="5" r:id="rId1"/>
    <sheet name="WIBFRAME" sheetId="3" r:id="rId2"/>
    <sheet name="FELIX" sheetId="2" r:id="rId3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T5" i="3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<sst xmlns="http://schemas.openxmlformats.org/spreadsheetml/2006/main" count="674" uniqueCount="249">
  <si>
    <t>Created:</t>
  </si>
  <si>
    <t>Updated:</t>
  </si>
  <si>
    <t>Version:</t>
  </si>
  <si>
    <t>K/D</t>
  </si>
  <si>
    <t>Data Source</t>
  </si>
  <si>
    <t>Notes</t>
  </si>
  <si>
    <t>0001</t>
  </si>
  <si>
    <t>WIB</t>
  </si>
  <si>
    <t>0000</t>
  </si>
  <si>
    <t>0x00</t>
  </si>
  <si>
    <t>IDLE/WIB</t>
  </si>
  <si>
    <t>SOF (K28.1)</t>
  </si>
  <si>
    <t>FEMB Valid</t>
  </si>
  <si>
    <t>U(0) ADC[13:0]</t>
  </si>
  <si>
    <t>U(1) ADC[13:0]</t>
  </si>
  <si>
    <t>U(2) ADC[3:0]</t>
  </si>
  <si>
    <t>U(2) ADC[13:4]</t>
  </si>
  <si>
    <t>U(3) ADC[13:0]</t>
  </si>
  <si>
    <t>U(4) ADC[7:0]</t>
  </si>
  <si>
    <t>U(4) ADC[13:8]</t>
  </si>
  <si>
    <t>U(5) ADC[13:0]</t>
  </si>
  <si>
    <t>U(6) ADC[11:0]</t>
  </si>
  <si>
    <t>U(6)[13:12]</t>
  </si>
  <si>
    <t>U(7) ADC[13:0]</t>
  </si>
  <si>
    <t>U(8) ADC[13:0]</t>
  </si>
  <si>
    <t>U(9)[1:0]</t>
  </si>
  <si>
    <t>U(9) ADC[13:2]</t>
  </si>
  <si>
    <t>U(10) ADC[13:0]</t>
  </si>
  <si>
    <t>U(11) ADC[5:0]</t>
  </si>
  <si>
    <t>U(11) ADC[13:6]</t>
  </si>
  <si>
    <t>U(12) ADC[13:0]</t>
  </si>
  <si>
    <t>U(13) ADC[9:0]</t>
  </si>
  <si>
    <t>U(13) ADC[13:10]</t>
  </si>
  <si>
    <t>U(14) ADC[13:0]</t>
  </si>
  <si>
    <t>U(15) ADC[13:0]</t>
  </si>
  <si>
    <t>U(16) ADC[13:0]</t>
  </si>
  <si>
    <t>U(17) ADC[13:0]</t>
  </si>
  <si>
    <t>U(18) ADC[3:0]</t>
  </si>
  <si>
    <t>U(18) ADC[13:4]</t>
  </si>
  <si>
    <t>U(19) ADC[13:0]</t>
  </si>
  <si>
    <t>U(20) ADC[7:0]</t>
  </si>
  <si>
    <t>U(20) ADC[13:8]</t>
  </si>
  <si>
    <t>U(21) ADC[13:0]</t>
  </si>
  <si>
    <t>U(22) ADC[11:0]</t>
  </si>
  <si>
    <t>U(22)[13:12]</t>
  </si>
  <si>
    <t>U(23) ADC[13:0]</t>
  </si>
  <si>
    <t>U(24) ADC[13:0]</t>
  </si>
  <si>
    <t>U(25)[1:0]</t>
  </si>
  <si>
    <t>U(25) ADC[13:2]</t>
  </si>
  <si>
    <t>U(26) ADC[13:0]</t>
  </si>
  <si>
    <t>U(27) ADC[5:0]</t>
  </si>
  <si>
    <t>U(27) ADC[13:6]</t>
  </si>
  <si>
    <t>U(28) ADC[13:0]</t>
  </si>
  <si>
    <t>U(29) ADC[9:0]</t>
  </si>
  <si>
    <t>U(29) ADC[13:10]</t>
  </si>
  <si>
    <t>U(30) ADC[13:0]</t>
  </si>
  <si>
    <t>U(31) ADC[13:0]</t>
  </si>
  <si>
    <t>U(32) ADC[13:0]</t>
  </si>
  <si>
    <t>U(33) ADC[13:0]</t>
  </si>
  <si>
    <t>U(34) ADC[3:0]</t>
  </si>
  <si>
    <t>U(34) ADC[13:4]</t>
  </si>
  <si>
    <t>U(35) ADC[13:0]</t>
  </si>
  <si>
    <t>U(36) ADC[7:0]</t>
  </si>
  <si>
    <t>U(36) ADC[13:8]</t>
  </si>
  <si>
    <t>U(37) ADC[13:0]</t>
  </si>
  <si>
    <t>U(38) ADC[11:0]</t>
  </si>
  <si>
    <t>U(38)[13:12]</t>
  </si>
  <si>
    <t>U(39) ADC[13:0]</t>
  </si>
  <si>
    <t>V(0) ADC[13:0]</t>
  </si>
  <si>
    <t>V(1)[1:0]</t>
  </si>
  <si>
    <t>V(1) ADC[13:2]</t>
  </si>
  <si>
    <t>V(2) ADC[13:0]</t>
  </si>
  <si>
    <t>V(3) ADC[5:0]</t>
  </si>
  <si>
    <t>V(3) ADC[13:6]</t>
  </si>
  <si>
    <t>V(4) ADC[13:0]</t>
  </si>
  <si>
    <t>V(5) ADC[9:0]</t>
  </si>
  <si>
    <t>V(5) ADC[13:10]</t>
  </si>
  <si>
    <t>V(6) ADC[13:0]</t>
  </si>
  <si>
    <t>V(7) ADC[13:0]</t>
  </si>
  <si>
    <t>V(8) ADC[13:0]</t>
  </si>
  <si>
    <t>V(9) ADC[13:0]</t>
  </si>
  <si>
    <t>V(10) ADC[3:0]</t>
  </si>
  <si>
    <t>V(10) ADC[13:4]</t>
  </si>
  <si>
    <t>V(11) ADC[13:0]</t>
  </si>
  <si>
    <t>V(12) ADC[7:0]</t>
  </si>
  <si>
    <t>V(12) ADC[13:8]</t>
  </si>
  <si>
    <t>V(13) ADC[13:0]</t>
  </si>
  <si>
    <t>V(14) ADC[11:0]</t>
  </si>
  <si>
    <t>V(14)[13:12]</t>
  </si>
  <si>
    <t>V(15) ADC[13:0]</t>
  </si>
  <si>
    <t>V(16) ADC[13:0]</t>
  </si>
  <si>
    <t>V(17)[1:0]</t>
  </si>
  <si>
    <t>V(17) ADC[13:2]</t>
  </si>
  <si>
    <t>V(18) ADC[13:0]</t>
  </si>
  <si>
    <t>V(19) ADC[5:0]</t>
  </si>
  <si>
    <t>V(19) ADC[13:6]</t>
  </si>
  <si>
    <t>V(20) ADC[13:0]</t>
  </si>
  <si>
    <t>V(21) ADC[9:0]</t>
  </si>
  <si>
    <t>V(21) ADC[13:10]</t>
  </si>
  <si>
    <t>V(22) ADC[13:0]</t>
  </si>
  <si>
    <t>V(23) ADC[13:0]</t>
  </si>
  <si>
    <t>V(24) ADC[13:0]</t>
  </si>
  <si>
    <t>V(25) ADC[13:0]</t>
  </si>
  <si>
    <t>V(26) ADC[3:0]</t>
  </si>
  <si>
    <t>V(26) ADC[13:4]</t>
  </si>
  <si>
    <t>V(27) ADC[13:0]</t>
  </si>
  <si>
    <t>V(28) ADC[7:0]</t>
  </si>
  <si>
    <t>V(28) ADC[13:8]</t>
  </si>
  <si>
    <t>V(29) ADC[13:0]</t>
  </si>
  <si>
    <t>V(30) ADC[11:0]</t>
  </si>
  <si>
    <t>V(30)[13:12]</t>
  </si>
  <si>
    <t>V(31) ADC[13:0]</t>
  </si>
  <si>
    <t>V(32) ADC[13:0]</t>
  </si>
  <si>
    <t>V(33)[1:0]</t>
  </si>
  <si>
    <t>V(33) ADC[13:2]</t>
  </si>
  <si>
    <t>V(34) ADC[13:0]</t>
  </si>
  <si>
    <t>V(35) ADC[5:0]</t>
  </si>
  <si>
    <t>V(35) ADC[13:6]</t>
  </si>
  <si>
    <t>V(36) ADC[13:0]</t>
  </si>
  <si>
    <t>V(37) ADC[9:0]</t>
  </si>
  <si>
    <t>V(37) ADC[13:10]</t>
  </si>
  <si>
    <t>V(38) ADC[13:0]</t>
  </si>
  <si>
    <t>V(39) ADC[13:0]</t>
  </si>
  <si>
    <t>X(0) ADC[13:0]</t>
  </si>
  <si>
    <t>X(1) ADC[13:0]</t>
  </si>
  <si>
    <t>X(2) ADC[3:0]</t>
  </si>
  <si>
    <t>X(2) ADC[13:4]</t>
  </si>
  <si>
    <t>X(3) ADC[13:0]</t>
  </si>
  <si>
    <t>X(4) ADC[7:0]</t>
  </si>
  <si>
    <t>X(4) ADC[13:8]</t>
  </si>
  <si>
    <t>X(5) ADC[13:0]</t>
  </si>
  <si>
    <t>X(6) ADC[11:0]</t>
  </si>
  <si>
    <t>X(6)[13:12]</t>
  </si>
  <si>
    <t>X(7) ADC[13:0]</t>
  </si>
  <si>
    <t>X(8) ADC[13:0]</t>
  </si>
  <si>
    <t>X(9)[1:0]</t>
  </si>
  <si>
    <t>X(9) ADC[13:2]</t>
  </si>
  <si>
    <t>X(10) ADC[13:0]</t>
  </si>
  <si>
    <t>X(11) ADC[5:0]</t>
  </si>
  <si>
    <t>X(11) ADC[13:6]</t>
  </si>
  <si>
    <t>X(12) ADC[13:0]</t>
  </si>
  <si>
    <t>X(13) ADC[9:0]</t>
  </si>
  <si>
    <t>X(13) ADC[13:10]</t>
  </si>
  <si>
    <t>X(14) ADC[13:0]</t>
  </si>
  <si>
    <t>X(15) ADC[13:0]</t>
  </si>
  <si>
    <t>X(16) ADC[13:0]</t>
  </si>
  <si>
    <t>X(17) ADC[13:0]</t>
  </si>
  <si>
    <t>X(18) ADC[3:0]</t>
  </si>
  <si>
    <t>X(18) ADC[13:4]</t>
  </si>
  <si>
    <t>X(19) ADC[13:0]</t>
  </si>
  <si>
    <t>X(20) ADC[7:0]</t>
  </si>
  <si>
    <t>X(20) ADC[13:8]</t>
  </si>
  <si>
    <t>X(21) ADC[13:0]</t>
  </si>
  <si>
    <t>X(22) ADC[11:0]</t>
  </si>
  <si>
    <t>X(22)[13:12]</t>
  </si>
  <si>
    <t>X(23) ADC[13:0]</t>
  </si>
  <si>
    <t>X(24) ADC[13:0]</t>
  </si>
  <si>
    <t>X(25)[1:0]</t>
  </si>
  <si>
    <t>X(25) ADC[13:2]</t>
  </si>
  <si>
    <t>X(26) ADC[13:0]</t>
  </si>
  <si>
    <t>X(27) ADC[5:0]</t>
  </si>
  <si>
    <t>X(27) ADC[13:6]</t>
  </si>
  <si>
    <t>X(28) ADC[13:0]</t>
  </si>
  <si>
    <t>X(29) ADC[9:0]</t>
  </si>
  <si>
    <t>X(29) ADC[13:10]</t>
  </si>
  <si>
    <t>X(30) ADC[13:0]</t>
  </si>
  <si>
    <t>X(31) ADC[13:0]</t>
  </si>
  <si>
    <t>X(32) ADC[13:0]</t>
  </si>
  <si>
    <t>X(33) ADC[13:0]</t>
  </si>
  <si>
    <t>X(34) ADC[3:0]</t>
  </si>
  <si>
    <t>X(34) ADC[13:4]</t>
  </si>
  <si>
    <t>X(35) ADC[13:0]</t>
  </si>
  <si>
    <t>X(36) ADC[7:0]</t>
  </si>
  <si>
    <t>X(36) ADC[13:8]</t>
  </si>
  <si>
    <t>X(37) ADC[13:0]</t>
  </si>
  <si>
    <t>X(38) ADC[11:0]</t>
  </si>
  <si>
    <t>X(38)[13:12]</t>
  </si>
  <si>
    <t>X(39) ADC[13:0]</t>
  </si>
  <si>
    <t>X(40) ADC[13:0]</t>
  </si>
  <si>
    <t>X(41)[1:0]</t>
  </si>
  <si>
    <t>X(41) ADC[13:2]</t>
  </si>
  <si>
    <t>X(42) ADC[13:0]</t>
  </si>
  <si>
    <t>X(43) ADC[5:0]</t>
  </si>
  <si>
    <t>X(43) ADC[13:6]</t>
  </si>
  <si>
    <t>X(44) ADC[13:0]</t>
  </si>
  <si>
    <t>X(45) ADC[9:0]</t>
  </si>
  <si>
    <t>X(45) ADC[13:10]</t>
  </si>
  <si>
    <t>X(46) ADC[13:0]</t>
  </si>
  <si>
    <t>X(47) ADC[13:0]</t>
  </si>
  <si>
    <t>FEMB0</t>
  </si>
  <si>
    <t>FEMB1</t>
  </si>
  <si>
    <t>Start of Frame is K.28.1 (0x3C)</t>
  </si>
  <si>
    <t>CRC-20</t>
  </si>
  <si>
    <t>EOF (K.28.6)</t>
  </si>
  <si>
    <t>IDLE (K.28.5)</t>
  </si>
  <si>
    <t>FELIX EOF is K.28.6(0xDC) FELIX IDLE is K.28.5(0xBC)</t>
  </si>
  <si>
    <t>Link mask. Bits [3:0]=FEMB0, bits [7:4]=FEMB1</t>
  </si>
  <si>
    <t>F# = fiber # (0/1); Link mask should be used to determine data validity</t>
  </si>
  <si>
    <t>Revisions</t>
  </si>
  <si>
    <t xml:space="preserve">WIEC_Crate field now contains only crate number, lower 4 bits, directly read from bp_crate_addr FPGA pins. </t>
  </si>
  <si>
    <t>Added Format_version field</t>
  </si>
  <si>
    <t>Only WIEC_Crate[3:0] are valid at this time. Bits [7:4] = 0</t>
  </si>
  <si>
    <t>AM</t>
  </si>
  <si>
    <t>Author</t>
  </si>
  <si>
    <t>Date</t>
  </si>
  <si>
    <t>Timing master Time stamp [31:0]</t>
  </si>
  <si>
    <t>Timing master Time stamp [63:32]</t>
  </si>
  <si>
    <t>CRC-20 word was in a wrong place. Moved according to FELIX format doc.</t>
  </si>
  <si>
    <t>Converted two unused 32-bit words to carry 8-bit time stamps coming from COLDATA serial links with data</t>
  </si>
  <si>
    <t>Format_version = 1</t>
  </si>
  <si>
    <t>Format_version = 2</t>
  </si>
  <si>
    <t>The IDLE symbol is transmitted constantly when there's no data, between frames.</t>
  </si>
  <si>
    <t>LOL</t>
  </si>
  <si>
    <t>LOL is the SI5344 PLL lock output status</t>
  </si>
  <si>
    <t xml:space="preserve">Added SI5344 Loss of Lock (LOL) output status to the data </t>
  </si>
  <si>
    <t>COLDATA Time Stamp [0:14]</t>
  </si>
  <si>
    <t xml:space="preserve"> FEMB Synchronization Flags</t>
  </si>
  <si>
    <t>Ready</t>
  </si>
  <si>
    <t>PSR Cal</t>
  </si>
  <si>
    <t>FLEX Bits [0:15]</t>
  </si>
  <si>
    <t>JRK</t>
  </si>
  <si>
    <t>WS</t>
  </si>
  <si>
    <t>Added "WS"=WIB Sync bit, from timing endpoint</t>
  </si>
  <si>
    <t>Added WIB Ready bit --- low during configuration transitions</t>
  </si>
  <si>
    <t>Format_version = 3 currenlty</t>
  </si>
  <si>
    <t>Format_version = 3</t>
  </si>
  <si>
    <t>Replaced 4x8 bit COLDATA time stamps with 1 (15-bit) COLDATA time stamp + 8-bits of synchronization flags</t>
  </si>
  <si>
    <t>Meaning of flex words depends on WIB configuration code</t>
  </si>
  <si>
    <t>FEMB Pulser-in-Frame Bits</t>
  </si>
  <si>
    <t>Added 4 "pulser"(PSR Cal)  bits: High means pulse calibration  ongoing from respective COLDATA [0-3]</t>
  </si>
  <si>
    <t>Added 8 bits for COLDATA pulser-in-frame bits (16th bit of each COLDATA time stamp)</t>
  </si>
  <si>
    <t>TBD</t>
  </si>
  <si>
    <t>Added 8-bit "Context Code" to provide context for Flex bits</t>
  </si>
  <si>
    <t>Context code</t>
  </si>
  <si>
    <t>Version</t>
  </si>
  <si>
    <t>DetID</t>
  </si>
  <si>
    <t>CrateID</t>
  </si>
  <si>
    <t>Slot</t>
  </si>
  <si>
    <t>Link</t>
  </si>
  <si>
    <t>…</t>
  </si>
  <si>
    <t>Transmit IDLE between frames trians constantly</t>
  </si>
  <si>
    <t>WIB Frame Definition</t>
  </si>
  <si>
    <t>WIB FRAME 1</t>
  </si>
  <si>
    <t>AT</t>
  </si>
  <si>
    <t>Split into 3 worksheets: revisions, wibframe format, felix format</t>
  </si>
  <si>
    <t>Added DAQ standard header</t>
  </si>
  <si>
    <t>CDTS-ID[0-2]</t>
  </si>
  <si>
    <t>Added Coldata Timestamp ID (3 bits) so we know which 15-bit CD time stamp is included in the frame header</t>
  </si>
  <si>
    <t>Changed bits redundant with "standard DAQ header" to "TBD."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</si>
</sst>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[$$-409]#,##0.00;[Red]&quot;-&quot;[$$-409]#,##0.00"/>
  </numFmts>
  <fonts count="5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theme="1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1C232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rgb="FFF1C232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6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14" fontId="0" fillId="0" borderId="0" xfId="0" applyNumberFormat="1"/>
    <xf numFmtId="0" fontId="3" fillId="6" borderId="5" xfId="0" applyFont="1" applyFill="1" applyBorder="1" applyAlignment="1"/>
    <xf numFmtId="0" fontId="0" fillId="2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12" borderId="5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58A0-BA5F-9B46-887E-78381BDB5151}">
  <dimension ref="A1:AI22"/>
  <sheetViews>
    <sheetView topLeftCell="B1" workbookViewId="0">
      <selection activeCell="A23" sqref="A23"/>
    </sheetView>
  </sheetViews>
  <sheetFormatPr defaultColWidth="8.796875" defaultRowHeight="15.75" customHeight="1" x14ac:dyDescent="0.25"/>
  <cols>
    <col min="1" max="1" width="11.5" customWidth="1"/>
    <col min="2" max="2" width="6.19921875" customWidth="1"/>
    <col min="3" max="3" width="90.19921875" customWidth="1"/>
    <col min="4" max="34" width="5" customWidth="1"/>
    <col min="35" max="35" width="20.69921875" customWidth="1"/>
    <col min="36" max="36" width="99.296875" customWidth="1"/>
    <col min="37" max="1024" width="15" customWidth="1"/>
  </cols>
  <sheetData>
    <row r="1" spans="1:35" ht="13.8" x14ac:dyDescent="0.25">
      <c r="A1" s="1"/>
      <c r="B1" s="1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2"/>
      <c r="AF1" s="13"/>
      <c r="AG1" s="13"/>
      <c r="AH1" s="13"/>
      <c r="AI1" s="1"/>
    </row>
    <row r="2" spans="1:35" ht="15.75" customHeight="1" x14ac:dyDescent="0.25">
      <c r="A2" t="s">
        <v>198</v>
      </c>
    </row>
    <row r="3" spans="1:35" ht="15.75" customHeight="1" x14ac:dyDescent="0.25">
      <c r="A3" t="s">
        <v>204</v>
      </c>
      <c r="B3" s="12" t="s">
        <v>203</v>
      </c>
    </row>
    <row r="4" spans="1:35" ht="15.75" customHeight="1" x14ac:dyDescent="0.25">
      <c r="A4" s="9">
        <v>43870</v>
      </c>
      <c r="B4" t="s">
        <v>202</v>
      </c>
      <c r="C4" t="s">
        <v>199</v>
      </c>
    </row>
    <row r="5" spans="1:35" ht="15.75" customHeight="1" x14ac:dyDescent="0.25">
      <c r="C5" t="s">
        <v>200</v>
      </c>
    </row>
    <row r="6" spans="1:35" ht="15.75" customHeight="1" x14ac:dyDescent="0.25">
      <c r="C6" t="s">
        <v>209</v>
      </c>
    </row>
    <row r="7" spans="1:35" ht="15.75" customHeight="1" x14ac:dyDescent="0.25">
      <c r="A7" s="9">
        <v>43886</v>
      </c>
      <c r="B7" t="s">
        <v>202</v>
      </c>
      <c r="C7" t="s">
        <v>207</v>
      </c>
    </row>
    <row r="8" spans="1:35" ht="15.75" customHeight="1" x14ac:dyDescent="0.25">
      <c r="A8" s="9"/>
      <c r="C8" t="s">
        <v>211</v>
      </c>
    </row>
    <row r="9" spans="1:35" ht="15.75" customHeight="1" x14ac:dyDescent="0.25">
      <c r="A9" s="9"/>
      <c r="C9" t="s">
        <v>214</v>
      </c>
    </row>
    <row r="10" spans="1:35" ht="15.75" customHeight="1" x14ac:dyDescent="0.25">
      <c r="C10" t="s">
        <v>208</v>
      </c>
    </row>
    <row r="11" spans="1:35" ht="15.75" customHeight="1" x14ac:dyDescent="0.25">
      <c r="C11" t="s">
        <v>210</v>
      </c>
    </row>
    <row r="12" spans="1:35" ht="15.75" customHeight="1" x14ac:dyDescent="0.25">
      <c r="A12" s="9">
        <v>44411</v>
      </c>
      <c r="B12" t="s">
        <v>220</v>
      </c>
      <c r="C12" t="s">
        <v>226</v>
      </c>
    </row>
    <row r="13" spans="1:35" ht="15.75" customHeight="1" x14ac:dyDescent="0.25">
      <c r="A13" s="9"/>
      <c r="C13" t="s">
        <v>230</v>
      </c>
    </row>
    <row r="14" spans="1:35" ht="15.75" customHeight="1" x14ac:dyDescent="0.25">
      <c r="C14" t="s">
        <v>232</v>
      </c>
    </row>
    <row r="15" spans="1:35" ht="15.75" customHeight="1" x14ac:dyDescent="0.25">
      <c r="C15" t="s">
        <v>223</v>
      </c>
    </row>
    <row r="16" spans="1:35" ht="15.75" customHeight="1" x14ac:dyDescent="0.25">
      <c r="C16" t="s">
        <v>229</v>
      </c>
    </row>
    <row r="17" spans="1:3" ht="15.75" customHeight="1" x14ac:dyDescent="0.25">
      <c r="C17" t="s">
        <v>222</v>
      </c>
    </row>
    <row r="18" spans="1:3" ht="15.75" customHeight="1" x14ac:dyDescent="0.25">
      <c r="C18" t="s">
        <v>225</v>
      </c>
    </row>
    <row r="19" spans="1:3" ht="15.75" customHeight="1" x14ac:dyDescent="0.25">
      <c r="A19" s="9">
        <v>44525</v>
      </c>
      <c r="B19" t="s">
        <v>243</v>
      </c>
      <c r="C19" t="s">
        <v>244</v>
      </c>
    </row>
    <row r="20" spans="1:3" ht="15.75" customHeight="1" x14ac:dyDescent="0.25">
      <c r="C20" t="s">
        <v>245</v>
      </c>
    </row>
    <row r="21" spans="1:3" ht="15.75" customHeight="1" x14ac:dyDescent="0.25">
      <c r="A21" s="9">
        <v>44531</v>
      </c>
      <c r="C21" t="s">
        <v>247</v>
      </c>
    </row>
    <row r="22" spans="1:3" ht="15.75" customHeight="1" x14ac:dyDescent="0.25">
      <c r="C22" t="s">
        <v>248</v>
      </c>
    </row>
  </sheetData>
  <pageMargins left="0.74805555555555558" right="0.74805555555555558" top="1.3776388888888889" bottom="1.3776388888888889" header="0.98388888888888892" footer="0.98388888888888892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337E-B1C5-F241-A154-6B69B59CE655}">
  <dimension ref="A1:AJ125"/>
  <sheetViews>
    <sheetView tabSelected="1" workbookViewId="0">
      <selection activeCell="R123" sqref="R123"/>
    </sheetView>
  </sheetViews>
  <sheetFormatPr defaultColWidth="8.796875" defaultRowHeight="15.75" customHeight="1" x14ac:dyDescent="0.25"/>
  <cols>
    <col min="1" max="1" width="11.5" customWidth="1"/>
    <col min="2" max="2" width="6.19921875" customWidth="1"/>
    <col min="3" max="34" width="5" customWidth="1"/>
    <col min="35" max="35" width="20.69921875" customWidth="1"/>
    <col min="36" max="36" width="99.296875" customWidth="1"/>
    <col min="37" max="1024" width="15" customWidth="1"/>
  </cols>
  <sheetData>
    <row r="1" spans="1:36" ht="13.8" x14ac:dyDescent="0.25">
      <c r="A1" s="38" t="s">
        <v>241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1"/>
      <c r="AJ1" s="2"/>
    </row>
    <row r="2" spans="1:36" ht="13.8" x14ac:dyDescent="0.25">
      <c r="A2" s="1" t="s">
        <v>0</v>
      </c>
      <c r="B2" s="39">
        <v>43640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"/>
      <c r="AJ2" s="4"/>
    </row>
    <row r="3" spans="1:36" ht="13.8" x14ac:dyDescent="0.25">
      <c r="A3" s="1" t="s">
        <v>1</v>
      </c>
      <c r="B3" s="39">
        <v>44439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"/>
      <c r="AJ3" s="4"/>
    </row>
    <row r="4" spans="1:36" ht="13.8" x14ac:dyDescent="0.25">
      <c r="A4" s="1" t="s">
        <v>2</v>
      </c>
      <c r="B4" s="40">
        <v>1.4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1"/>
      <c r="AJ4" s="2"/>
    </row>
    <row r="5" spans="1:36" ht="13.8" x14ac:dyDescent="0.25">
      <c r="A5" s="1"/>
      <c r="B5" s="1" t="s">
        <v>3</v>
      </c>
      <c r="C5" s="5">
        <v>31</v>
      </c>
      <c r="D5" s="5">
        <v>30</v>
      </c>
      <c r="E5" s="5">
        <v>29</v>
      </c>
      <c r="F5" s="5">
        <v>28</v>
      </c>
      <c r="G5" s="5">
        <v>27</v>
      </c>
      <c r="H5" s="5">
        <v>26</v>
      </c>
      <c r="I5" s="5">
        <v>25</v>
      </c>
      <c r="J5" s="5">
        <v>24</v>
      </c>
      <c r="K5" s="5">
        <v>23</v>
      </c>
      <c r="L5" s="5">
        <v>22</v>
      </c>
      <c r="M5" s="5">
        <v>21</v>
      </c>
      <c r="N5" s="5">
        <v>20</v>
      </c>
      <c r="O5" s="5">
        <v>19</v>
      </c>
      <c r="P5" s="5">
        <v>18</v>
      </c>
      <c r="Q5" s="5">
        <v>17</v>
      </c>
      <c r="R5" s="5">
        <v>16</v>
      </c>
      <c r="S5" s="1">
        <v>15</v>
      </c>
      <c r="T5" s="1">
        <f t="shared" ref="T5:AH5" si="0">S5-1</f>
        <v>14</v>
      </c>
      <c r="U5" s="1">
        <f t="shared" si="0"/>
        <v>13</v>
      </c>
      <c r="V5" s="1">
        <f t="shared" si="0"/>
        <v>12</v>
      </c>
      <c r="W5" s="1">
        <f t="shared" si="0"/>
        <v>11</v>
      </c>
      <c r="X5" s="1">
        <f t="shared" si="0"/>
        <v>10</v>
      </c>
      <c r="Y5" s="1">
        <f t="shared" si="0"/>
        <v>9</v>
      </c>
      <c r="Z5" s="1">
        <f t="shared" si="0"/>
        <v>8</v>
      </c>
      <c r="AA5" s="1">
        <f t="shared" si="0"/>
        <v>7</v>
      </c>
      <c r="AB5" s="1">
        <f t="shared" si="0"/>
        <v>6</v>
      </c>
      <c r="AC5" s="1">
        <f t="shared" si="0"/>
        <v>5</v>
      </c>
      <c r="AD5" s="1">
        <f t="shared" si="0"/>
        <v>4</v>
      </c>
      <c r="AE5" s="1">
        <f t="shared" si="0"/>
        <v>3</v>
      </c>
      <c r="AF5" s="1">
        <f t="shared" si="0"/>
        <v>2</v>
      </c>
      <c r="AG5" s="1">
        <f t="shared" si="0"/>
        <v>1</v>
      </c>
      <c r="AH5" s="1">
        <f t="shared" si="0"/>
        <v>0</v>
      </c>
      <c r="AI5" s="1" t="s">
        <v>4</v>
      </c>
      <c r="AJ5" s="2" t="s">
        <v>5</v>
      </c>
    </row>
    <row r="6" spans="1:36" ht="13.8" x14ac:dyDescent="0.25">
      <c r="A6" s="1">
        <v>0</v>
      </c>
      <c r="B6" s="1" t="s">
        <v>6</v>
      </c>
      <c r="C6" s="41" t="s">
        <v>238</v>
      </c>
      <c r="D6" s="41"/>
      <c r="E6" s="41"/>
      <c r="F6" s="41"/>
      <c r="G6" s="41"/>
      <c r="H6" s="41"/>
      <c r="I6" s="42" t="s">
        <v>237</v>
      </c>
      <c r="J6" s="42"/>
      <c r="K6" s="42"/>
      <c r="L6" s="42"/>
      <c r="M6" s="43" t="s">
        <v>236</v>
      </c>
      <c r="N6" s="43"/>
      <c r="O6" s="43"/>
      <c r="P6" s="43"/>
      <c r="Q6" s="43"/>
      <c r="R6" s="43"/>
      <c r="S6" s="43"/>
      <c r="T6" s="43"/>
      <c r="U6" s="43"/>
      <c r="V6" s="43"/>
      <c r="W6" s="44" t="s">
        <v>235</v>
      </c>
      <c r="X6" s="44"/>
      <c r="Y6" s="44"/>
      <c r="Z6" s="44"/>
      <c r="AA6" s="44"/>
      <c r="AB6" s="44"/>
      <c r="AC6" s="45" t="s">
        <v>234</v>
      </c>
      <c r="AD6" s="45"/>
      <c r="AE6" s="45"/>
      <c r="AF6" s="45"/>
      <c r="AG6" s="45"/>
      <c r="AH6" s="45"/>
      <c r="AI6" s="1" t="s">
        <v>7</v>
      </c>
      <c r="AJ6" s="2" t="s">
        <v>224</v>
      </c>
    </row>
    <row r="7" spans="1:36" ht="13.8" x14ac:dyDescent="0.25">
      <c r="A7" s="1">
        <f t="shared" ref="A7:A70" si="1">A6+1</f>
        <v>1</v>
      </c>
      <c r="B7" s="1" t="s">
        <v>8</v>
      </c>
      <c r="C7" s="26" t="s">
        <v>205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1" t="s">
        <v>7</v>
      </c>
    </row>
    <row r="8" spans="1:36" ht="13.8" x14ac:dyDescent="0.25">
      <c r="A8" s="1">
        <f t="shared" si="1"/>
        <v>2</v>
      </c>
      <c r="B8" s="1" t="s">
        <v>8</v>
      </c>
      <c r="C8" s="26" t="s">
        <v>206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  <c r="AI8" s="1" t="s">
        <v>7</v>
      </c>
      <c r="AJ8" s="8" t="s">
        <v>213</v>
      </c>
    </row>
    <row r="9" spans="1:36" ht="13.8" x14ac:dyDescent="0.25">
      <c r="A9" s="1">
        <f t="shared" si="1"/>
        <v>3</v>
      </c>
      <c r="B9" s="1" t="s">
        <v>8</v>
      </c>
      <c r="C9" s="29" t="s">
        <v>231</v>
      </c>
      <c r="D9" s="30"/>
      <c r="E9" s="30"/>
      <c r="F9" s="30"/>
      <c r="G9" s="31"/>
      <c r="H9" s="10" t="s">
        <v>212</v>
      </c>
      <c r="I9" s="32" t="s">
        <v>196</v>
      </c>
      <c r="J9" s="32"/>
      <c r="K9" s="32"/>
      <c r="L9" s="32"/>
      <c r="M9" s="32"/>
      <c r="N9" s="32"/>
      <c r="O9" s="32"/>
      <c r="P9" s="32"/>
      <c r="Q9" s="33" t="s">
        <v>12</v>
      </c>
      <c r="R9" s="34"/>
      <c r="S9" s="35" t="s">
        <v>246</v>
      </c>
      <c r="T9" s="36"/>
      <c r="U9" s="36"/>
      <c r="V9" s="35" t="s">
        <v>231</v>
      </c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7"/>
      <c r="AI9" s="1" t="s">
        <v>7</v>
      </c>
      <c r="AJ9" s="6" t="s">
        <v>197</v>
      </c>
    </row>
    <row r="10" spans="1:36" ht="13.8" x14ac:dyDescent="0.25">
      <c r="A10" s="1">
        <f t="shared" si="1"/>
        <v>4</v>
      </c>
      <c r="B10" s="1" t="s">
        <v>8</v>
      </c>
      <c r="C10" s="16" t="s">
        <v>231</v>
      </c>
      <c r="D10" s="23" t="s">
        <v>215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5" t="s">
        <v>216</v>
      </c>
      <c r="T10" s="23"/>
      <c r="U10" s="23"/>
      <c r="V10" s="23"/>
      <c r="W10" s="23"/>
      <c r="X10" s="23"/>
      <c r="Y10" s="23"/>
      <c r="Z10" s="23"/>
      <c r="AA10" s="25" t="s">
        <v>228</v>
      </c>
      <c r="AB10" s="23"/>
      <c r="AC10" s="23"/>
      <c r="AD10" s="23"/>
      <c r="AE10" s="23"/>
      <c r="AF10" s="23"/>
      <c r="AG10" s="23"/>
      <c r="AH10" s="24"/>
      <c r="AI10" s="1" t="s">
        <v>7</v>
      </c>
      <c r="AJ10" s="2" t="s">
        <v>201</v>
      </c>
    </row>
    <row r="11" spans="1:36" ht="13.8" x14ac:dyDescent="0.25">
      <c r="A11" s="1">
        <f t="shared" si="1"/>
        <v>5</v>
      </c>
      <c r="B11" s="1" t="s">
        <v>8</v>
      </c>
      <c r="C11" s="18" t="s">
        <v>15</v>
      </c>
      <c r="D11" s="18"/>
      <c r="E11" s="18"/>
      <c r="F11" s="18"/>
      <c r="G11" s="18" t="s">
        <v>14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8" t="s">
        <v>13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" t="s">
        <v>189</v>
      </c>
    </row>
    <row r="12" spans="1:36" ht="13.8" x14ac:dyDescent="0.25">
      <c r="A12" s="1">
        <f t="shared" si="1"/>
        <v>6</v>
      </c>
      <c r="B12" s="1" t="s">
        <v>8</v>
      </c>
      <c r="C12" s="18" t="s">
        <v>18</v>
      </c>
      <c r="D12" s="22"/>
      <c r="E12" s="22"/>
      <c r="F12" s="22"/>
      <c r="G12" s="22"/>
      <c r="H12" s="22"/>
      <c r="I12" s="22"/>
      <c r="J12" s="22"/>
      <c r="K12" s="18" t="s">
        <v>17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18" t="s">
        <v>16</v>
      </c>
      <c r="Z12" s="22"/>
      <c r="AA12" s="22"/>
      <c r="AB12" s="22"/>
      <c r="AC12" s="22"/>
      <c r="AD12" s="22"/>
      <c r="AE12" s="22"/>
      <c r="AF12" s="22"/>
      <c r="AG12" s="22"/>
      <c r="AH12" s="22"/>
      <c r="AI12" s="1" t="s">
        <v>189</v>
      </c>
    </row>
    <row r="13" spans="1:36" ht="13.8" x14ac:dyDescent="0.25">
      <c r="A13" s="1">
        <f t="shared" si="1"/>
        <v>7</v>
      </c>
      <c r="B13" s="1" t="s">
        <v>8</v>
      </c>
      <c r="C13" s="18" t="s">
        <v>21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 t="s">
        <v>20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18" t="s">
        <v>19</v>
      </c>
      <c r="AD13" s="22"/>
      <c r="AE13" s="22"/>
      <c r="AF13" s="22"/>
      <c r="AG13" s="22"/>
      <c r="AH13" s="22"/>
      <c r="AI13" s="1" t="s">
        <v>189</v>
      </c>
      <c r="AJ13" s="2"/>
    </row>
    <row r="14" spans="1:36" ht="13.8" x14ac:dyDescent="0.25">
      <c r="A14" s="1">
        <f t="shared" si="1"/>
        <v>8</v>
      </c>
      <c r="B14" s="1" t="s">
        <v>8</v>
      </c>
      <c r="C14" s="18" t="s">
        <v>25</v>
      </c>
      <c r="D14" s="22"/>
      <c r="E14" s="22" t="s">
        <v>24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 t="s">
        <v>23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 t="s">
        <v>22</v>
      </c>
      <c r="AH14" s="22"/>
      <c r="AI14" s="1" t="s">
        <v>189</v>
      </c>
    </row>
    <row r="15" spans="1:36" ht="13.8" x14ac:dyDescent="0.25">
      <c r="A15" s="1">
        <f t="shared" si="1"/>
        <v>9</v>
      </c>
      <c r="B15" s="1" t="s">
        <v>8</v>
      </c>
      <c r="C15" s="18" t="s">
        <v>28</v>
      </c>
      <c r="D15" s="22"/>
      <c r="E15" s="22"/>
      <c r="F15" s="22"/>
      <c r="G15" s="22"/>
      <c r="H15" s="22"/>
      <c r="I15" s="18" t="s">
        <v>27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18" t="s">
        <v>26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" t="s">
        <v>189</v>
      </c>
    </row>
    <row r="16" spans="1:36" ht="13.8" x14ac:dyDescent="0.25">
      <c r="A16" s="1">
        <f t="shared" si="1"/>
        <v>10</v>
      </c>
      <c r="B16" s="1" t="s">
        <v>8</v>
      </c>
      <c r="C16" s="18" t="s">
        <v>31</v>
      </c>
      <c r="D16" s="22"/>
      <c r="E16" s="22"/>
      <c r="F16" s="22"/>
      <c r="G16" s="22"/>
      <c r="H16" s="22"/>
      <c r="I16" s="22"/>
      <c r="J16" s="22"/>
      <c r="K16" s="22"/>
      <c r="L16" s="22"/>
      <c r="M16" s="18" t="s">
        <v>30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18" t="s">
        <v>29</v>
      </c>
      <c r="AB16" s="22"/>
      <c r="AC16" s="22"/>
      <c r="AD16" s="22"/>
      <c r="AE16" s="22"/>
      <c r="AF16" s="22"/>
      <c r="AG16" s="22"/>
      <c r="AH16" s="22"/>
      <c r="AI16" s="1" t="s">
        <v>189</v>
      </c>
      <c r="AJ16" s="2"/>
    </row>
    <row r="17" spans="1:36" ht="13.8" x14ac:dyDescent="0.25">
      <c r="A17" s="1">
        <f t="shared" si="1"/>
        <v>11</v>
      </c>
      <c r="B17" s="1" t="s">
        <v>8</v>
      </c>
      <c r="C17" s="18" t="s">
        <v>34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18" t="s">
        <v>33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18" t="s">
        <v>32</v>
      </c>
      <c r="AF17" s="22"/>
      <c r="AG17" s="22"/>
      <c r="AH17" s="22"/>
      <c r="AI17" s="1" t="s">
        <v>189</v>
      </c>
    </row>
    <row r="18" spans="1:36" ht="13.8" x14ac:dyDescent="0.25">
      <c r="A18" s="1">
        <f>A17+1</f>
        <v>12</v>
      </c>
      <c r="B18" s="1" t="s">
        <v>8</v>
      </c>
      <c r="C18" s="18" t="s">
        <v>37</v>
      </c>
      <c r="D18" s="18"/>
      <c r="E18" s="18"/>
      <c r="F18" s="18"/>
      <c r="G18" s="18" t="s">
        <v>36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8" t="s">
        <v>35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" t="s">
        <v>189</v>
      </c>
    </row>
    <row r="19" spans="1:36" ht="13.8" x14ac:dyDescent="0.25">
      <c r="A19" s="1">
        <f t="shared" si="1"/>
        <v>13</v>
      </c>
      <c r="B19" s="1" t="s">
        <v>8</v>
      </c>
      <c r="C19" s="18" t="s">
        <v>40</v>
      </c>
      <c r="D19" s="22"/>
      <c r="E19" s="22"/>
      <c r="F19" s="22"/>
      <c r="G19" s="22"/>
      <c r="H19" s="22"/>
      <c r="I19" s="22"/>
      <c r="J19" s="22"/>
      <c r="K19" s="18" t="s">
        <v>39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18" t="s">
        <v>38</v>
      </c>
      <c r="Z19" s="22"/>
      <c r="AA19" s="22"/>
      <c r="AB19" s="22"/>
      <c r="AC19" s="22"/>
      <c r="AD19" s="22"/>
      <c r="AE19" s="22"/>
      <c r="AF19" s="22"/>
      <c r="AG19" s="22"/>
      <c r="AH19" s="22"/>
      <c r="AI19" s="1" t="s">
        <v>189</v>
      </c>
    </row>
    <row r="20" spans="1:36" ht="13.8" x14ac:dyDescent="0.25">
      <c r="A20" s="1">
        <f t="shared" si="1"/>
        <v>14</v>
      </c>
      <c r="B20" s="1" t="s">
        <v>8</v>
      </c>
      <c r="C20" s="18" t="s">
        <v>43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 t="s">
        <v>42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18" t="s">
        <v>41</v>
      </c>
      <c r="AD20" s="22"/>
      <c r="AE20" s="22"/>
      <c r="AF20" s="22"/>
      <c r="AG20" s="22"/>
      <c r="AH20" s="22"/>
      <c r="AI20" s="1" t="s">
        <v>189</v>
      </c>
      <c r="AJ20" s="2"/>
    </row>
    <row r="21" spans="1:36" ht="13.8" x14ac:dyDescent="0.25">
      <c r="A21" s="1">
        <f t="shared" si="1"/>
        <v>15</v>
      </c>
      <c r="B21" s="1" t="s">
        <v>8</v>
      </c>
      <c r="C21" s="18" t="s">
        <v>47</v>
      </c>
      <c r="D21" s="22"/>
      <c r="E21" s="22" t="s">
        <v>46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 t="s">
        <v>45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 t="s">
        <v>44</v>
      </c>
      <c r="AH21" s="22"/>
      <c r="AI21" s="1" t="s">
        <v>189</v>
      </c>
    </row>
    <row r="22" spans="1:36" ht="13.8" x14ac:dyDescent="0.25">
      <c r="A22" s="1">
        <f t="shared" si="1"/>
        <v>16</v>
      </c>
      <c r="B22" s="1" t="s">
        <v>8</v>
      </c>
      <c r="C22" s="18" t="s">
        <v>50</v>
      </c>
      <c r="D22" s="22"/>
      <c r="E22" s="22"/>
      <c r="F22" s="22"/>
      <c r="G22" s="22"/>
      <c r="H22" s="22"/>
      <c r="I22" s="18" t="s">
        <v>49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18" t="s">
        <v>48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" t="s">
        <v>189</v>
      </c>
    </row>
    <row r="23" spans="1:36" ht="13.8" x14ac:dyDescent="0.25">
      <c r="A23" s="1">
        <f t="shared" si="1"/>
        <v>17</v>
      </c>
      <c r="B23" s="1" t="s">
        <v>8</v>
      </c>
      <c r="C23" s="18" t="s">
        <v>53</v>
      </c>
      <c r="D23" s="22"/>
      <c r="E23" s="22"/>
      <c r="F23" s="22"/>
      <c r="G23" s="22"/>
      <c r="H23" s="22"/>
      <c r="I23" s="22"/>
      <c r="J23" s="22"/>
      <c r="K23" s="22"/>
      <c r="L23" s="22"/>
      <c r="M23" s="18" t="s">
        <v>52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18" t="s">
        <v>51</v>
      </c>
      <c r="AB23" s="22"/>
      <c r="AC23" s="22"/>
      <c r="AD23" s="22"/>
      <c r="AE23" s="22"/>
      <c r="AF23" s="22"/>
      <c r="AG23" s="22"/>
      <c r="AH23" s="22"/>
      <c r="AI23" s="1" t="s">
        <v>189</v>
      </c>
      <c r="AJ23" s="2"/>
    </row>
    <row r="24" spans="1:36" ht="13.8" x14ac:dyDescent="0.25">
      <c r="A24" s="1">
        <f t="shared" si="1"/>
        <v>18</v>
      </c>
      <c r="B24" s="1" t="s">
        <v>8</v>
      </c>
      <c r="C24" s="18" t="s">
        <v>56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18" t="s">
        <v>55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18" t="s">
        <v>54</v>
      </c>
      <c r="AF24" s="22"/>
      <c r="AG24" s="22"/>
      <c r="AH24" s="22"/>
      <c r="AI24" s="1" t="s">
        <v>189</v>
      </c>
    </row>
    <row r="25" spans="1:36" ht="13.8" x14ac:dyDescent="0.25">
      <c r="A25" s="1">
        <f>A24+1</f>
        <v>19</v>
      </c>
      <c r="B25" s="1" t="s">
        <v>8</v>
      </c>
      <c r="C25" s="18" t="s">
        <v>59</v>
      </c>
      <c r="D25" s="18"/>
      <c r="E25" s="18"/>
      <c r="F25" s="18"/>
      <c r="G25" s="18" t="s">
        <v>58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8" t="s">
        <v>57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" t="s">
        <v>189</v>
      </c>
    </row>
    <row r="26" spans="1:36" ht="13.8" x14ac:dyDescent="0.25">
      <c r="A26" s="1">
        <f t="shared" si="1"/>
        <v>20</v>
      </c>
      <c r="B26" s="1" t="s">
        <v>8</v>
      </c>
      <c r="C26" s="18" t="s">
        <v>62</v>
      </c>
      <c r="D26" s="22"/>
      <c r="E26" s="22"/>
      <c r="F26" s="22"/>
      <c r="G26" s="22"/>
      <c r="H26" s="22"/>
      <c r="I26" s="22"/>
      <c r="J26" s="22"/>
      <c r="K26" s="18" t="s">
        <v>61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18" t="s">
        <v>60</v>
      </c>
      <c r="Z26" s="22"/>
      <c r="AA26" s="22"/>
      <c r="AB26" s="22"/>
      <c r="AC26" s="22"/>
      <c r="AD26" s="22"/>
      <c r="AE26" s="22"/>
      <c r="AF26" s="22"/>
      <c r="AG26" s="22"/>
      <c r="AH26" s="22"/>
      <c r="AI26" s="1" t="s">
        <v>189</v>
      </c>
    </row>
    <row r="27" spans="1:36" ht="13.8" x14ac:dyDescent="0.25">
      <c r="A27" s="1">
        <f t="shared" si="1"/>
        <v>21</v>
      </c>
      <c r="B27" s="1" t="s">
        <v>8</v>
      </c>
      <c r="C27" s="18" t="s">
        <v>65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 t="s">
        <v>64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8" t="s">
        <v>63</v>
      </c>
      <c r="AD27" s="22"/>
      <c r="AE27" s="22"/>
      <c r="AF27" s="22"/>
      <c r="AG27" s="22"/>
      <c r="AH27" s="22"/>
      <c r="AI27" s="1" t="s">
        <v>189</v>
      </c>
      <c r="AJ27" s="2"/>
    </row>
    <row r="28" spans="1:36" ht="13.8" x14ac:dyDescent="0.25">
      <c r="A28" s="1">
        <f t="shared" si="1"/>
        <v>22</v>
      </c>
      <c r="B28" s="1" t="s">
        <v>8</v>
      </c>
      <c r="C28" s="18" t="s">
        <v>69</v>
      </c>
      <c r="D28" s="22"/>
      <c r="E28" s="22" t="s">
        <v>68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 t="s">
        <v>67</v>
      </c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 t="s">
        <v>66</v>
      </c>
      <c r="AH28" s="22"/>
      <c r="AI28" s="1" t="s">
        <v>189</v>
      </c>
    </row>
    <row r="29" spans="1:36" ht="13.8" x14ac:dyDescent="0.25">
      <c r="A29" s="1">
        <f t="shared" si="1"/>
        <v>23</v>
      </c>
      <c r="B29" s="1" t="s">
        <v>8</v>
      </c>
      <c r="C29" s="18" t="s">
        <v>72</v>
      </c>
      <c r="D29" s="22"/>
      <c r="E29" s="22"/>
      <c r="F29" s="22"/>
      <c r="G29" s="22"/>
      <c r="H29" s="22"/>
      <c r="I29" s="18" t="s">
        <v>71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18" t="s">
        <v>70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" t="s">
        <v>189</v>
      </c>
    </row>
    <row r="30" spans="1:36" ht="13.8" x14ac:dyDescent="0.25">
      <c r="A30" s="1">
        <f t="shared" si="1"/>
        <v>24</v>
      </c>
      <c r="B30" s="1" t="s">
        <v>8</v>
      </c>
      <c r="C30" s="18" t="s">
        <v>75</v>
      </c>
      <c r="D30" s="22"/>
      <c r="E30" s="22"/>
      <c r="F30" s="22"/>
      <c r="G30" s="22"/>
      <c r="H30" s="22"/>
      <c r="I30" s="22"/>
      <c r="J30" s="22"/>
      <c r="K30" s="22"/>
      <c r="L30" s="22"/>
      <c r="M30" s="18" t="s">
        <v>74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18" t="s">
        <v>73</v>
      </c>
      <c r="AB30" s="22"/>
      <c r="AC30" s="22"/>
      <c r="AD30" s="22"/>
      <c r="AE30" s="22"/>
      <c r="AF30" s="22"/>
      <c r="AG30" s="22"/>
      <c r="AH30" s="22"/>
      <c r="AI30" s="1" t="s">
        <v>189</v>
      </c>
      <c r="AJ30" s="2"/>
    </row>
    <row r="31" spans="1:36" ht="13.8" x14ac:dyDescent="0.25">
      <c r="A31" s="1">
        <f t="shared" si="1"/>
        <v>25</v>
      </c>
      <c r="B31" s="1" t="s">
        <v>8</v>
      </c>
      <c r="C31" s="18" t="s">
        <v>78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18" t="s">
        <v>77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18" t="s">
        <v>76</v>
      </c>
      <c r="AF31" s="22"/>
      <c r="AG31" s="22"/>
      <c r="AH31" s="22"/>
      <c r="AI31" s="1" t="s">
        <v>189</v>
      </c>
    </row>
    <row r="32" spans="1:36" ht="13.8" x14ac:dyDescent="0.25">
      <c r="A32" s="1">
        <f>A31+1</f>
        <v>26</v>
      </c>
      <c r="B32" s="1" t="s">
        <v>8</v>
      </c>
      <c r="C32" s="18" t="s">
        <v>81</v>
      </c>
      <c r="D32" s="18"/>
      <c r="E32" s="18"/>
      <c r="F32" s="18"/>
      <c r="G32" s="18" t="s">
        <v>80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8" t="s">
        <v>79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" t="s">
        <v>189</v>
      </c>
    </row>
    <row r="33" spans="1:36" ht="13.8" x14ac:dyDescent="0.25">
      <c r="A33" s="1">
        <f t="shared" si="1"/>
        <v>27</v>
      </c>
      <c r="B33" s="1" t="s">
        <v>8</v>
      </c>
      <c r="C33" s="18" t="s">
        <v>84</v>
      </c>
      <c r="D33" s="22"/>
      <c r="E33" s="22"/>
      <c r="F33" s="22"/>
      <c r="G33" s="22"/>
      <c r="H33" s="22"/>
      <c r="I33" s="22"/>
      <c r="J33" s="22"/>
      <c r="K33" s="18" t="s">
        <v>83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18" t="s">
        <v>82</v>
      </c>
      <c r="Z33" s="22"/>
      <c r="AA33" s="22"/>
      <c r="AB33" s="22"/>
      <c r="AC33" s="22"/>
      <c r="AD33" s="22"/>
      <c r="AE33" s="22"/>
      <c r="AF33" s="22"/>
      <c r="AG33" s="22"/>
      <c r="AH33" s="22"/>
      <c r="AI33" s="1" t="s">
        <v>189</v>
      </c>
    </row>
    <row r="34" spans="1:36" ht="13.8" x14ac:dyDescent="0.25">
      <c r="A34" s="1">
        <f t="shared" si="1"/>
        <v>28</v>
      </c>
      <c r="B34" s="1" t="s">
        <v>8</v>
      </c>
      <c r="C34" s="18" t="s">
        <v>87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 t="s">
        <v>86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8" t="s">
        <v>85</v>
      </c>
      <c r="AD34" s="22"/>
      <c r="AE34" s="22"/>
      <c r="AF34" s="22"/>
      <c r="AG34" s="22"/>
      <c r="AH34" s="22"/>
      <c r="AI34" s="1" t="s">
        <v>189</v>
      </c>
      <c r="AJ34" s="2"/>
    </row>
    <row r="35" spans="1:36" ht="13.8" x14ac:dyDescent="0.25">
      <c r="A35" s="1">
        <f t="shared" si="1"/>
        <v>29</v>
      </c>
      <c r="B35" s="1" t="s">
        <v>8</v>
      </c>
      <c r="C35" s="18" t="s">
        <v>91</v>
      </c>
      <c r="D35" s="22"/>
      <c r="E35" s="22" t="s">
        <v>90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 t="s">
        <v>89</v>
      </c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 t="s">
        <v>88</v>
      </c>
      <c r="AH35" s="22"/>
      <c r="AI35" s="1" t="s">
        <v>189</v>
      </c>
    </row>
    <row r="36" spans="1:36" ht="13.8" x14ac:dyDescent="0.25">
      <c r="A36" s="1">
        <f t="shared" si="1"/>
        <v>30</v>
      </c>
      <c r="B36" s="1" t="s">
        <v>8</v>
      </c>
      <c r="C36" s="18" t="s">
        <v>94</v>
      </c>
      <c r="D36" s="22"/>
      <c r="E36" s="22"/>
      <c r="F36" s="22"/>
      <c r="G36" s="22"/>
      <c r="H36" s="22"/>
      <c r="I36" s="18" t="s">
        <v>93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18" t="s">
        <v>92</v>
      </c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" t="s">
        <v>189</v>
      </c>
    </row>
    <row r="37" spans="1:36" ht="13.8" x14ac:dyDescent="0.25">
      <c r="A37" s="1">
        <f t="shared" si="1"/>
        <v>31</v>
      </c>
      <c r="B37" s="1" t="s">
        <v>8</v>
      </c>
      <c r="C37" s="18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18" t="s">
        <v>96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18" t="s">
        <v>95</v>
      </c>
      <c r="AB37" s="22"/>
      <c r="AC37" s="22"/>
      <c r="AD37" s="22"/>
      <c r="AE37" s="22"/>
      <c r="AF37" s="22"/>
      <c r="AG37" s="22"/>
      <c r="AH37" s="22"/>
      <c r="AI37" s="1" t="s">
        <v>189</v>
      </c>
      <c r="AJ37" s="2"/>
    </row>
    <row r="38" spans="1:36" ht="13.8" x14ac:dyDescent="0.25">
      <c r="A38" s="1">
        <f t="shared" si="1"/>
        <v>32</v>
      </c>
      <c r="B38" s="1" t="s">
        <v>8</v>
      </c>
      <c r="C38" s="18" t="s">
        <v>100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18" t="s">
        <v>99</v>
      </c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18" t="s">
        <v>98</v>
      </c>
      <c r="AF38" s="22"/>
      <c r="AG38" s="22"/>
      <c r="AH38" s="22"/>
      <c r="AI38" s="1" t="s">
        <v>189</v>
      </c>
    </row>
    <row r="39" spans="1:36" ht="13.8" x14ac:dyDescent="0.25">
      <c r="A39" s="1">
        <f>A38+1</f>
        <v>33</v>
      </c>
      <c r="B39" s="1" t="s">
        <v>8</v>
      </c>
      <c r="C39" s="18" t="s">
        <v>103</v>
      </c>
      <c r="D39" s="18"/>
      <c r="E39" s="18"/>
      <c r="F39" s="18"/>
      <c r="G39" s="18" t="s">
        <v>102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8" t="s">
        <v>101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1" t="s">
        <v>189</v>
      </c>
    </row>
    <row r="40" spans="1:36" ht="13.8" x14ac:dyDescent="0.25">
      <c r="A40" s="1">
        <f t="shared" si="1"/>
        <v>34</v>
      </c>
      <c r="B40" s="1" t="s">
        <v>8</v>
      </c>
      <c r="C40" s="18" t="s">
        <v>106</v>
      </c>
      <c r="D40" s="22"/>
      <c r="E40" s="22"/>
      <c r="F40" s="22"/>
      <c r="G40" s="22"/>
      <c r="H40" s="22"/>
      <c r="I40" s="22"/>
      <c r="J40" s="22"/>
      <c r="K40" s="18" t="s">
        <v>105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18" t="s">
        <v>104</v>
      </c>
      <c r="Z40" s="22"/>
      <c r="AA40" s="22"/>
      <c r="AB40" s="22"/>
      <c r="AC40" s="22"/>
      <c r="AD40" s="22"/>
      <c r="AE40" s="22"/>
      <c r="AF40" s="22"/>
      <c r="AG40" s="22"/>
      <c r="AH40" s="22"/>
      <c r="AI40" s="1" t="s">
        <v>189</v>
      </c>
    </row>
    <row r="41" spans="1:36" ht="13.8" x14ac:dyDescent="0.25">
      <c r="A41" s="1">
        <f t="shared" si="1"/>
        <v>35</v>
      </c>
      <c r="B41" s="1" t="s">
        <v>8</v>
      </c>
      <c r="C41" s="18" t="s">
        <v>109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 t="s">
        <v>108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8" t="s">
        <v>107</v>
      </c>
      <c r="AD41" s="22"/>
      <c r="AE41" s="22"/>
      <c r="AF41" s="22"/>
      <c r="AG41" s="22"/>
      <c r="AH41" s="22"/>
      <c r="AI41" s="1" t="s">
        <v>189</v>
      </c>
      <c r="AJ41" s="2"/>
    </row>
    <row r="42" spans="1:36" ht="13.8" x14ac:dyDescent="0.25">
      <c r="A42" s="1">
        <f t="shared" si="1"/>
        <v>36</v>
      </c>
      <c r="B42" s="1" t="s">
        <v>8</v>
      </c>
      <c r="C42" s="18" t="s">
        <v>113</v>
      </c>
      <c r="D42" s="22"/>
      <c r="E42" s="22" t="s">
        <v>112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 t="s">
        <v>111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 t="s">
        <v>110</v>
      </c>
      <c r="AH42" s="22"/>
      <c r="AI42" s="1" t="s">
        <v>189</v>
      </c>
    </row>
    <row r="43" spans="1:36" ht="13.8" x14ac:dyDescent="0.25">
      <c r="A43" s="1">
        <f t="shared" si="1"/>
        <v>37</v>
      </c>
      <c r="B43" s="1" t="s">
        <v>8</v>
      </c>
      <c r="C43" s="18" t="s">
        <v>116</v>
      </c>
      <c r="D43" s="22"/>
      <c r="E43" s="22"/>
      <c r="F43" s="22"/>
      <c r="G43" s="22"/>
      <c r="H43" s="22"/>
      <c r="I43" s="18" t="s">
        <v>115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18" t="s">
        <v>114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1" t="s">
        <v>189</v>
      </c>
    </row>
    <row r="44" spans="1:36" ht="13.8" x14ac:dyDescent="0.25">
      <c r="A44" s="1">
        <f t="shared" si="1"/>
        <v>38</v>
      </c>
      <c r="B44" s="1" t="s">
        <v>8</v>
      </c>
      <c r="C44" s="18" t="s">
        <v>119</v>
      </c>
      <c r="D44" s="22"/>
      <c r="E44" s="22"/>
      <c r="F44" s="22"/>
      <c r="G44" s="22"/>
      <c r="H44" s="22"/>
      <c r="I44" s="22"/>
      <c r="J44" s="22"/>
      <c r="K44" s="22"/>
      <c r="L44" s="22"/>
      <c r="M44" s="18" t="s">
        <v>118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18" t="s">
        <v>117</v>
      </c>
      <c r="AB44" s="22"/>
      <c r="AC44" s="22"/>
      <c r="AD44" s="22"/>
      <c r="AE44" s="22"/>
      <c r="AF44" s="22"/>
      <c r="AG44" s="22"/>
      <c r="AH44" s="22"/>
      <c r="AI44" s="1" t="s">
        <v>189</v>
      </c>
      <c r="AJ44" s="2"/>
    </row>
    <row r="45" spans="1:36" ht="13.8" x14ac:dyDescent="0.25">
      <c r="A45" s="1">
        <f t="shared" si="1"/>
        <v>39</v>
      </c>
      <c r="B45" s="1" t="s">
        <v>8</v>
      </c>
      <c r="C45" s="18" t="s">
        <v>122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8" t="s">
        <v>121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18" t="s">
        <v>120</v>
      </c>
      <c r="AF45" s="22"/>
      <c r="AG45" s="22"/>
      <c r="AH45" s="22"/>
      <c r="AI45" s="1" t="s">
        <v>189</v>
      </c>
    </row>
    <row r="46" spans="1:36" ht="13.8" x14ac:dyDescent="0.25">
      <c r="A46" s="1">
        <f>A45+1</f>
        <v>40</v>
      </c>
      <c r="B46" s="1" t="s">
        <v>8</v>
      </c>
      <c r="C46" s="18" t="s">
        <v>125</v>
      </c>
      <c r="D46" s="18"/>
      <c r="E46" s="18"/>
      <c r="F46" s="18"/>
      <c r="G46" s="18" t="s">
        <v>124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8" t="s">
        <v>123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1" t="s">
        <v>189</v>
      </c>
    </row>
    <row r="47" spans="1:36" ht="13.8" x14ac:dyDescent="0.25">
      <c r="A47" s="1">
        <f t="shared" si="1"/>
        <v>41</v>
      </c>
      <c r="B47" s="1" t="s">
        <v>8</v>
      </c>
      <c r="C47" s="18" t="s">
        <v>128</v>
      </c>
      <c r="D47" s="22"/>
      <c r="E47" s="22"/>
      <c r="F47" s="22"/>
      <c r="G47" s="22"/>
      <c r="H47" s="22"/>
      <c r="I47" s="22"/>
      <c r="J47" s="22"/>
      <c r="K47" s="18" t="s">
        <v>127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18" t="s">
        <v>126</v>
      </c>
      <c r="Z47" s="22"/>
      <c r="AA47" s="22"/>
      <c r="AB47" s="22"/>
      <c r="AC47" s="22"/>
      <c r="AD47" s="22"/>
      <c r="AE47" s="22"/>
      <c r="AF47" s="22"/>
      <c r="AG47" s="22"/>
      <c r="AH47" s="22"/>
      <c r="AI47" s="1" t="s">
        <v>189</v>
      </c>
    </row>
    <row r="48" spans="1:36" ht="13.8" x14ac:dyDescent="0.25">
      <c r="A48" s="1">
        <f t="shared" si="1"/>
        <v>42</v>
      </c>
      <c r="B48" s="1" t="s">
        <v>8</v>
      </c>
      <c r="C48" s="18" t="s">
        <v>131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 t="s">
        <v>130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8" t="s">
        <v>129</v>
      </c>
      <c r="AD48" s="22"/>
      <c r="AE48" s="22"/>
      <c r="AF48" s="22"/>
      <c r="AG48" s="22"/>
      <c r="AH48" s="22"/>
      <c r="AI48" s="1" t="s">
        <v>189</v>
      </c>
      <c r="AJ48" s="2"/>
    </row>
    <row r="49" spans="1:36" ht="13.8" x14ac:dyDescent="0.25">
      <c r="A49" s="1">
        <f t="shared" si="1"/>
        <v>43</v>
      </c>
      <c r="B49" s="1" t="s">
        <v>8</v>
      </c>
      <c r="C49" s="18" t="s">
        <v>135</v>
      </c>
      <c r="D49" s="22"/>
      <c r="E49" s="22" t="s">
        <v>134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 t="s">
        <v>133</v>
      </c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 t="s">
        <v>132</v>
      </c>
      <c r="AH49" s="22"/>
      <c r="AI49" s="1" t="s">
        <v>189</v>
      </c>
    </row>
    <row r="50" spans="1:36" ht="13.8" x14ac:dyDescent="0.25">
      <c r="A50" s="1">
        <f t="shared" si="1"/>
        <v>44</v>
      </c>
      <c r="B50" s="1" t="s">
        <v>8</v>
      </c>
      <c r="C50" s="18" t="s">
        <v>138</v>
      </c>
      <c r="D50" s="22"/>
      <c r="E50" s="22"/>
      <c r="F50" s="22"/>
      <c r="G50" s="22"/>
      <c r="H50" s="22"/>
      <c r="I50" s="18" t="s">
        <v>137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18" t="s">
        <v>136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1" t="s">
        <v>189</v>
      </c>
    </row>
    <row r="51" spans="1:36" ht="13.8" x14ac:dyDescent="0.25">
      <c r="A51" s="1">
        <f t="shared" si="1"/>
        <v>45</v>
      </c>
      <c r="B51" s="1" t="s">
        <v>8</v>
      </c>
      <c r="C51" s="18" t="s">
        <v>141</v>
      </c>
      <c r="D51" s="22"/>
      <c r="E51" s="22"/>
      <c r="F51" s="22"/>
      <c r="G51" s="22"/>
      <c r="H51" s="22"/>
      <c r="I51" s="22"/>
      <c r="J51" s="22"/>
      <c r="K51" s="22"/>
      <c r="L51" s="22"/>
      <c r="M51" s="18" t="s">
        <v>140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18" t="s">
        <v>139</v>
      </c>
      <c r="AB51" s="22"/>
      <c r="AC51" s="22"/>
      <c r="AD51" s="22"/>
      <c r="AE51" s="22"/>
      <c r="AF51" s="22"/>
      <c r="AG51" s="22"/>
      <c r="AH51" s="22"/>
      <c r="AI51" s="1" t="s">
        <v>189</v>
      </c>
      <c r="AJ51" s="2"/>
    </row>
    <row r="52" spans="1:36" ht="13.8" x14ac:dyDescent="0.25">
      <c r="A52" s="1">
        <f t="shared" si="1"/>
        <v>46</v>
      </c>
      <c r="B52" s="1" t="s">
        <v>8</v>
      </c>
      <c r="C52" s="18" t="s">
        <v>144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 t="s">
        <v>143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18" t="s">
        <v>142</v>
      </c>
      <c r="AF52" s="22"/>
      <c r="AG52" s="22"/>
      <c r="AH52" s="22"/>
      <c r="AI52" s="1" t="s">
        <v>189</v>
      </c>
    </row>
    <row r="53" spans="1:36" ht="13.8" x14ac:dyDescent="0.25">
      <c r="A53" s="1">
        <f>A52+1</f>
        <v>47</v>
      </c>
      <c r="B53" s="1" t="s">
        <v>8</v>
      </c>
      <c r="C53" s="18" t="s">
        <v>147</v>
      </c>
      <c r="D53" s="18"/>
      <c r="E53" s="18"/>
      <c r="F53" s="18"/>
      <c r="G53" s="18" t="s">
        <v>146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8" t="s">
        <v>145</v>
      </c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1" t="s">
        <v>189</v>
      </c>
    </row>
    <row r="54" spans="1:36" ht="13.8" x14ac:dyDescent="0.25">
      <c r="A54" s="1">
        <f t="shared" si="1"/>
        <v>48</v>
      </c>
      <c r="B54" s="1" t="s">
        <v>8</v>
      </c>
      <c r="C54" s="18" t="s">
        <v>150</v>
      </c>
      <c r="D54" s="22"/>
      <c r="E54" s="22"/>
      <c r="F54" s="22"/>
      <c r="G54" s="22"/>
      <c r="H54" s="22"/>
      <c r="I54" s="22"/>
      <c r="J54" s="22"/>
      <c r="K54" s="18" t="s">
        <v>149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18" t="s">
        <v>148</v>
      </c>
      <c r="Z54" s="22"/>
      <c r="AA54" s="22"/>
      <c r="AB54" s="22"/>
      <c r="AC54" s="22"/>
      <c r="AD54" s="22"/>
      <c r="AE54" s="22"/>
      <c r="AF54" s="22"/>
      <c r="AG54" s="22"/>
      <c r="AH54" s="22"/>
      <c r="AI54" s="1" t="s">
        <v>189</v>
      </c>
    </row>
    <row r="55" spans="1:36" ht="13.8" x14ac:dyDescent="0.25">
      <c r="A55" s="1">
        <f t="shared" si="1"/>
        <v>49</v>
      </c>
      <c r="B55" s="1" t="s">
        <v>8</v>
      </c>
      <c r="C55" s="18" t="s">
        <v>153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 t="s">
        <v>152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8" t="s">
        <v>151</v>
      </c>
      <c r="AD55" s="22"/>
      <c r="AE55" s="22"/>
      <c r="AF55" s="22"/>
      <c r="AG55" s="22"/>
      <c r="AH55" s="22"/>
      <c r="AI55" s="1" t="s">
        <v>189</v>
      </c>
      <c r="AJ55" s="2"/>
    </row>
    <row r="56" spans="1:36" ht="13.8" x14ac:dyDescent="0.25">
      <c r="A56" s="1">
        <f t="shared" si="1"/>
        <v>50</v>
      </c>
      <c r="B56" s="1" t="s">
        <v>8</v>
      </c>
      <c r="C56" s="18" t="s">
        <v>157</v>
      </c>
      <c r="D56" s="22"/>
      <c r="E56" s="22" t="s">
        <v>156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 t="s">
        <v>155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 t="s">
        <v>154</v>
      </c>
      <c r="AH56" s="22"/>
      <c r="AI56" s="1" t="s">
        <v>189</v>
      </c>
    </row>
    <row r="57" spans="1:36" ht="13.8" x14ac:dyDescent="0.25">
      <c r="A57" s="1">
        <f t="shared" si="1"/>
        <v>51</v>
      </c>
      <c r="B57" s="1" t="s">
        <v>8</v>
      </c>
      <c r="C57" s="18" t="s">
        <v>160</v>
      </c>
      <c r="D57" s="22"/>
      <c r="E57" s="22"/>
      <c r="F57" s="22"/>
      <c r="G57" s="22"/>
      <c r="H57" s="22"/>
      <c r="I57" s="18" t="s">
        <v>159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18" t="s">
        <v>158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" t="s">
        <v>189</v>
      </c>
    </row>
    <row r="58" spans="1:36" ht="13.8" x14ac:dyDescent="0.25">
      <c r="A58" s="1">
        <f t="shared" si="1"/>
        <v>52</v>
      </c>
      <c r="B58" s="1" t="s">
        <v>8</v>
      </c>
      <c r="C58" s="18" t="s">
        <v>163</v>
      </c>
      <c r="D58" s="22"/>
      <c r="E58" s="22"/>
      <c r="F58" s="22"/>
      <c r="G58" s="22"/>
      <c r="H58" s="22"/>
      <c r="I58" s="22"/>
      <c r="J58" s="22"/>
      <c r="K58" s="22"/>
      <c r="L58" s="22"/>
      <c r="M58" s="18" t="s">
        <v>162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18" t="s">
        <v>161</v>
      </c>
      <c r="AB58" s="22"/>
      <c r="AC58" s="22"/>
      <c r="AD58" s="22"/>
      <c r="AE58" s="22"/>
      <c r="AF58" s="22"/>
      <c r="AG58" s="22"/>
      <c r="AH58" s="22"/>
      <c r="AI58" s="1" t="s">
        <v>189</v>
      </c>
      <c r="AJ58" s="2"/>
    </row>
    <row r="59" spans="1:36" ht="13.8" x14ac:dyDescent="0.25">
      <c r="A59" s="1">
        <f t="shared" si="1"/>
        <v>53</v>
      </c>
      <c r="B59" s="1" t="s">
        <v>8</v>
      </c>
      <c r="C59" s="18" t="s">
        <v>166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18" t="s">
        <v>165</v>
      </c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18" t="s">
        <v>164</v>
      </c>
      <c r="AF59" s="22"/>
      <c r="AG59" s="22"/>
      <c r="AH59" s="22"/>
      <c r="AI59" s="1" t="s">
        <v>189</v>
      </c>
    </row>
    <row r="60" spans="1:36" ht="13.8" x14ac:dyDescent="0.25">
      <c r="A60" s="1">
        <f>A59+1</f>
        <v>54</v>
      </c>
      <c r="B60" s="1" t="s">
        <v>8</v>
      </c>
      <c r="C60" s="18" t="s">
        <v>169</v>
      </c>
      <c r="D60" s="18"/>
      <c r="E60" s="18"/>
      <c r="F60" s="18"/>
      <c r="G60" s="18" t="s">
        <v>168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8" t="s">
        <v>167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" t="s">
        <v>189</v>
      </c>
    </row>
    <row r="61" spans="1:36" ht="13.8" x14ac:dyDescent="0.25">
      <c r="A61" s="1">
        <f t="shared" si="1"/>
        <v>55</v>
      </c>
      <c r="B61" s="1" t="s">
        <v>8</v>
      </c>
      <c r="C61" s="18" t="s">
        <v>172</v>
      </c>
      <c r="D61" s="22"/>
      <c r="E61" s="22"/>
      <c r="F61" s="22"/>
      <c r="G61" s="22"/>
      <c r="H61" s="22"/>
      <c r="I61" s="22"/>
      <c r="J61" s="22"/>
      <c r="K61" s="18" t="s">
        <v>171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18" t="s">
        <v>170</v>
      </c>
      <c r="Z61" s="22"/>
      <c r="AA61" s="22"/>
      <c r="AB61" s="22"/>
      <c r="AC61" s="22"/>
      <c r="AD61" s="22"/>
      <c r="AE61" s="22"/>
      <c r="AF61" s="22"/>
      <c r="AG61" s="22"/>
      <c r="AH61" s="22"/>
      <c r="AI61" s="1" t="s">
        <v>189</v>
      </c>
    </row>
    <row r="62" spans="1:36" ht="13.8" x14ac:dyDescent="0.25">
      <c r="A62" s="1">
        <f t="shared" si="1"/>
        <v>56</v>
      </c>
      <c r="B62" s="1" t="s">
        <v>8</v>
      </c>
      <c r="C62" s="18" t="s">
        <v>175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 t="s">
        <v>174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8" t="s">
        <v>173</v>
      </c>
      <c r="AD62" s="22"/>
      <c r="AE62" s="22"/>
      <c r="AF62" s="22"/>
      <c r="AG62" s="22"/>
      <c r="AH62" s="22"/>
      <c r="AI62" s="1" t="s">
        <v>189</v>
      </c>
      <c r="AJ62" s="2"/>
    </row>
    <row r="63" spans="1:36" ht="13.8" x14ac:dyDescent="0.25">
      <c r="A63" s="1">
        <f t="shared" si="1"/>
        <v>57</v>
      </c>
      <c r="B63" s="1" t="s">
        <v>8</v>
      </c>
      <c r="C63" s="18" t="s">
        <v>179</v>
      </c>
      <c r="D63" s="22"/>
      <c r="E63" s="22" t="s">
        <v>178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 t="s">
        <v>177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 t="s">
        <v>176</v>
      </c>
      <c r="AH63" s="22"/>
      <c r="AI63" s="1" t="s">
        <v>189</v>
      </c>
    </row>
    <row r="64" spans="1:36" ht="13.8" x14ac:dyDescent="0.25">
      <c r="A64" s="1">
        <f t="shared" si="1"/>
        <v>58</v>
      </c>
      <c r="B64" s="1" t="s">
        <v>8</v>
      </c>
      <c r="C64" s="18" t="s">
        <v>182</v>
      </c>
      <c r="D64" s="22"/>
      <c r="E64" s="22"/>
      <c r="F64" s="22"/>
      <c r="G64" s="22"/>
      <c r="H64" s="22"/>
      <c r="I64" s="18" t="s">
        <v>181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18" t="s">
        <v>180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" t="s">
        <v>189</v>
      </c>
    </row>
    <row r="65" spans="1:36" ht="13.8" x14ac:dyDescent="0.25">
      <c r="A65" s="1">
        <f t="shared" si="1"/>
        <v>59</v>
      </c>
      <c r="B65" s="1" t="s">
        <v>8</v>
      </c>
      <c r="C65" s="18" t="s">
        <v>185</v>
      </c>
      <c r="D65" s="22"/>
      <c r="E65" s="22"/>
      <c r="F65" s="22"/>
      <c r="G65" s="22"/>
      <c r="H65" s="22"/>
      <c r="I65" s="22"/>
      <c r="J65" s="22"/>
      <c r="K65" s="22"/>
      <c r="L65" s="22"/>
      <c r="M65" s="18" t="s">
        <v>184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18" t="s">
        <v>183</v>
      </c>
      <c r="AB65" s="22"/>
      <c r="AC65" s="22"/>
      <c r="AD65" s="22"/>
      <c r="AE65" s="22"/>
      <c r="AF65" s="22"/>
      <c r="AG65" s="22"/>
      <c r="AH65" s="22"/>
      <c r="AI65" s="1" t="s">
        <v>189</v>
      </c>
      <c r="AJ65" s="2"/>
    </row>
    <row r="66" spans="1:36" ht="13.8" x14ac:dyDescent="0.25">
      <c r="A66" s="1">
        <f t="shared" si="1"/>
        <v>60</v>
      </c>
      <c r="B66" s="1" t="s">
        <v>8</v>
      </c>
      <c r="C66" s="18" t="s">
        <v>188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18" t="s">
        <v>187</v>
      </c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18" t="s">
        <v>186</v>
      </c>
      <c r="AF66" s="22"/>
      <c r="AG66" s="22"/>
      <c r="AH66" s="22"/>
      <c r="AI66" s="1" t="s">
        <v>189</v>
      </c>
    </row>
    <row r="67" spans="1:36" ht="13.8" x14ac:dyDescent="0.25">
      <c r="A67" s="1">
        <f>A66+1</f>
        <v>61</v>
      </c>
      <c r="B67" s="1" t="s">
        <v>8</v>
      </c>
      <c r="C67" s="18" t="s">
        <v>15</v>
      </c>
      <c r="D67" s="18"/>
      <c r="E67" s="18"/>
      <c r="F67" s="18"/>
      <c r="G67" s="18" t="s">
        <v>14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8" t="s">
        <v>13</v>
      </c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1" t="s">
        <v>190</v>
      </c>
    </row>
    <row r="68" spans="1:36" ht="13.8" x14ac:dyDescent="0.25">
      <c r="A68" s="1">
        <f t="shared" si="1"/>
        <v>62</v>
      </c>
      <c r="B68" s="1" t="s">
        <v>8</v>
      </c>
      <c r="C68" s="18" t="s">
        <v>18</v>
      </c>
      <c r="D68" s="22"/>
      <c r="E68" s="22"/>
      <c r="F68" s="22"/>
      <c r="G68" s="22"/>
      <c r="H68" s="22"/>
      <c r="I68" s="22"/>
      <c r="J68" s="22"/>
      <c r="K68" s="18" t="s">
        <v>17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18" t="s">
        <v>16</v>
      </c>
      <c r="Z68" s="22"/>
      <c r="AA68" s="22"/>
      <c r="AB68" s="22"/>
      <c r="AC68" s="22"/>
      <c r="AD68" s="22"/>
      <c r="AE68" s="22"/>
      <c r="AF68" s="22"/>
      <c r="AG68" s="22"/>
      <c r="AH68" s="22"/>
      <c r="AI68" s="1" t="s">
        <v>190</v>
      </c>
    </row>
    <row r="69" spans="1:36" ht="13.8" x14ac:dyDescent="0.25">
      <c r="A69" s="1">
        <f t="shared" si="1"/>
        <v>63</v>
      </c>
      <c r="B69" s="1" t="s">
        <v>8</v>
      </c>
      <c r="C69" s="18" t="s">
        <v>21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 t="s">
        <v>20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8" t="s">
        <v>19</v>
      </c>
      <c r="AD69" s="22"/>
      <c r="AE69" s="22"/>
      <c r="AF69" s="22"/>
      <c r="AG69" s="22"/>
      <c r="AH69" s="22"/>
      <c r="AI69" s="1" t="s">
        <v>190</v>
      </c>
      <c r="AJ69" s="2"/>
    </row>
    <row r="70" spans="1:36" ht="13.8" x14ac:dyDescent="0.25">
      <c r="A70" s="1">
        <f t="shared" si="1"/>
        <v>64</v>
      </c>
      <c r="B70" s="1" t="s">
        <v>8</v>
      </c>
      <c r="C70" s="18" t="s">
        <v>25</v>
      </c>
      <c r="D70" s="22"/>
      <c r="E70" s="22" t="s">
        <v>24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 t="s">
        <v>23</v>
      </c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 t="s">
        <v>22</v>
      </c>
      <c r="AH70" s="22"/>
      <c r="AI70" s="1" t="s">
        <v>190</v>
      </c>
    </row>
    <row r="71" spans="1:36" ht="13.8" x14ac:dyDescent="0.25">
      <c r="A71" s="1">
        <f t="shared" ref="A71:A121" si="2">A70+1</f>
        <v>65</v>
      </c>
      <c r="B71" s="1" t="s">
        <v>8</v>
      </c>
      <c r="C71" s="18" t="s">
        <v>28</v>
      </c>
      <c r="D71" s="22"/>
      <c r="E71" s="22"/>
      <c r="F71" s="22"/>
      <c r="G71" s="22"/>
      <c r="H71" s="22"/>
      <c r="I71" s="18" t="s">
        <v>27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18" t="s">
        <v>26</v>
      </c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1" t="s">
        <v>190</v>
      </c>
    </row>
    <row r="72" spans="1:36" ht="13.8" x14ac:dyDescent="0.25">
      <c r="A72" s="1">
        <f t="shared" si="2"/>
        <v>66</v>
      </c>
      <c r="B72" s="1" t="s">
        <v>8</v>
      </c>
      <c r="C72" s="18" t="s">
        <v>31</v>
      </c>
      <c r="D72" s="22"/>
      <c r="E72" s="22"/>
      <c r="F72" s="22"/>
      <c r="G72" s="22"/>
      <c r="H72" s="22"/>
      <c r="I72" s="22"/>
      <c r="J72" s="22"/>
      <c r="K72" s="22"/>
      <c r="L72" s="22"/>
      <c r="M72" s="18" t="s">
        <v>30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18" t="s">
        <v>29</v>
      </c>
      <c r="AB72" s="22"/>
      <c r="AC72" s="22"/>
      <c r="AD72" s="22"/>
      <c r="AE72" s="22"/>
      <c r="AF72" s="22"/>
      <c r="AG72" s="22"/>
      <c r="AH72" s="22"/>
      <c r="AI72" s="1" t="s">
        <v>190</v>
      </c>
      <c r="AJ72" s="2"/>
    </row>
    <row r="73" spans="1:36" ht="13.8" x14ac:dyDescent="0.25">
      <c r="A73" s="1">
        <f t="shared" si="2"/>
        <v>67</v>
      </c>
      <c r="B73" s="1" t="s">
        <v>8</v>
      </c>
      <c r="C73" s="18" t="s">
        <v>34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18" t="s">
        <v>33</v>
      </c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18" t="s">
        <v>32</v>
      </c>
      <c r="AF73" s="22"/>
      <c r="AG73" s="22"/>
      <c r="AH73" s="22"/>
      <c r="AI73" s="1" t="s">
        <v>190</v>
      </c>
    </row>
    <row r="74" spans="1:36" ht="13.8" x14ac:dyDescent="0.25">
      <c r="A74" s="1">
        <f>A73+1</f>
        <v>68</v>
      </c>
      <c r="B74" s="1" t="s">
        <v>8</v>
      </c>
      <c r="C74" s="18" t="s">
        <v>37</v>
      </c>
      <c r="D74" s="18"/>
      <c r="E74" s="18"/>
      <c r="F74" s="18"/>
      <c r="G74" s="18" t="s">
        <v>36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8" t="s">
        <v>35</v>
      </c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1" t="s">
        <v>190</v>
      </c>
    </row>
    <row r="75" spans="1:36" ht="13.8" x14ac:dyDescent="0.25">
      <c r="A75" s="1">
        <f t="shared" si="2"/>
        <v>69</v>
      </c>
      <c r="B75" s="1" t="s">
        <v>8</v>
      </c>
      <c r="C75" s="18" t="s">
        <v>40</v>
      </c>
      <c r="D75" s="22"/>
      <c r="E75" s="22"/>
      <c r="F75" s="22"/>
      <c r="G75" s="22"/>
      <c r="H75" s="22"/>
      <c r="I75" s="22"/>
      <c r="J75" s="22"/>
      <c r="K75" s="18" t="s">
        <v>39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18" t="s">
        <v>38</v>
      </c>
      <c r="Z75" s="22"/>
      <c r="AA75" s="22"/>
      <c r="AB75" s="22"/>
      <c r="AC75" s="22"/>
      <c r="AD75" s="22"/>
      <c r="AE75" s="22"/>
      <c r="AF75" s="22"/>
      <c r="AG75" s="22"/>
      <c r="AH75" s="22"/>
      <c r="AI75" s="1" t="s">
        <v>190</v>
      </c>
    </row>
    <row r="76" spans="1:36" ht="13.8" x14ac:dyDescent="0.25">
      <c r="A76" s="1">
        <f t="shared" si="2"/>
        <v>70</v>
      </c>
      <c r="B76" s="1" t="s">
        <v>8</v>
      </c>
      <c r="C76" s="18" t="s">
        <v>43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 t="s">
        <v>42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8" t="s">
        <v>41</v>
      </c>
      <c r="AD76" s="22"/>
      <c r="AE76" s="22"/>
      <c r="AF76" s="22"/>
      <c r="AG76" s="22"/>
      <c r="AH76" s="22"/>
      <c r="AI76" s="1" t="s">
        <v>190</v>
      </c>
      <c r="AJ76" s="2"/>
    </row>
    <row r="77" spans="1:36" ht="13.8" x14ac:dyDescent="0.25">
      <c r="A77" s="1">
        <f t="shared" si="2"/>
        <v>71</v>
      </c>
      <c r="B77" s="1" t="s">
        <v>8</v>
      </c>
      <c r="C77" s="18" t="s">
        <v>47</v>
      </c>
      <c r="D77" s="22"/>
      <c r="E77" s="22" t="s">
        <v>46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45</v>
      </c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 t="s">
        <v>44</v>
      </c>
      <c r="AH77" s="22"/>
      <c r="AI77" s="1" t="s">
        <v>190</v>
      </c>
    </row>
    <row r="78" spans="1:36" ht="13.8" x14ac:dyDescent="0.25">
      <c r="A78" s="1">
        <f t="shared" si="2"/>
        <v>72</v>
      </c>
      <c r="B78" s="1" t="s">
        <v>8</v>
      </c>
      <c r="C78" s="18" t="s">
        <v>50</v>
      </c>
      <c r="D78" s="22"/>
      <c r="E78" s="22"/>
      <c r="F78" s="22"/>
      <c r="G78" s="22"/>
      <c r="H78" s="22"/>
      <c r="I78" s="18" t="s">
        <v>49</v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18" t="s">
        <v>48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1" t="s">
        <v>190</v>
      </c>
    </row>
    <row r="79" spans="1:36" ht="13.8" x14ac:dyDescent="0.25">
      <c r="A79" s="1">
        <f t="shared" si="2"/>
        <v>73</v>
      </c>
      <c r="B79" s="1" t="s">
        <v>8</v>
      </c>
      <c r="C79" s="18" t="s">
        <v>53</v>
      </c>
      <c r="D79" s="22"/>
      <c r="E79" s="22"/>
      <c r="F79" s="22"/>
      <c r="G79" s="22"/>
      <c r="H79" s="22"/>
      <c r="I79" s="22"/>
      <c r="J79" s="22"/>
      <c r="K79" s="22"/>
      <c r="L79" s="22"/>
      <c r="M79" s="18" t="s">
        <v>52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18" t="s">
        <v>51</v>
      </c>
      <c r="AB79" s="22"/>
      <c r="AC79" s="22"/>
      <c r="AD79" s="22"/>
      <c r="AE79" s="22"/>
      <c r="AF79" s="22"/>
      <c r="AG79" s="22"/>
      <c r="AH79" s="22"/>
      <c r="AI79" s="1" t="s">
        <v>190</v>
      </c>
      <c r="AJ79" s="2"/>
    </row>
    <row r="80" spans="1:36" ht="13.8" x14ac:dyDescent="0.25">
      <c r="A80" s="1">
        <f t="shared" si="2"/>
        <v>74</v>
      </c>
      <c r="B80" s="1" t="s">
        <v>8</v>
      </c>
      <c r="C80" s="18" t="s">
        <v>56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18" t="s">
        <v>55</v>
      </c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18" t="s">
        <v>54</v>
      </c>
      <c r="AF80" s="22"/>
      <c r="AG80" s="22"/>
      <c r="AH80" s="22"/>
      <c r="AI80" s="1" t="s">
        <v>190</v>
      </c>
    </row>
    <row r="81" spans="1:36" ht="13.8" x14ac:dyDescent="0.25">
      <c r="A81" s="1">
        <f>A80+1</f>
        <v>75</v>
      </c>
      <c r="B81" s="1" t="s">
        <v>8</v>
      </c>
      <c r="C81" s="18" t="s">
        <v>59</v>
      </c>
      <c r="D81" s="18"/>
      <c r="E81" s="18"/>
      <c r="F81" s="18"/>
      <c r="G81" s="18" t="s">
        <v>58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8" t="s">
        <v>57</v>
      </c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1" t="s">
        <v>190</v>
      </c>
    </row>
    <row r="82" spans="1:36" ht="13.8" x14ac:dyDescent="0.25">
      <c r="A82" s="1">
        <f t="shared" si="2"/>
        <v>76</v>
      </c>
      <c r="B82" s="1" t="s">
        <v>8</v>
      </c>
      <c r="C82" s="18" t="s">
        <v>62</v>
      </c>
      <c r="D82" s="22"/>
      <c r="E82" s="22"/>
      <c r="F82" s="22"/>
      <c r="G82" s="22"/>
      <c r="H82" s="22"/>
      <c r="I82" s="22"/>
      <c r="J82" s="22"/>
      <c r="K82" s="18" t="s">
        <v>61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18" t="s">
        <v>60</v>
      </c>
      <c r="Z82" s="22"/>
      <c r="AA82" s="22"/>
      <c r="AB82" s="22"/>
      <c r="AC82" s="22"/>
      <c r="AD82" s="22"/>
      <c r="AE82" s="22"/>
      <c r="AF82" s="22"/>
      <c r="AG82" s="22"/>
      <c r="AH82" s="22"/>
      <c r="AI82" s="1" t="s">
        <v>190</v>
      </c>
    </row>
    <row r="83" spans="1:36" ht="13.8" x14ac:dyDescent="0.25">
      <c r="A83" s="1">
        <f t="shared" si="2"/>
        <v>77</v>
      </c>
      <c r="B83" s="1" t="s">
        <v>8</v>
      </c>
      <c r="C83" s="18" t="s">
        <v>65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 t="s">
        <v>64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8" t="s">
        <v>63</v>
      </c>
      <c r="AD83" s="22"/>
      <c r="AE83" s="22"/>
      <c r="AF83" s="22"/>
      <c r="AG83" s="22"/>
      <c r="AH83" s="22"/>
      <c r="AI83" s="1" t="s">
        <v>190</v>
      </c>
      <c r="AJ83" s="2"/>
    </row>
    <row r="84" spans="1:36" ht="13.8" x14ac:dyDescent="0.25">
      <c r="A84" s="1">
        <f t="shared" si="2"/>
        <v>78</v>
      </c>
      <c r="B84" s="1" t="s">
        <v>8</v>
      </c>
      <c r="C84" s="18" t="s">
        <v>69</v>
      </c>
      <c r="D84" s="22"/>
      <c r="E84" s="22" t="s">
        <v>68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 t="s">
        <v>67</v>
      </c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 t="s">
        <v>66</v>
      </c>
      <c r="AH84" s="22"/>
      <c r="AI84" s="1" t="s">
        <v>190</v>
      </c>
    </row>
    <row r="85" spans="1:36" ht="13.8" x14ac:dyDescent="0.25">
      <c r="A85" s="1">
        <f t="shared" si="2"/>
        <v>79</v>
      </c>
      <c r="B85" s="1" t="s">
        <v>8</v>
      </c>
      <c r="C85" s="18" t="s">
        <v>72</v>
      </c>
      <c r="D85" s="22"/>
      <c r="E85" s="22"/>
      <c r="F85" s="22"/>
      <c r="G85" s="22"/>
      <c r="H85" s="22"/>
      <c r="I85" s="18" t="s">
        <v>71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18" t="s">
        <v>70</v>
      </c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1" t="s">
        <v>190</v>
      </c>
    </row>
    <row r="86" spans="1:36" ht="13.8" x14ac:dyDescent="0.25">
      <c r="A86" s="1">
        <f t="shared" si="2"/>
        <v>80</v>
      </c>
      <c r="B86" s="1" t="s">
        <v>8</v>
      </c>
      <c r="C86" s="18" t="s">
        <v>75</v>
      </c>
      <c r="D86" s="22"/>
      <c r="E86" s="22"/>
      <c r="F86" s="22"/>
      <c r="G86" s="22"/>
      <c r="H86" s="22"/>
      <c r="I86" s="22"/>
      <c r="J86" s="22"/>
      <c r="K86" s="22"/>
      <c r="L86" s="22"/>
      <c r="M86" s="18" t="s">
        <v>74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18" t="s">
        <v>73</v>
      </c>
      <c r="AB86" s="22"/>
      <c r="AC86" s="22"/>
      <c r="AD86" s="22"/>
      <c r="AE86" s="22"/>
      <c r="AF86" s="22"/>
      <c r="AG86" s="22"/>
      <c r="AH86" s="22"/>
      <c r="AI86" s="1" t="s">
        <v>190</v>
      </c>
      <c r="AJ86" s="2"/>
    </row>
    <row r="87" spans="1:36" ht="13.8" x14ac:dyDescent="0.25">
      <c r="A87" s="1">
        <f t="shared" si="2"/>
        <v>81</v>
      </c>
      <c r="B87" s="1" t="s">
        <v>8</v>
      </c>
      <c r="C87" s="18" t="s">
        <v>78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18" t="s">
        <v>77</v>
      </c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18" t="s">
        <v>76</v>
      </c>
      <c r="AF87" s="22"/>
      <c r="AG87" s="22"/>
      <c r="AH87" s="22"/>
      <c r="AI87" s="1" t="s">
        <v>190</v>
      </c>
    </row>
    <row r="88" spans="1:36" ht="13.8" x14ac:dyDescent="0.25">
      <c r="A88" s="1">
        <f>A87+1</f>
        <v>82</v>
      </c>
      <c r="B88" s="1" t="s">
        <v>8</v>
      </c>
      <c r="C88" s="18" t="s">
        <v>81</v>
      </c>
      <c r="D88" s="18"/>
      <c r="E88" s="18"/>
      <c r="F88" s="18"/>
      <c r="G88" s="18" t="s">
        <v>80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8" t="s">
        <v>79</v>
      </c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1" t="s">
        <v>190</v>
      </c>
    </row>
    <row r="89" spans="1:36" ht="13.8" x14ac:dyDescent="0.25">
      <c r="A89" s="1">
        <f t="shared" si="2"/>
        <v>83</v>
      </c>
      <c r="B89" s="1" t="s">
        <v>8</v>
      </c>
      <c r="C89" s="18" t="s">
        <v>84</v>
      </c>
      <c r="D89" s="22"/>
      <c r="E89" s="22"/>
      <c r="F89" s="22"/>
      <c r="G89" s="22"/>
      <c r="H89" s="22"/>
      <c r="I89" s="22"/>
      <c r="J89" s="22"/>
      <c r="K89" s="18" t="s">
        <v>83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18" t="s">
        <v>82</v>
      </c>
      <c r="Z89" s="22"/>
      <c r="AA89" s="22"/>
      <c r="AB89" s="22"/>
      <c r="AC89" s="22"/>
      <c r="AD89" s="22"/>
      <c r="AE89" s="22"/>
      <c r="AF89" s="22"/>
      <c r="AG89" s="22"/>
      <c r="AH89" s="22"/>
      <c r="AI89" s="1" t="s">
        <v>190</v>
      </c>
    </row>
    <row r="90" spans="1:36" ht="13.8" x14ac:dyDescent="0.25">
      <c r="A90" s="1">
        <f t="shared" si="2"/>
        <v>84</v>
      </c>
      <c r="B90" s="1" t="s">
        <v>8</v>
      </c>
      <c r="C90" s="18" t="s">
        <v>87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 t="s">
        <v>86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8" t="s">
        <v>85</v>
      </c>
      <c r="AD90" s="22"/>
      <c r="AE90" s="22"/>
      <c r="AF90" s="22"/>
      <c r="AG90" s="22"/>
      <c r="AH90" s="22"/>
      <c r="AI90" s="1" t="s">
        <v>190</v>
      </c>
      <c r="AJ90" s="2"/>
    </row>
    <row r="91" spans="1:36" ht="13.8" x14ac:dyDescent="0.25">
      <c r="A91" s="1">
        <f t="shared" si="2"/>
        <v>85</v>
      </c>
      <c r="B91" s="1" t="s">
        <v>8</v>
      </c>
      <c r="C91" s="18" t="s">
        <v>91</v>
      </c>
      <c r="D91" s="22"/>
      <c r="E91" s="22" t="s">
        <v>90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 t="s">
        <v>89</v>
      </c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 t="s">
        <v>88</v>
      </c>
      <c r="AH91" s="22"/>
      <c r="AI91" s="1" t="s">
        <v>190</v>
      </c>
    </row>
    <row r="92" spans="1:36" ht="13.8" x14ac:dyDescent="0.25">
      <c r="A92" s="1">
        <f t="shared" si="2"/>
        <v>86</v>
      </c>
      <c r="B92" s="1" t="s">
        <v>8</v>
      </c>
      <c r="C92" s="18" t="s">
        <v>94</v>
      </c>
      <c r="D92" s="22"/>
      <c r="E92" s="22"/>
      <c r="F92" s="22"/>
      <c r="G92" s="22"/>
      <c r="H92" s="22"/>
      <c r="I92" s="18" t="s">
        <v>93</v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18" t="s">
        <v>92</v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1" t="s">
        <v>190</v>
      </c>
    </row>
    <row r="93" spans="1:36" ht="13.8" x14ac:dyDescent="0.25">
      <c r="A93" s="1">
        <f t="shared" si="2"/>
        <v>87</v>
      </c>
      <c r="B93" s="1" t="s">
        <v>8</v>
      </c>
      <c r="C93" s="18" t="s">
        <v>97</v>
      </c>
      <c r="D93" s="22"/>
      <c r="E93" s="22"/>
      <c r="F93" s="22"/>
      <c r="G93" s="22"/>
      <c r="H93" s="22"/>
      <c r="I93" s="22"/>
      <c r="J93" s="22"/>
      <c r="K93" s="22"/>
      <c r="L93" s="22"/>
      <c r="M93" s="18" t="s">
        <v>96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18" t="s">
        <v>95</v>
      </c>
      <c r="AB93" s="22"/>
      <c r="AC93" s="22"/>
      <c r="AD93" s="22"/>
      <c r="AE93" s="22"/>
      <c r="AF93" s="22"/>
      <c r="AG93" s="22"/>
      <c r="AH93" s="22"/>
      <c r="AI93" s="1" t="s">
        <v>190</v>
      </c>
      <c r="AJ93" s="2"/>
    </row>
    <row r="94" spans="1:36" ht="13.8" x14ac:dyDescent="0.25">
      <c r="A94" s="1">
        <f t="shared" si="2"/>
        <v>88</v>
      </c>
      <c r="B94" s="1" t="s">
        <v>8</v>
      </c>
      <c r="C94" s="18" t="s">
        <v>100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18" t="s">
        <v>99</v>
      </c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18" t="s">
        <v>98</v>
      </c>
      <c r="AF94" s="22"/>
      <c r="AG94" s="22"/>
      <c r="AH94" s="22"/>
      <c r="AI94" s="1" t="s">
        <v>190</v>
      </c>
    </row>
    <row r="95" spans="1:36" ht="13.8" x14ac:dyDescent="0.25">
      <c r="A95" s="1">
        <f>A94+1</f>
        <v>89</v>
      </c>
      <c r="B95" s="1" t="s">
        <v>8</v>
      </c>
      <c r="C95" s="18" t="s">
        <v>103</v>
      </c>
      <c r="D95" s="18"/>
      <c r="E95" s="18"/>
      <c r="F95" s="18"/>
      <c r="G95" s="18" t="s">
        <v>102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8" t="s">
        <v>101</v>
      </c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1" t="s">
        <v>190</v>
      </c>
    </row>
    <row r="96" spans="1:36" ht="13.8" x14ac:dyDescent="0.25">
      <c r="A96" s="1">
        <f t="shared" si="2"/>
        <v>90</v>
      </c>
      <c r="B96" s="1" t="s">
        <v>8</v>
      </c>
      <c r="C96" s="18" t="s">
        <v>106</v>
      </c>
      <c r="D96" s="22"/>
      <c r="E96" s="22"/>
      <c r="F96" s="22"/>
      <c r="G96" s="22"/>
      <c r="H96" s="22"/>
      <c r="I96" s="22"/>
      <c r="J96" s="22"/>
      <c r="K96" s="18" t="s">
        <v>105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18" t="s">
        <v>104</v>
      </c>
      <c r="Z96" s="22"/>
      <c r="AA96" s="22"/>
      <c r="AB96" s="22"/>
      <c r="AC96" s="22"/>
      <c r="AD96" s="22"/>
      <c r="AE96" s="22"/>
      <c r="AF96" s="22"/>
      <c r="AG96" s="22"/>
      <c r="AH96" s="22"/>
      <c r="AI96" s="1" t="s">
        <v>190</v>
      </c>
    </row>
    <row r="97" spans="1:36" ht="13.8" x14ac:dyDescent="0.25">
      <c r="A97" s="1">
        <f t="shared" si="2"/>
        <v>91</v>
      </c>
      <c r="B97" s="1" t="s">
        <v>8</v>
      </c>
      <c r="C97" s="18" t="s">
        <v>109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 t="s">
        <v>108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18" t="s">
        <v>107</v>
      </c>
      <c r="AD97" s="22"/>
      <c r="AE97" s="22"/>
      <c r="AF97" s="22"/>
      <c r="AG97" s="22"/>
      <c r="AH97" s="22"/>
      <c r="AI97" s="1" t="s">
        <v>190</v>
      </c>
      <c r="AJ97" s="2"/>
    </row>
    <row r="98" spans="1:36" ht="13.8" x14ac:dyDescent="0.25">
      <c r="A98" s="1">
        <f t="shared" si="2"/>
        <v>92</v>
      </c>
      <c r="B98" s="1" t="s">
        <v>8</v>
      </c>
      <c r="C98" s="18" t="s">
        <v>113</v>
      </c>
      <c r="D98" s="22"/>
      <c r="E98" s="22" t="s">
        <v>112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 t="s">
        <v>111</v>
      </c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 t="s">
        <v>110</v>
      </c>
      <c r="AH98" s="22"/>
      <c r="AI98" s="1" t="s">
        <v>190</v>
      </c>
    </row>
    <row r="99" spans="1:36" ht="13.8" x14ac:dyDescent="0.25">
      <c r="A99" s="1">
        <f t="shared" si="2"/>
        <v>93</v>
      </c>
      <c r="B99" s="1" t="s">
        <v>8</v>
      </c>
      <c r="C99" s="18" t="s">
        <v>116</v>
      </c>
      <c r="D99" s="22"/>
      <c r="E99" s="22"/>
      <c r="F99" s="22"/>
      <c r="G99" s="22"/>
      <c r="H99" s="22"/>
      <c r="I99" s="18" t="s">
        <v>115</v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18" t="s">
        <v>114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1" t="s">
        <v>190</v>
      </c>
    </row>
    <row r="100" spans="1:36" ht="13.8" x14ac:dyDescent="0.25">
      <c r="A100" s="1">
        <f t="shared" si="2"/>
        <v>94</v>
      </c>
      <c r="B100" s="1" t="s">
        <v>8</v>
      </c>
      <c r="C100" s="18" t="s">
        <v>119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18" t="s">
        <v>118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18" t="s">
        <v>117</v>
      </c>
      <c r="AB100" s="22"/>
      <c r="AC100" s="22"/>
      <c r="AD100" s="22"/>
      <c r="AE100" s="22"/>
      <c r="AF100" s="22"/>
      <c r="AG100" s="22"/>
      <c r="AH100" s="22"/>
      <c r="AI100" s="1" t="s">
        <v>190</v>
      </c>
      <c r="AJ100" s="2"/>
    </row>
    <row r="101" spans="1:36" ht="13.8" x14ac:dyDescent="0.25">
      <c r="A101" s="1">
        <f t="shared" si="2"/>
        <v>95</v>
      </c>
      <c r="B101" s="1" t="s">
        <v>8</v>
      </c>
      <c r="C101" s="18" t="s">
        <v>122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18" t="s">
        <v>121</v>
      </c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18" t="s">
        <v>120</v>
      </c>
      <c r="AF101" s="22"/>
      <c r="AG101" s="22"/>
      <c r="AH101" s="22"/>
      <c r="AI101" s="1" t="s">
        <v>190</v>
      </c>
    </row>
    <row r="102" spans="1:36" ht="13.8" x14ac:dyDescent="0.25">
      <c r="A102" s="1">
        <f>A101+1</f>
        <v>96</v>
      </c>
      <c r="B102" s="1" t="s">
        <v>8</v>
      </c>
      <c r="C102" s="18" t="s">
        <v>125</v>
      </c>
      <c r="D102" s="18"/>
      <c r="E102" s="18"/>
      <c r="F102" s="18"/>
      <c r="G102" s="18" t="s">
        <v>124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18" t="s">
        <v>123</v>
      </c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1" t="s">
        <v>190</v>
      </c>
    </row>
    <row r="103" spans="1:36" ht="13.8" x14ac:dyDescent="0.25">
      <c r="A103" s="1">
        <f t="shared" si="2"/>
        <v>97</v>
      </c>
      <c r="B103" s="1" t="s">
        <v>8</v>
      </c>
      <c r="C103" s="18" t="s">
        <v>128</v>
      </c>
      <c r="D103" s="22"/>
      <c r="E103" s="22"/>
      <c r="F103" s="22"/>
      <c r="G103" s="22"/>
      <c r="H103" s="22"/>
      <c r="I103" s="22"/>
      <c r="J103" s="22"/>
      <c r="K103" s="18" t="s">
        <v>127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18" t="s">
        <v>126</v>
      </c>
      <c r="Z103" s="22"/>
      <c r="AA103" s="22"/>
      <c r="AB103" s="22"/>
      <c r="AC103" s="22"/>
      <c r="AD103" s="22"/>
      <c r="AE103" s="22"/>
      <c r="AF103" s="22"/>
      <c r="AG103" s="22"/>
      <c r="AH103" s="22"/>
      <c r="AI103" s="1" t="s">
        <v>190</v>
      </c>
    </row>
    <row r="104" spans="1:36" ht="13.8" x14ac:dyDescent="0.25">
      <c r="A104" s="1">
        <f t="shared" si="2"/>
        <v>98</v>
      </c>
      <c r="B104" s="1" t="s">
        <v>8</v>
      </c>
      <c r="C104" s="18" t="s">
        <v>131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 t="s">
        <v>130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18" t="s">
        <v>129</v>
      </c>
      <c r="AD104" s="22"/>
      <c r="AE104" s="22"/>
      <c r="AF104" s="22"/>
      <c r="AG104" s="22"/>
      <c r="AH104" s="22"/>
      <c r="AI104" s="1" t="s">
        <v>190</v>
      </c>
      <c r="AJ104" s="2"/>
    </row>
    <row r="105" spans="1:36" ht="13.8" x14ac:dyDescent="0.25">
      <c r="A105" s="1">
        <f t="shared" si="2"/>
        <v>99</v>
      </c>
      <c r="B105" s="1" t="s">
        <v>8</v>
      </c>
      <c r="C105" s="18" t="s">
        <v>135</v>
      </c>
      <c r="D105" s="22"/>
      <c r="E105" s="22" t="s">
        <v>134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 t="s">
        <v>133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 t="s">
        <v>132</v>
      </c>
      <c r="AH105" s="22"/>
      <c r="AI105" s="1" t="s">
        <v>190</v>
      </c>
    </row>
    <row r="106" spans="1:36" ht="13.8" x14ac:dyDescent="0.25">
      <c r="A106" s="1">
        <f t="shared" si="2"/>
        <v>100</v>
      </c>
      <c r="B106" s="1" t="s">
        <v>8</v>
      </c>
      <c r="C106" s="18" t="s">
        <v>138</v>
      </c>
      <c r="D106" s="22"/>
      <c r="E106" s="22"/>
      <c r="F106" s="22"/>
      <c r="G106" s="22"/>
      <c r="H106" s="22"/>
      <c r="I106" s="18" t="s">
        <v>137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18" t="s">
        <v>136</v>
      </c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1" t="s">
        <v>190</v>
      </c>
    </row>
    <row r="107" spans="1:36" ht="13.8" x14ac:dyDescent="0.25">
      <c r="A107" s="1">
        <f t="shared" si="2"/>
        <v>101</v>
      </c>
      <c r="B107" s="1" t="s">
        <v>8</v>
      </c>
      <c r="C107" s="18" t="s">
        <v>141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18" t="s">
        <v>140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18" t="s">
        <v>139</v>
      </c>
      <c r="AB107" s="22"/>
      <c r="AC107" s="22"/>
      <c r="AD107" s="22"/>
      <c r="AE107" s="22"/>
      <c r="AF107" s="22"/>
      <c r="AG107" s="22"/>
      <c r="AH107" s="22"/>
      <c r="AI107" s="1" t="s">
        <v>190</v>
      </c>
      <c r="AJ107" s="2"/>
    </row>
    <row r="108" spans="1:36" ht="13.8" x14ac:dyDescent="0.25">
      <c r="A108" s="1">
        <f t="shared" si="2"/>
        <v>102</v>
      </c>
      <c r="B108" s="1" t="s">
        <v>8</v>
      </c>
      <c r="C108" s="18" t="s">
        <v>144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18" t="s">
        <v>143</v>
      </c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18" t="s">
        <v>142</v>
      </c>
      <c r="AF108" s="22"/>
      <c r="AG108" s="22"/>
      <c r="AH108" s="22"/>
      <c r="AI108" s="1" t="s">
        <v>190</v>
      </c>
    </row>
    <row r="109" spans="1:36" ht="13.8" x14ac:dyDescent="0.25">
      <c r="A109" s="1">
        <f>A108+1</f>
        <v>103</v>
      </c>
      <c r="B109" s="1" t="s">
        <v>8</v>
      </c>
      <c r="C109" s="18" t="s">
        <v>147</v>
      </c>
      <c r="D109" s="18"/>
      <c r="E109" s="18"/>
      <c r="F109" s="18"/>
      <c r="G109" s="18" t="s">
        <v>146</v>
      </c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18" t="s">
        <v>145</v>
      </c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1" t="s">
        <v>190</v>
      </c>
    </row>
    <row r="110" spans="1:36" ht="13.8" x14ac:dyDescent="0.25">
      <c r="A110" s="1">
        <f t="shared" si="2"/>
        <v>104</v>
      </c>
      <c r="B110" s="1" t="s">
        <v>8</v>
      </c>
      <c r="C110" s="18" t="s">
        <v>150</v>
      </c>
      <c r="D110" s="22"/>
      <c r="E110" s="22"/>
      <c r="F110" s="22"/>
      <c r="G110" s="22"/>
      <c r="H110" s="22"/>
      <c r="I110" s="22"/>
      <c r="J110" s="22"/>
      <c r="K110" s="18" t="s">
        <v>149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18" t="s">
        <v>148</v>
      </c>
      <c r="Z110" s="22"/>
      <c r="AA110" s="22"/>
      <c r="AB110" s="22"/>
      <c r="AC110" s="22"/>
      <c r="AD110" s="22"/>
      <c r="AE110" s="22"/>
      <c r="AF110" s="22"/>
      <c r="AG110" s="22"/>
      <c r="AH110" s="22"/>
      <c r="AI110" s="1" t="s">
        <v>190</v>
      </c>
    </row>
    <row r="111" spans="1:36" ht="13.8" x14ac:dyDescent="0.25">
      <c r="A111" s="1">
        <f t="shared" si="2"/>
        <v>105</v>
      </c>
      <c r="B111" s="1" t="s">
        <v>8</v>
      </c>
      <c r="C111" s="18" t="s">
        <v>153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 t="s">
        <v>152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18" t="s">
        <v>151</v>
      </c>
      <c r="AD111" s="22"/>
      <c r="AE111" s="22"/>
      <c r="AF111" s="22"/>
      <c r="AG111" s="22"/>
      <c r="AH111" s="22"/>
      <c r="AI111" s="1" t="s">
        <v>190</v>
      </c>
      <c r="AJ111" s="2"/>
    </row>
    <row r="112" spans="1:36" ht="13.8" x14ac:dyDescent="0.25">
      <c r="A112" s="1">
        <f t="shared" si="2"/>
        <v>106</v>
      </c>
      <c r="B112" s="1" t="s">
        <v>8</v>
      </c>
      <c r="C112" s="18" t="s">
        <v>157</v>
      </c>
      <c r="D112" s="22"/>
      <c r="E112" s="22" t="s">
        <v>156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 t="s">
        <v>155</v>
      </c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 t="s">
        <v>154</v>
      </c>
      <c r="AH112" s="22"/>
      <c r="AI112" s="1" t="s">
        <v>190</v>
      </c>
    </row>
    <row r="113" spans="1:36" ht="13.8" x14ac:dyDescent="0.25">
      <c r="A113" s="1">
        <f t="shared" si="2"/>
        <v>107</v>
      </c>
      <c r="B113" s="1" t="s">
        <v>8</v>
      </c>
      <c r="C113" s="18" t="s">
        <v>160</v>
      </c>
      <c r="D113" s="22"/>
      <c r="E113" s="22"/>
      <c r="F113" s="22"/>
      <c r="G113" s="22"/>
      <c r="H113" s="22"/>
      <c r="I113" s="18" t="s">
        <v>159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18" t="s">
        <v>158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1" t="s">
        <v>190</v>
      </c>
    </row>
    <row r="114" spans="1:36" ht="13.8" x14ac:dyDescent="0.25">
      <c r="A114" s="1">
        <f t="shared" si="2"/>
        <v>108</v>
      </c>
      <c r="B114" s="1" t="s">
        <v>8</v>
      </c>
      <c r="C114" s="18" t="s">
        <v>163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18" t="s">
        <v>162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18" t="s">
        <v>161</v>
      </c>
      <c r="AB114" s="22"/>
      <c r="AC114" s="22"/>
      <c r="AD114" s="22"/>
      <c r="AE114" s="22"/>
      <c r="AF114" s="22"/>
      <c r="AG114" s="22"/>
      <c r="AH114" s="22"/>
      <c r="AI114" s="1" t="s">
        <v>190</v>
      </c>
      <c r="AJ114" s="2"/>
    </row>
    <row r="115" spans="1:36" ht="13.8" x14ac:dyDescent="0.25">
      <c r="A115" s="1">
        <f t="shared" si="2"/>
        <v>109</v>
      </c>
      <c r="B115" s="1" t="s">
        <v>8</v>
      </c>
      <c r="C115" s="18" t="s">
        <v>166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18" t="s">
        <v>165</v>
      </c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18" t="s">
        <v>164</v>
      </c>
      <c r="AF115" s="22"/>
      <c r="AG115" s="22"/>
      <c r="AH115" s="22"/>
      <c r="AI115" s="1" t="s">
        <v>190</v>
      </c>
    </row>
    <row r="116" spans="1:36" ht="13.8" x14ac:dyDescent="0.25">
      <c r="A116" s="1">
        <f>A115+1</f>
        <v>110</v>
      </c>
      <c r="B116" s="1" t="s">
        <v>8</v>
      </c>
      <c r="C116" s="18" t="s">
        <v>169</v>
      </c>
      <c r="D116" s="18"/>
      <c r="E116" s="18"/>
      <c r="F116" s="18"/>
      <c r="G116" s="18" t="s">
        <v>168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18" t="s">
        <v>167</v>
      </c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1" t="s">
        <v>190</v>
      </c>
    </row>
    <row r="117" spans="1:36" ht="13.8" x14ac:dyDescent="0.25">
      <c r="A117" s="1">
        <f t="shared" si="2"/>
        <v>111</v>
      </c>
      <c r="B117" s="1" t="s">
        <v>8</v>
      </c>
      <c r="C117" s="18" t="s">
        <v>172</v>
      </c>
      <c r="D117" s="22"/>
      <c r="E117" s="22"/>
      <c r="F117" s="22"/>
      <c r="G117" s="22"/>
      <c r="H117" s="22"/>
      <c r="I117" s="22"/>
      <c r="J117" s="22"/>
      <c r="K117" s="18" t="s">
        <v>171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18" t="s">
        <v>170</v>
      </c>
      <c r="Z117" s="22"/>
      <c r="AA117" s="22"/>
      <c r="AB117" s="22"/>
      <c r="AC117" s="22"/>
      <c r="AD117" s="22"/>
      <c r="AE117" s="22"/>
      <c r="AF117" s="22"/>
      <c r="AG117" s="22"/>
      <c r="AH117" s="22"/>
      <c r="AI117" s="1" t="s">
        <v>190</v>
      </c>
    </row>
    <row r="118" spans="1:36" ht="13.8" x14ac:dyDescent="0.25">
      <c r="A118" s="1">
        <f t="shared" si="2"/>
        <v>112</v>
      </c>
      <c r="B118" s="1" t="s">
        <v>8</v>
      </c>
      <c r="C118" s="18" t="s">
        <v>175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 t="s">
        <v>174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18" t="s">
        <v>173</v>
      </c>
      <c r="AD118" s="22"/>
      <c r="AE118" s="22"/>
      <c r="AF118" s="22"/>
      <c r="AG118" s="22"/>
      <c r="AH118" s="22"/>
      <c r="AI118" s="1" t="s">
        <v>190</v>
      </c>
      <c r="AJ118" s="2"/>
    </row>
    <row r="119" spans="1:36" ht="13.8" x14ac:dyDescent="0.25">
      <c r="A119" s="1">
        <f t="shared" si="2"/>
        <v>113</v>
      </c>
      <c r="B119" s="1" t="s">
        <v>8</v>
      </c>
      <c r="C119" s="18" t="s">
        <v>179</v>
      </c>
      <c r="D119" s="22"/>
      <c r="E119" s="22" t="s">
        <v>178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 t="s">
        <v>177</v>
      </c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 t="s">
        <v>176</v>
      </c>
      <c r="AH119" s="22"/>
      <c r="AI119" s="1" t="s">
        <v>190</v>
      </c>
    </row>
    <row r="120" spans="1:36" ht="13.8" x14ac:dyDescent="0.25">
      <c r="A120" s="1">
        <f t="shared" si="2"/>
        <v>114</v>
      </c>
      <c r="B120" s="1" t="s">
        <v>8</v>
      </c>
      <c r="C120" s="18" t="s">
        <v>182</v>
      </c>
      <c r="D120" s="22"/>
      <c r="E120" s="22"/>
      <c r="F120" s="22"/>
      <c r="G120" s="22"/>
      <c r="H120" s="22"/>
      <c r="I120" s="18" t="s">
        <v>181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18" t="s">
        <v>180</v>
      </c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1" t="s">
        <v>190</v>
      </c>
    </row>
    <row r="121" spans="1:36" ht="13.8" x14ac:dyDescent="0.25">
      <c r="A121" s="1">
        <f t="shared" si="2"/>
        <v>115</v>
      </c>
      <c r="B121" s="1" t="s">
        <v>8</v>
      </c>
      <c r="C121" s="18" t="s">
        <v>185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18" t="s">
        <v>184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18" t="s">
        <v>183</v>
      </c>
      <c r="AB121" s="22"/>
      <c r="AC121" s="22"/>
      <c r="AD121" s="22"/>
      <c r="AE121" s="22"/>
      <c r="AF121" s="22"/>
      <c r="AG121" s="22"/>
      <c r="AH121" s="22"/>
      <c r="AI121" s="1" t="s">
        <v>190</v>
      </c>
      <c r="AJ121" s="2"/>
    </row>
    <row r="122" spans="1:36" ht="13.8" x14ac:dyDescent="0.25">
      <c r="A122" s="1">
        <f>A121+1</f>
        <v>116</v>
      </c>
      <c r="B122" s="1" t="s">
        <v>8</v>
      </c>
      <c r="C122" s="18" t="s">
        <v>188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 t="s">
        <v>187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 t="s">
        <v>186</v>
      </c>
      <c r="AF122" s="18"/>
      <c r="AG122" s="18"/>
      <c r="AH122" s="18"/>
      <c r="AI122" s="1" t="s">
        <v>190</v>
      </c>
    </row>
    <row r="123" spans="1:36" ht="13.8" x14ac:dyDescent="0.25">
      <c r="A123" s="1">
        <f>A122+1</f>
        <v>117</v>
      </c>
      <c r="B123" s="1" t="s">
        <v>8</v>
      </c>
      <c r="C123" s="19" t="s">
        <v>233</v>
      </c>
      <c r="D123" s="20"/>
      <c r="E123" s="20"/>
      <c r="F123" s="20"/>
      <c r="G123" s="20"/>
      <c r="H123" s="20"/>
      <c r="I123" s="20"/>
      <c r="J123" s="21"/>
      <c r="K123" s="14" t="s">
        <v>217</v>
      </c>
      <c r="L123" s="19" t="s">
        <v>218</v>
      </c>
      <c r="M123" s="20"/>
      <c r="N123" s="20"/>
      <c r="O123" s="21"/>
      <c r="P123" s="11" t="s">
        <v>221</v>
      </c>
      <c r="Q123" s="11" t="s">
        <v>231</v>
      </c>
      <c r="R123" s="15" t="s">
        <v>231</v>
      </c>
      <c r="S123" s="19" t="s">
        <v>219</v>
      </c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  <c r="AI123" s="1" t="s">
        <v>7</v>
      </c>
      <c r="AJ123" t="s">
        <v>227</v>
      </c>
    </row>
    <row r="124" spans="1:36" ht="13.8" x14ac:dyDescent="0.25">
      <c r="A124" s="1"/>
      <c r="B124" s="1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2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2"/>
      <c r="AF124" s="13"/>
      <c r="AG124" s="13"/>
      <c r="AH124" s="13"/>
      <c r="AI124" s="1"/>
    </row>
    <row r="125" spans="1:36" ht="13.8" x14ac:dyDescent="0.25">
      <c r="A125" s="1"/>
      <c r="B125" s="1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2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2"/>
      <c r="AF125" s="13"/>
      <c r="AG125" s="13"/>
      <c r="AH125" s="13"/>
      <c r="AI125" s="1"/>
    </row>
  </sheetData>
  <mergeCells count="374">
    <mergeCell ref="A1:AH1"/>
    <mergeCell ref="B2:AH2"/>
    <mergeCell ref="B3:AH3"/>
    <mergeCell ref="B4:AH4"/>
    <mergeCell ref="C6:H6"/>
    <mergeCell ref="I6:L6"/>
    <mergeCell ref="M6:V6"/>
    <mergeCell ref="W6:AB6"/>
    <mergeCell ref="AC6:AH6"/>
    <mergeCell ref="D10:R10"/>
    <mergeCell ref="S10:Z10"/>
    <mergeCell ref="AA10:AH10"/>
    <mergeCell ref="C11:F11"/>
    <mergeCell ref="G11:T11"/>
    <mergeCell ref="U11:AH11"/>
    <mergeCell ref="C7:AH7"/>
    <mergeCell ref="C8:AH8"/>
    <mergeCell ref="C9:G9"/>
    <mergeCell ref="I9:P9"/>
    <mergeCell ref="Q9:R9"/>
    <mergeCell ref="S9:U9"/>
    <mergeCell ref="V9:AH9"/>
    <mergeCell ref="C14:D14"/>
    <mergeCell ref="E14:R14"/>
    <mergeCell ref="S14:AF14"/>
    <mergeCell ref="AG14:AH14"/>
    <mergeCell ref="C15:H15"/>
    <mergeCell ref="I15:V15"/>
    <mergeCell ref="W15:AH15"/>
    <mergeCell ref="C12:J12"/>
    <mergeCell ref="K12:X12"/>
    <mergeCell ref="Y12:AH12"/>
    <mergeCell ref="C13:N13"/>
    <mergeCell ref="O13:AB13"/>
    <mergeCell ref="AC13:AH13"/>
    <mergeCell ref="C18:F18"/>
    <mergeCell ref="G18:T18"/>
    <mergeCell ref="U18:AH18"/>
    <mergeCell ref="C19:J19"/>
    <mergeCell ref="K19:X19"/>
    <mergeCell ref="Y19:AH19"/>
    <mergeCell ref="C16:L16"/>
    <mergeCell ref="M16:Z16"/>
    <mergeCell ref="AA16:AH16"/>
    <mergeCell ref="C17:P17"/>
    <mergeCell ref="Q17:AD17"/>
    <mergeCell ref="AE17:AH17"/>
    <mergeCell ref="C22:H22"/>
    <mergeCell ref="I22:V22"/>
    <mergeCell ref="W22:AH22"/>
    <mergeCell ref="C23:L23"/>
    <mergeCell ref="M23:Z23"/>
    <mergeCell ref="AA23:AH23"/>
    <mergeCell ref="C20:N20"/>
    <mergeCell ref="O20:AB20"/>
    <mergeCell ref="AC20:AH20"/>
    <mergeCell ref="C21:D21"/>
    <mergeCell ref="E21:R21"/>
    <mergeCell ref="S21:AF21"/>
    <mergeCell ref="AG21:AH21"/>
    <mergeCell ref="C26:J26"/>
    <mergeCell ref="K26:X26"/>
    <mergeCell ref="Y26:AH26"/>
    <mergeCell ref="C27:N27"/>
    <mergeCell ref="O27:AB27"/>
    <mergeCell ref="AC27:AH27"/>
    <mergeCell ref="C24:P24"/>
    <mergeCell ref="Q24:AD24"/>
    <mergeCell ref="AE24:AH24"/>
    <mergeCell ref="C25:F25"/>
    <mergeCell ref="G25:T25"/>
    <mergeCell ref="U25:AH25"/>
    <mergeCell ref="C30:L30"/>
    <mergeCell ref="M30:Z30"/>
    <mergeCell ref="AA30:AH30"/>
    <mergeCell ref="C31:P31"/>
    <mergeCell ref="Q31:AD31"/>
    <mergeCell ref="AE31:AH31"/>
    <mergeCell ref="C28:D28"/>
    <mergeCell ref="E28:R28"/>
    <mergeCell ref="S28:AF28"/>
    <mergeCell ref="AG28:AH28"/>
    <mergeCell ref="C29:H29"/>
    <mergeCell ref="I29:V29"/>
    <mergeCell ref="W29:AH29"/>
    <mergeCell ref="C34:N34"/>
    <mergeCell ref="O34:AB34"/>
    <mergeCell ref="AC34:AH34"/>
    <mergeCell ref="C35:D35"/>
    <mergeCell ref="E35:R35"/>
    <mergeCell ref="S35:AF35"/>
    <mergeCell ref="AG35:AH35"/>
    <mergeCell ref="C32:F32"/>
    <mergeCell ref="G32:T32"/>
    <mergeCell ref="U32:AH32"/>
    <mergeCell ref="C33:J33"/>
    <mergeCell ref="K33:X33"/>
    <mergeCell ref="Y33:AH33"/>
    <mergeCell ref="C38:P38"/>
    <mergeCell ref="Q38:AD38"/>
    <mergeCell ref="AE38:AH38"/>
    <mergeCell ref="C39:F39"/>
    <mergeCell ref="G39:T39"/>
    <mergeCell ref="U39:AH39"/>
    <mergeCell ref="C36:H36"/>
    <mergeCell ref="I36:V36"/>
    <mergeCell ref="W36:AH36"/>
    <mergeCell ref="C37:L37"/>
    <mergeCell ref="M37:Z37"/>
    <mergeCell ref="AA37:AH37"/>
    <mergeCell ref="C42:D42"/>
    <mergeCell ref="E42:R42"/>
    <mergeCell ref="S42:AF42"/>
    <mergeCell ref="AG42:AH42"/>
    <mergeCell ref="C43:H43"/>
    <mergeCell ref="I43:V43"/>
    <mergeCell ref="W43:AH43"/>
    <mergeCell ref="C40:J40"/>
    <mergeCell ref="K40:X40"/>
    <mergeCell ref="Y40:AH40"/>
    <mergeCell ref="C41:N41"/>
    <mergeCell ref="O41:AB41"/>
    <mergeCell ref="AC41:AH41"/>
    <mergeCell ref="C46:F46"/>
    <mergeCell ref="G46:T46"/>
    <mergeCell ref="U46:AH46"/>
    <mergeCell ref="C47:J47"/>
    <mergeCell ref="K47:X47"/>
    <mergeCell ref="Y47:AH47"/>
    <mergeCell ref="C44:L44"/>
    <mergeCell ref="M44:Z44"/>
    <mergeCell ref="AA44:AH44"/>
    <mergeCell ref="C45:P45"/>
    <mergeCell ref="Q45:AD45"/>
    <mergeCell ref="AE45:AH45"/>
    <mergeCell ref="C50:H50"/>
    <mergeCell ref="I50:V50"/>
    <mergeCell ref="W50:AH50"/>
    <mergeCell ref="C51:L51"/>
    <mergeCell ref="M51:Z51"/>
    <mergeCell ref="AA51:AH51"/>
    <mergeCell ref="C48:N48"/>
    <mergeCell ref="O48:AB48"/>
    <mergeCell ref="AC48:AH48"/>
    <mergeCell ref="C49:D49"/>
    <mergeCell ref="E49:R49"/>
    <mergeCell ref="S49:AF49"/>
    <mergeCell ref="AG49:AH49"/>
    <mergeCell ref="C54:J54"/>
    <mergeCell ref="K54:X54"/>
    <mergeCell ref="Y54:AH54"/>
    <mergeCell ref="C55:N55"/>
    <mergeCell ref="O55:AB55"/>
    <mergeCell ref="AC55:AH55"/>
    <mergeCell ref="C52:P52"/>
    <mergeCell ref="Q52:AD52"/>
    <mergeCell ref="AE52:AH52"/>
    <mergeCell ref="C53:F53"/>
    <mergeCell ref="G53:T53"/>
    <mergeCell ref="U53:AH53"/>
    <mergeCell ref="C58:L58"/>
    <mergeCell ref="M58:Z58"/>
    <mergeCell ref="AA58:AH58"/>
    <mergeCell ref="C59:P59"/>
    <mergeCell ref="Q59:AD59"/>
    <mergeCell ref="AE59:AH59"/>
    <mergeCell ref="C56:D56"/>
    <mergeCell ref="E56:R56"/>
    <mergeCell ref="S56:AF56"/>
    <mergeCell ref="AG56:AH56"/>
    <mergeCell ref="C57:H57"/>
    <mergeCell ref="I57:V57"/>
    <mergeCell ref="W57:AH57"/>
    <mergeCell ref="C62:N62"/>
    <mergeCell ref="O62:AB62"/>
    <mergeCell ref="AC62:AH62"/>
    <mergeCell ref="C63:D63"/>
    <mergeCell ref="E63:R63"/>
    <mergeCell ref="S63:AF63"/>
    <mergeCell ref="AG63:AH63"/>
    <mergeCell ref="C60:F60"/>
    <mergeCell ref="G60:T60"/>
    <mergeCell ref="U60:AH60"/>
    <mergeCell ref="C61:J61"/>
    <mergeCell ref="K61:X61"/>
    <mergeCell ref="Y61:AH61"/>
    <mergeCell ref="C66:P66"/>
    <mergeCell ref="Q66:AD66"/>
    <mergeCell ref="AE66:AH66"/>
    <mergeCell ref="C67:F67"/>
    <mergeCell ref="G67:T67"/>
    <mergeCell ref="U67:AH67"/>
    <mergeCell ref="C64:H64"/>
    <mergeCell ref="I64:V64"/>
    <mergeCell ref="W64:AH64"/>
    <mergeCell ref="C65:L65"/>
    <mergeCell ref="M65:Z65"/>
    <mergeCell ref="AA65:AH65"/>
    <mergeCell ref="C70:D70"/>
    <mergeCell ref="E70:R70"/>
    <mergeCell ref="S70:AF70"/>
    <mergeCell ref="AG70:AH70"/>
    <mergeCell ref="C71:H71"/>
    <mergeCell ref="I71:V71"/>
    <mergeCell ref="W71:AH71"/>
    <mergeCell ref="C68:J68"/>
    <mergeCell ref="K68:X68"/>
    <mergeCell ref="Y68:AH68"/>
    <mergeCell ref="C69:N69"/>
    <mergeCell ref="O69:AB69"/>
    <mergeCell ref="AC69:AH69"/>
    <mergeCell ref="C74:F74"/>
    <mergeCell ref="G74:T74"/>
    <mergeCell ref="U74:AH74"/>
    <mergeCell ref="C75:J75"/>
    <mergeCell ref="K75:X75"/>
    <mergeCell ref="Y75:AH75"/>
    <mergeCell ref="C72:L72"/>
    <mergeCell ref="M72:Z72"/>
    <mergeCell ref="AA72:AH72"/>
    <mergeCell ref="C73:P73"/>
    <mergeCell ref="Q73:AD73"/>
    <mergeCell ref="AE73:AH73"/>
    <mergeCell ref="C78:H78"/>
    <mergeCell ref="I78:V78"/>
    <mergeCell ref="W78:AH78"/>
    <mergeCell ref="C79:L79"/>
    <mergeCell ref="M79:Z79"/>
    <mergeCell ref="AA79:AH79"/>
    <mergeCell ref="C76:N76"/>
    <mergeCell ref="O76:AB76"/>
    <mergeCell ref="AC76:AH76"/>
    <mergeCell ref="C77:D77"/>
    <mergeCell ref="E77:R77"/>
    <mergeCell ref="S77:AF77"/>
    <mergeCell ref="AG77:AH77"/>
    <mergeCell ref="C82:J82"/>
    <mergeCell ref="K82:X82"/>
    <mergeCell ref="Y82:AH82"/>
    <mergeCell ref="C83:N83"/>
    <mergeCell ref="O83:AB83"/>
    <mergeCell ref="AC83:AH83"/>
    <mergeCell ref="C80:P80"/>
    <mergeCell ref="Q80:AD80"/>
    <mergeCell ref="AE80:AH80"/>
    <mergeCell ref="C81:F81"/>
    <mergeCell ref="G81:T81"/>
    <mergeCell ref="U81:AH81"/>
    <mergeCell ref="C86:L86"/>
    <mergeCell ref="M86:Z86"/>
    <mergeCell ref="AA86:AH86"/>
    <mergeCell ref="C87:P87"/>
    <mergeCell ref="Q87:AD87"/>
    <mergeCell ref="AE87:AH87"/>
    <mergeCell ref="C84:D84"/>
    <mergeCell ref="E84:R84"/>
    <mergeCell ref="S84:AF84"/>
    <mergeCell ref="AG84:AH84"/>
    <mergeCell ref="C85:H85"/>
    <mergeCell ref="I85:V85"/>
    <mergeCell ref="W85:AH85"/>
    <mergeCell ref="C90:N90"/>
    <mergeCell ref="O90:AB90"/>
    <mergeCell ref="AC90:AH90"/>
    <mergeCell ref="C91:D91"/>
    <mergeCell ref="E91:R91"/>
    <mergeCell ref="S91:AF91"/>
    <mergeCell ref="AG91:AH91"/>
    <mergeCell ref="C88:F88"/>
    <mergeCell ref="G88:T88"/>
    <mergeCell ref="U88:AH88"/>
    <mergeCell ref="C89:J89"/>
    <mergeCell ref="K89:X89"/>
    <mergeCell ref="Y89:AH89"/>
    <mergeCell ref="C94:P94"/>
    <mergeCell ref="Q94:AD94"/>
    <mergeCell ref="AE94:AH94"/>
    <mergeCell ref="C95:F95"/>
    <mergeCell ref="G95:T95"/>
    <mergeCell ref="U95:AH95"/>
    <mergeCell ref="C92:H92"/>
    <mergeCell ref="I92:V92"/>
    <mergeCell ref="W92:AH92"/>
    <mergeCell ref="C93:L93"/>
    <mergeCell ref="M93:Z93"/>
    <mergeCell ref="AA93:AH93"/>
    <mergeCell ref="C98:D98"/>
    <mergeCell ref="E98:R98"/>
    <mergeCell ref="S98:AF98"/>
    <mergeCell ref="AG98:AH98"/>
    <mergeCell ref="C99:H99"/>
    <mergeCell ref="I99:V99"/>
    <mergeCell ref="W99:AH99"/>
    <mergeCell ref="C96:J96"/>
    <mergeCell ref="K96:X96"/>
    <mergeCell ref="Y96:AH96"/>
    <mergeCell ref="C97:N97"/>
    <mergeCell ref="O97:AB97"/>
    <mergeCell ref="AC97:AH97"/>
    <mergeCell ref="C102:F102"/>
    <mergeCell ref="G102:T102"/>
    <mergeCell ref="U102:AH102"/>
    <mergeCell ref="C103:J103"/>
    <mergeCell ref="K103:X103"/>
    <mergeCell ref="Y103:AH103"/>
    <mergeCell ref="C100:L100"/>
    <mergeCell ref="M100:Z100"/>
    <mergeCell ref="AA100:AH100"/>
    <mergeCell ref="C101:P101"/>
    <mergeCell ref="Q101:AD101"/>
    <mergeCell ref="AE101:AH101"/>
    <mergeCell ref="C106:H106"/>
    <mergeCell ref="I106:V106"/>
    <mergeCell ref="W106:AH106"/>
    <mergeCell ref="C107:L107"/>
    <mergeCell ref="M107:Z107"/>
    <mergeCell ref="AA107:AH107"/>
    <mergeCell ref="C104:N104"/>
    <mergeCell ref="O104:AB104"/>
    <mergeCell ref="AC104:AH104"/>
    <mergeCell ref="C105:D105"/>
    <mergeCell ref="E105:R105"/>
    <mergeCell ref="S105:AF105"/>
    <mergeCell ref="AG105:AH105"/>
    <mergeCell ref="C110:J110"/>
    <mergeCell ref="K110:X110"/>
    <mergeCell ref="Y110:AH110"/>
    <mergeCell ref="C111:N111"/>
    <mergeCell ref="O111:AB111"/>
    <mergeCell ref="AC111:AH111"/>
    <mergeCell ref="C108:P108"/>
    <mergeCell ref="Q108:AD108"/>
    <mergeCell ref="AE108:AH108"/>
    <mergeCell ref="C109:F109"/>
    <mergeCell ref="G109:T109"/>
    <mergeCell ref="U109:AH109"/>
    <mergeCell ref="C114:L114"/>
    <mergeCell ref="M114:Z114"/>
    <mergeCell ref="AA114:AH114"/>
    <mergeCell ref="C115:P115"/>
    <mergeCell ref="Q115:AD115"/>
    <mergeCell ref="AE115:AH115"/>
    <mergeCell ref="C112:D112"/>
    <mergeCell ref="E112:R112"/>
    <mergeCell ref="S112:AF112"/>
    <mergeCell ref="AG112:AH112"/>
    <mergeCell ref="C113:H113"/>
    <mergeCell ref="I113:V113"/>
    <mergeCell ref="W113:AH113"/>
    <mergeCell ref="C118:N118"/>
    <mergeCell ref="O118:AB118"/>
    <mergeCell ref="AC118:AH118"/>
    <mergeCell ref="C119:D119"/>
    <mergeCell ref="E119:R119"/>
    <mergeCell ref="S119:AF119"/>
    <mergeCell ref="AG119:AH119"/>
    <mergeCell ref="C116:F116"/>
    <mergeCell ref="G116:T116"/>
    <mergeCell ref="U116:AH116"/>
    <mergeCell ref="C117:J117"/>
    <mergeCell ref="K117:X117"/>
    <mergeCell ref="Y117:AH117"/>
    <mergeCell ref="C122:P122"/>
    <mergeCell ref="Q122:AD122"/>
    <mergeCell ref="AE122:AH122"/>
    <mergeCell ref="C123:J123"/>
    <mergeCell ref="L123:O123"/>
    <mergeCell ref="S123:AH123"/>
    <mergeCell ref="C120:H120"/>
    <mergeCell ref="I120:V120"/>
    <mergeCell ref="W120:AH120"/>
    <mergeCell ref="C121:L121"/>
    <mergeCell ref="M121:Z121"/>
    <mergeCell ref="AA121:AH121"/>
  </mergeCells>
  <pageMargins left="0.74805555555555558" right="0.74805555555555558" top="1.3776388888888889" bottom="1.3776388888888889" header="0.98388888888888892" footer="0.98388888888888892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"/>
  <sheetViews>
    <sheetView workbookViewId="0">
      <selection activeCell="A7" sqref="A7:AH9"/>
    </sheetView>
  </sheetViews>
  <sheetFormatPr defaultColWidth="8.796875" defaultRowHeight="15.75" customHeight="1" x14ac:dyDescent="0.25"/>
  <cols>
    <col min="1" max="1" width="11.5" customWidth="1"/>
    <col min="2" max="2" width="6.19921875" customWidth="1"/>
    <col min="3" max="34" width="5" customWidth="1"/>
    <col min="35" max="35" width="20.69921875" customWidth="1"/>
    <col min="36" max="36" width="99.296875" customWidth="1"/>
    <col min="37" max="1024" width="15" customWidth="1"/>
  </cols>
  <sheetData>
    <row r="1" spans="1:36" ht="13.8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1"/>
      <c r="AJ1" s="2"/>
    </row>
    <row r="2" spans="1:36" ht="13.8" x14ac:dyDescent="0.25">
      <c r="A2" s="1"/>
      <c r="B2" s="1" t="s">
        <v>3</v>
      </c>
      <c r="C2" s="5">
        <v>31</v>
      </c>
      <c r="D2" s="5">
        <v>30</v>
      </c>
      <c r="E2" s="5">
        <v>29</v>
      </c>
      <c r="F2" s="5">
        <v>28</v>
      </c>
      <c r="G2" s="5">
        <v>27</v>
      </c>
      <c r="H2" s="5">
        <v>26</v>
      </c>
      <c r="I2" s="5">
        <v>25</v>
      </c>
      <c r="J2" s="5">
        <v>24</v>
      </c>
      <c r="K2" s="5">
        <v>23</v>
      </c>
      <c r="L2" s="5">
        <v>22</v>
      </c>
      <c r="M2" s="5">
        <v>21</v>
      </c>
      <c r="N2" s="5">
        <v>20</v>
      </c>
      <c r="O2" s="5">
        <v>19</v>
      </c>
      <c r="P2" s="5">
        <v>18</v>
      </c>
      <c r="Q2" s="5">
        <v>17</v>
      </c>
      <c r="R2" s="5">
        <v>16</v>
      </c>
      <c r="S2" s="1">
        <v>15</v>
      </c>
      <c r="T2" s="1">
        <f t="shared" ref="T2:AH2" si="0">S2-1</f>
        <v>14</v>
      </c>
      <c r="U2" s="1">
        <f t="shared" si="0"/>
        <v>13</v>
      </c>
      <c r="V2" s="1">
        <f t="shared" si="0"/>
        <v>12</v>
      </c>
      <c r="W2" s="1">
        <f t="shared" si="0"/>
        <v>11</v>
      </c>
      <c r="X2" s="1">
        <f t="shared" si="0"/>
        <v>10</v>
      </c>
      <c r="Y2" s="1">
        <f t="shared" si="0"/>
        <v>9</v>
      </c>
      <c r="Z2" s="1">
        <f t="shared" si="0"/>
        <v>8</v>
      </c>
      <c r="AA2" s="1">
        <f t="shared" si="0"/>
        <v>7</v>
      </c>
      <c r="AB2" s="1">
        <f t="shared" si="0"/>
        <v>6</v>
      </c>
      <c r="AC2" s="1">
        <f t="shared" si="0"/>
        <v>5</v>
      </c>
      <c r="AD2" s="1">
        <f t="shared" si="0"/>
        <v>4</v>
      </c>
      <c r="AE2" s="1">
        <f t="shared" si="0"/>
        <v>3</v>
      </c>
      <c r="AF2" s="1">
        <f t="shared" si="0"/>
        <v>2</v>
      </c>
      <c r="AG2" s="1">
        <f t="shared" si="0"/>
        <v>1</v>
      </c>
      <c r="AH2" s="1">
        <f t="shared" si="0"/>
        <v>0</v>
      </c>
      <c r="AI2" s="1" t="s">
        <v>4</v>
      </c>
      <c r="AJ2" s="2" t="s">
        <v>5</v>
      </c>
    </row>
    <row r="3" spans="1:36" ht="13.8" x14ac:dyDescent="0.25">
      <c r="A3" s="1">
        <v>0</v>
      </c>
      <c r="B3" s="1" t="s">
        <v>6</v>
      </c>
      <c r="C3" s="46" t="s">
        <v>9</v>
      </c>
      <c r="D3" s="46"/>
      <c r="E3" s="46"/>
      <c r="F3" s="46"/>
      <c r="G3" s="46"/>
      <c r="H3" s="46"/>
      <c r="I3" s="46"/>
      <c r="J3" s="46"/>
      <c r="K3" s="46" t="s">
        <v>9</v>
      </c>
      <c r="L3" s="46"/>
      <c r="M3" s="47"/>
      <c r="N3" s="47"/>
      <c r="O3" s="47"/>
      <c r="P3" s="47"/>
      <c r="Q3" s="47"/>
      <c r="R3" s="47"/>
      <c r="S3" s="48" t="s">
        <v>9</v>
      </c>
      <c r="T3" s="49"/>
      <c r="U3" s="49"/>
      <c r="V3" s="49"/>
      <c r="W3" s="49"/>
      <c r="X3" s="49"/>
      <c r="Y3" s="49"/>
      <c r="Z3" s="49"/>
      <c r="AA3" s="50" t="s">
        <v>11</v>
      </c>
      <c r="AB3" s="50"/>
      <c r="AC3" s="50"/>
      <c r="AD3" s="50"/>
      <c r="AE3" s="50"/>
      <c r="AF3" s="50"/>
      <c r="AG3" s="50"/>
      <c r="AH3" s="50"/>
      <c r="AI3" s="1" t="s">
        <v>7</v>
      </c>
      <c r="AJ3" t="s">
        <v>191</v>
      </c>
    </row>
    <row r="4" spans="1:36" ht="13.8" x14ac:dyDescent="0.25">
      <c r="A4" s="1">
        <f>A3+1</f>
        <v>1</v>
      </c>
      <c r="B4" s="1"/>
      <c r="C4" s="46" t="s">
        <v>242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1"/>
    </row>
    <row r="5" spans="1:36" ht="13.8" x14ac:dyDescent="0.25">
      <c r="A5" s="1" t="s">
        <v>239</v>
      </c>
      <c r="B5" s="1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1"/>
    </row>
    <row r="6" spans="1:36" ht="15.75" customHeight="1" x14ac:dyDescent="0.25">
      <c r="A6" s="1">
        <f>A4+118</f>
        <v>119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</row>
    <row r="7" spans="1:36" ht="13.8" x14ac:dyDescent="0.25">
      <c r="A7" s="1">
        <v>0</v>
      </c>
      <c r="B7" s="1" t="s">
        <v>6</v>
      </c>
      <c r="C7" s="58">
        <v>0</v>
      </c>
      <c r="D7" s="59"/>
      <c r="E7" s="59"/>
      <c r="F7" s="59"/>
      <c r="G7" s="57" t="s">
        <v>192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2" t="s">
        <v>193</v>
      </c>
      <c r="AB7" s="53"/>
      <c r="AC7" s="53"/>
      <c r="AD7" s="53"/>
      <c r="AE7" s="53"/>
      <c r="AF7" s="53"/>
      <c r="AG7" s="53"/>
      <c r="AH7" s="54"/>
      <c r="AI7" s="1" t="s">
        <v>7</v>
      </c>
      <c r="AJ7" s="7"/>
    </row>
    <row r="8" spans="1:36" ht="13.8" x14ac:dyDescent="0.25">
      <c r="A8" s="1"/>
      <c r="B8" s="1" t="s">
        <v>6</v>
      </c>
      <c r="C8" s="55" t="s">
        <v>9</v>
      </c>
      <c r="D8" s="56"/>
      <c r="E8" s="56"/>
      <c r="F8" s="56"/>
      <c r="G8" s="56"/>
      <c r="H8" s="56"/>
      <c r="I8" s="56"/>
      <c r="J8" s="56"/>
      <c r="K8" s="55" t="s">
        <v>9</v>
      </c>
      <c r="L8" s="56"/>
      <c r="M8" s="56"/>
      <c r="N8" s="56"/>
      <c r="O8" s="56"/>
      <c r="P8" s="56"/>
      <c r="Q8" s="56"/>
      <c r="R8" s="56"/>
      <c r="S8" s="55" t="s">
        <v>9</v>
      </c>
      <c r="T8" s="56"/>
      <c r="U8" s="56"/>
      <c r="V8" s="56"/>
      <c r="W8" s="56"/>
      <c r="X8" s="56"/>
      <c r="Y8" s="56"/>
      <c r="Z8" s="56"/>
      <c r="AA8" s="52" t="s">
        <v>194</v>
      </c>
      <c r="AB8" s="53"/>
      <c r="AC8" s="53"/>
      <c r="AD8" s="53"/>
      <c r="AE8" s="53"/>
      <c r="AF8" s="53"/>
      <c r="AG8" s="53"/>
      <c r="AH8" s="54"/>
      <c r="AI8" s="1" t="s">
        <v>10</v>
      </c>
      <c r="AJ8" s="7" t="s">
        <v>195</v>
      </c>
    </row>
    <row r="9" spans="1:36" ht="13.8" x14ac:dyDescent="0.25">
      <c r="A9" s="1"/>
      <c r="B9" s="1"/>
      <c r="C9" s="51" t="s">
        <v>240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"/>
      <c r="AJ9" s="7"/>
    </row>
    <row r="10" spans="1:36" ht="13.8" x14ac:dyDescent="0.25">
      <c r="A10" s="1"/>
      <c r="B10" s="1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"/>
      <c r="AJ10" s="7"/>
    </row>
  </sheetData>
  <mergeCells count="14">
    <mergeCell ref="C9:AH9"/>
    <mergeCell ref="AA7:AH7"/>
    <mergeCell ref="C8:J8"/>
    <mergeCell ref="K8:R8"/>
    <mergeCell ref="S8:Z8"/>
    <mergeCell ref="AA8:AH8"/>
    <mergeCell ref="G7:Z7"/>
    <mergeCell ref="C7:F7"/>
    <mergeCell ref="C4:AH6"/>
    <mergeCell ref="K3:R3"/>
    <mergeCell ref="A1:AH1"/>
    <mergeCell ref="C3:J3"/>
    <mergeCell ref="S3:Z3"/>
    <mergeCell ref="AA3:AH3"/>
  </mergeCells>
  <pageMargins left="0.74805555555555558" right="0.74805555555555558" top="1.3776388888888889" bottom="1.3776388888888889" header="0.98388888888888892" footer="0.98388888888888892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Revisions</vt:lpstr>
      <vt:lpstr>WIBFRAME</vt:lpstr>
      <vt:lpstr>FELIX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Madorsky,Alexander</cp:lastModifiedBy>
  <cp:revision>1</cp:revision>
  <dcterms:created xsi:type="dcterms:W3CDTF">2019-05-28T15:40:53Z</dcterms:created>
  <dcterms:modified xsi:type="dcterms:W3CDTF">2022-03-25T14:27:48Z</dcterms:modified>
</cp:coreProperties>
</file>