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Donza\Documents\MEC 320\Homework 4 Matla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/>
  <c r="H5" i="1"/>
  <c r="H3" i="1"/>
  <c r="E3" i="1"/>
  <c r="E4" i="1"/>
  <c r="E6" i="1" s="1"/>
  <c r="E5" i="1"/>
  <c r="K2" i="1" l="1"/>
  <c r="K5" i="1" s="1"/>
</calcChain>
</file>

<file path=xl/sharedStrings.xml><?xml version="1.0" encoding="utf-8"?>
<sst xmlns="http://schemas.openxmlformats.org/spreadsheetml/2006/main" count="15" uniqueCount="11">
  <si>
    <t xml:space="preserve">CFD = </t>
  </si>
  <si>
    <t xml:space="preserve">h = </t>
  </si>
  <si>
    <t xml:space="preserve">fx-i = </t>
  </si>
  <si>
    <t xml:space="preserve">fx+i = </t>
  </si>
  <si>
    <t xml:space="preserve">D = </t>
  </si>
  <si>
    <t xml:space="preserve">k = </t>
  </si>
  <si>
    <t xml:space="preserve">x1 = </t>
  </si>
  <si>
    <t xml:space="preserve">x2 = </t>
  </si>
  <si>
    <t xml:space="preserve">fx1 = </t>
  </si>
  <si>
    <t xml:space="preserve">fx2 = </t>
  </si>
  <si>
    <t xml:space="preserve">Ea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</si>
</sst>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8"/>
  <sheetViews>
    <sheetView tabSelected="1" workbookViewId="0">
      <selection activeCell="J19" sqref="J19"/>
    </sheetView>
  </sheetViews>
  <sheetFormatPr defaultRowHeight="15" x14ac:dyDescent="0.25"/>
  <sheetData>
    <row r="2" spans="4:11" x14ac:dyDescent="0.25">
      <c r="D2" t="s">
        <v>6</v>
      </c>
      <c r="E2">
        <v>5.3100000000000001E-2</v>
      </c>
      <c r="G2" t="s">
        <v>7</v>
      </c>
      <c r="H2">
        <v>0.05</v>
      </c>
      <c r="J2" t="s">
        <v>4</v>
      </c>
      <c r="K2">
        <f>(((4^(K3-1))*(H6)) - (E6))/ ((4^(K3-1))-1)</f>
        <v>1.1560052921412216</v>
      </c>
    </row>
    <row r="3" spans="4:11" x14ac:dyDescent="0.25">
      <c r="D3" t="s">
        <v>8</v>
      </c>
      <c r="E3">
        <f>(($E$2)^0.1)*(1.18-$E$2)*(1-EXP(20*($E$2-1)))</f>
        <v>0.84022350844299354</v>
      </c>
      <c r="G3" t="s">
        <v>9</v>
      </c>
      <c r="H3">
        <f>(($H$2)^0.1)*(1.18-$H$2)*(1-EXP(20*($H$2-1)))</f>
        <v>0.83748192279861</v>
      </c>
      <c r="J3" s="1" t="s">
        <v>5</v>
      </c>
      <c r="K3">
        <v>2</v>
      </c>
    </row>
    <row r="4" spans="4:11" x14ac:dyDescent="0.25">
      <c r="D4" t="s">
        <v>3</v>
      </c>
      <c r="E4">
        <f>(($E$2+$E$7)^0.1) * (1.18-($E$2+$E$7)) * (1-EXP(20*($E$7+$E$2-1)))</f>
        <v>0.84865560526737083</v>
      </c>
      <c r="G4" t="s">
        <v>3</v>
      </c>
      <c r="H4">
        <f>(($H$2+$H$7)^0.1) * (1.18-($H$2+$H$7)) * (1-EXP(20*($H$2+$H$7-1)))</f>
        <v>0.85284164729873735</v>
      </c>
    </row>
    <row r="5" spans="4:11" x14ac:dyDescent="0.25">
      <c r="D5" t="s">
        <v>2</v>
      </c>
      <c r="E5">
        <f>(($E$2-$E$7)^0.1) * (1.18-($E$2-$E$7)) * (1-EXP(20*($E$2-$E$7-1)))</f>
        <v>0.82704438309085349</v>
      </c>
      <c r="G5" t="s">
        <v>2</v>
      </c>
      <c r="H5">
        <f>(($H$2-$H$7)^0.1) * (1.18-($H$2-$H$7)) * (1-EXP(20*($H$2-$H$7-1)))</f>
        <v>0.79868583775518287</v>
      </c>
      <c r="J5" t="s">
        <v>10</v>
      </c>
      <c r="K5">
        <f>((K2-H6)/(K2))*100</f>
        <v>6.3052567116818752</v>
      </c>
    </row>
    <row r="6" spans="4:11" x14ac:dyDescent="0.25">
      <c r="D6" t="s">
        <v>0</v>
      </c>
      <c r="E6">
        <f>(E4-E5)/(2*E7)</f>
        <v>0.86444888706069367</v>
      </c>
      <c r="G6" t="s">
        <v>0</v>
      </c>
      <c r="H6">
        <f>(H4-H5)/(2*H7)</f>
        <v>1.0831161908710896</v>
      </c>
    </row>
    <row r="7" spans="4:11" x14ac:dyDescent="0.25">
      <c r="D7" s="1" t="s">
        <v>1</v>
      </c>
      <c r="E7">
        <v>1.2500000000000001E-2</v>
      </c>
      <c r="G7" s="1" t="s">
        <v>1</v>
      </c>
      <c r="H7">
        <v>2.5000000000000001E-2</v>
      </c>
    </row>
    <row r="8" spans="4:11" x14ac:dyDescent="0.25">
      <c r="D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Donza</dc:creator>
  <cp:lastModifiedBy>John Donza</cp:lastModifiedBy>
  <dcterms:created xsi:type="dcterms:W3CDTF">2018-04-30T23:31:48Z</dcterms:created>
  <dcterms:modified xsi:type="dcterms:W3CDTF">2018-05-02T04:57:29Z</dcterms:modified>
</cp:coreProperties>
</file>